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ocuments\__2018 Regis University\MSDS650\Wk4\__Tableau\"/>
    </mc:Choice>
  </mc:AlternateContent>
  <xr:revisionPtr revIDLastSave="0" documentId="13_ncr:1_{3A225D76-9C5F-4DF0-B8B0-C45BBCBE2590}" xr6:coauthVersionLast="31" xr6:coauthVersionMax="31" xr10:uidLastSave="{00000000-0000-0000-0000-000000000000}"/>
  <bookViews>
    <workbookView xWindow="0" yWindow="0" windowWidth="18015" windowHeight="5805" activeTab="5" xr2:uid="{50D78010-71F5-43C2-A905-D0ED1A2BC1D5}"/>
  </bookViews>
  <sheets>
    <sheet name="COL" sheetId="1" r:id="rId1"/>
    <sheet name="ARI" sheetId="3" r:id="rId2"/>
    <sheet name="SFG" sheetId="4" r:id="rId3"/>
    <sheet name="LAD" sheetId="5" r:id="rId4"/>
    <sheet name="SDP" sheetId="6" r:id="rId5"/>
    <sheet name="WOE" sheetId="7" r:id="rId6"/>
  </sheets>
  <definedNames>
    <definedName name="team_schedule" localSheetId="0">COL!#REF!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7" i="6" l="1"/>
  <c r="M149" i="6"/>
  <c r="M141" i="6"/>
  <c r="M133" i="6"/>
  <c r="M125" i="6"/>
  <c r="M117" i="6"/>
  <c r="M109" i="6"/>
  <c r="M101" i="6"/>
  <c r="M93" i="6"/>
  <c r="M85" i="6"/>
  <c r="M77" i="6"/>
  <c r="M69" i="6"/>
  <c r="M61" i="6"/>
  <c r="M53" i="6"/>
  <c r="M45" i="6"/>
  <c r="M37" i="6"/>
  <c r="M29" i="6"/>
  <c r="M21" i="6"/>
  <c r="M13" i="6"/>
  <c r="M5" i="6"/>
  <c r="M158" i="5"/>
  <c r="M150" i="5"/>
  <c r="M142" i="5"/>
  <c r="M134" i="5"/>
  <c r="M126" i="5"/>
  <c r="M118" i="5"/>
  <c r="M110" i="5"/>
  <c r="M102" i="5"/>
  <c r="M94" i="5"/>
  <c r="M86" i="5"/>
  <c r="M78" i="5"/>
  <c r="M70" i="5"/>
  <c r="M62" i="5"/>
  <c r="M54" i="5"/>
  <c r="M46" i="5"/>
  <c r="M38" i="5"/>
  <c r="M30" i="5"/>
  <c r="M22" i="5"/>
  <c r="M14" i="5"/>
  <c r="M6" i="5"/>
  <c r="M161" i="4"/>
  <c r="M160" i="4"/>
  <c r="M153" i="4"/>
  <c r="M152" i="4"/>
  <c r="M145" i="4"/>
  <c r="M144" i="4"/>
  <c r="M137" i="4"/>
  <c r="M136" i="4"/>
  <c r="M129" i="4"/>
  <c r="M128" i="4"/>
  <c r="M121" i="4"/>
  <c r="M120" i="4"/>
  <c r="M113" i="4"/>
  <c r="M112" i="4"/>
  <c r="M105" i="4"/>
  <c r="M104" i="4"/>
  <c r="M97" i="4"/>
  <c r="M96" i="4"/>
  <c r="M89" i="4"/>
  <c r="M88" i="4"/>
  <c r="M81" i="4"/>
  <c r="M80" i="4"/>
  <c r="M73" i="4"/>
  <c r="M72" i="4"/>
  <c r="M65" i="4"/>
  <c r="M64" i="4"/>
  <c r="M57" i="4"/>
  <c r="M56" i="4"/>
  <c r="M51" i="4"/>
  <c r="M49" i="4"/>
  <c r="M48" i="4"/>
  <c r="M43" i="4"/>
  <c r="M41" i="4"/>
  <c r="M40" i="4"/>
  <c r="M35" i="4"/>
  <c r="M33" i="4"/>
  <c r="M32" i="4"/>
  <c r="M25" i="4"/>
  <c r="M24" i="4"/>
  <c r="M17" i="4"/>
  <c r="M16" i="4"/>
  <c r="M9" i="4"/>
  <c r="M8" i="4"/>
  <c r="L163" i="1"/>
  <c r="K163" i="1"/>
  <c r="M163" i="1" s="1"/>
  <c r="L162" i="1"/>
  <c r="K162" i="1"/>
  <c r="M162" i="1" s="1"/>
  <c r="L161" i="1"/>
  <c r="K161" i="1"/>
  <c r="M161" i="1" s="1"/>
  <c r="L160" i="1"/>
  <c r="K160" i="1"/>
  <c r="M160" i="1" s="1"/>
  <c r="L159" i="1"/>
  <c r="K159" i="1"/>
  <c r="M159" i="1" s="1"/>
  <c r="L158" i="1"/>
  <c r="K158" i="1"/>
  <c r="M158" i="1" s="1"/>
  <c r="L157" i="1"/>
  <c r="M157" i="1" s="1"/>
  <c r="K157" i="1"/>
  <c r="L156" i="1"/>
  <c r="K156" i="1"/>
  <c r="M156" i="1" s="1"/>
  <c r="L155" i="1"/>
  <c r="K155" i="1"/>
  <c r="M155" i="1" s="1"/>
  <c r="L154" i="1"/>
  <c r="K154" i="1"/>
  <c r="M154" i="1" s="1"/>
  <c r="L153" i="1"/>
  <c r="K153" i="1"/>
  <c r="M153" i="1" s="1"/>
  <c r="L152" i="1"/>
  <c r="K152" i="1"/>
  <c r="M152" i="1" s="1"/>
  <c r="L151" i="1"/>
  <c r="K151" i="1"/>
  <c r="M151" i="1" s="1"/>
  <c r="L150" i="1"/>
  <c r="K150" i="1"/>
  <c r="M150" i="1" s="1"/>
  <c r="L149" i="1"/>
  <c r="M149" i="1" s="1"/>
  <c r="K149" i="1"/>
  <c r="L148" i="1"/>
  <c r="K148" i="1"/>
  <c r="M148" i="1" s="1"/>
  <c r="L147" i="1"/>
  <c r="K147" i="1"/>
  <c r="M147" i="1" s="1"/>
  <c r="L146" i="1"/>
  <c r="K146" i="1"/>
  <c r="M146" i="1" s="1"/>
  <c r="L145" i="1"/>
  <c r="K145" i="1"/>
  <c r="M145" i="1" s="1"/>
  <c r="L144" i="1"/>
  <c r="K144" i="1"/>
  <c r="M144" i="1" s="1"/>
  <c r="L143" i="1"/>
  <c r="K143" i="1"/>
  <c r="M143" i="1" s="1"/>
  <c r="L142" i="1"/>
  <c r="K142" i="1"/>
  <c r="M142" i="1" s="1"/>
  <c r="L141" i="1"/>
  <c r="M141" i="1" s="1"/>
  <c r="K141" i="1"/>
  <c r="L140" i="1"/>
  <c r="K140" i="1"/>
  <c r="M140" i="1" s="1"/>
  <c r="L139" i="1"/>
  <c r="K139" i="1"/>
  <c r="M139" i="1" s="1"/>
  <c r="L138" i="1"/>
  <c r="K138" i="1"/>
  <c r="M138" i="1" s="1"/>
  <c r="L137" i="1"/>
  <c r="K137" i="1"/>
  <c r="M137" i="1" s="1"/>
  <c r="L136" i="1"/>
  <c r="K136" i="1"/>
  <c r="M136" i="1" s="1"/>
  <c r="L135" i="1"/>
  <c r="K135" i="1"/>
  <c r="M135" i="1" s="1"/>
  <c r="L134" i="1"/>
  <c r="K134" i="1"/>
  <c r="M134" i="1" s="1"/>
  <c r="L133" i="1"/>
  <c r="M133" i="1" s="1"/>
  <c r="K133" i="1"/>
  <c r="L132" i="1"/>
  <c r="K132" i="1"/>
  <c r="M132" i="1" s="1"/>
  <c r="L131" i="1"/>
  <c r="K131" i="1"/>
  <c r="M131" i="1" s="1"/>
  <c r="L130" i="1"/>
  <c r="K130" i="1"/>
  <c r="M130" i="1" s="1"/>
  <c r="L129" i="1"/>
  <c r="K129" i="1"/>
  <c r="M129" i="1" s="1"/>
  <c r="L128" i="1"/>
  <c r="K128" i="1"/>
  <c r="M128" i="1" s="1"/>
  <c r="L127" i="1"/>
  <c r="K127" i="1"/>
  <c r="M127" i="1" s="1"/>
  <c r="L126" i="1"/>
  <c r="K126" i="1"/>
  <c r="M126" i="1" s="1"/>
  <c r="L125" i="1"/>
  <c r="M125" i="1" s="1"/>
  <c r="K125" i="1"/>
  <c r="L124" i="1"/>
  <c r="K124" i="1"/>
  <c r="M124" i="1" s="1"/>
  <c r="L123" i="1"/>
  <c r="K123" i="1"/>
  <c r="M123" i="1" s="1"/>
  <c r="L122" i="1"/>
  <c r="K122" i="1"/>
  <c r="M122" i="1" s="1"/>
  <c r="L121" i="1"/>
  <c r="K121" i="1"/>
  <c r="M121" i="1" s="1"/>
  <c r="L120" i="1"/>
  <c r="K120" i="1"/>
  <c r="M120" i="1" s="1"/>
  <c r="L119" i="1"/>
  <c r="K119" i="1"/>
  <c r="M119" i="1" s="1"/>
  <c r="L118" i="1"/>
  <c r="K118" i="1"/>
  <c r="M118" i="1" s="1"/>
  <c r="L117" i="1"/>
  <c r="M117" i="1" s="1"/>
  <c r="K117" i="1"/>
  <c r="L116" i="1"/>
  <c r="K116" i="1"/>
  <c r="M116" i="1" s="1"/>
  <c r="L115" i="1"/>
  <c r="K115" i="1"/>
  <c r="M115" i="1" s="1"/>
  <c r="L114" i="1"/>
  <c r="K114" i="1"/>
  <c r="M114" i="1" s="1"/>
  <c r="L113" i="1"/>
  <c r="K113" i="1"/>
  <c r="M113" i="1" s="1"/>
  <c r="L112" i="1"/>
  <c r="K112" i="1"/>
  <c r="M112" i="1" s="1"/>
  <c r="L111" i="1"/>
  <c r="K111" i="1"/>
  <c r="M111" i="1" s="1"/>
  <c r="L110" i="1"/>
  <c r="K110" i="1"/>
  <c r="M110" i="1" s="1"/>
  <c r="L109" i="1"/>
  <c r="M109" i="1" s="1"/>
  <c r="K109" i="1"/>
  <c r="L108" i="1"/>
  <c r="K108" i="1"/>
  <c r="M108" i="1" s="1"/>
  <c r="L107" i="1"/>
  <c r="K107" i="1"/>
  <c r="M107" i="1" s="1"/>
  <c r="L106" i="1"/>
  <c r="K106" i="1"/>
  <c r="M106" i="1" s="1"/>
  <c r="L105" i="1"/>
  <c r="K105" i="1"/>
  <c r="M105" i="1" s="1"/>
  <c r="L104" i="1"/>
  <c r="K104" i="1"/>
  <c r="M104" i="1" s="1"/>
  <c r="L103" i="1"/>
  <c r="K103" i="1"/>
  <c r="M103" i="1" s="1"/>
  <c r="L102" i="1"/>
  <c r="K102" i="1"/>
  <c r="M102" i="1" s="1"/>
  <c r="L101" i="1"/>
  <c r="M101" i="1" s="1"/>
  <c r="K101" i="1"/>
  <c r="L100" i="1"/>
  <c r="K100" i="1"/>
  <c r="M100" i="1" s="1"/>
  <c r="L99" i="1"/>
  <c r="K99" i="1"/>
  <c r="M99" i="1" s="1"/>
  <c r="L98" i="1"/>
  <c r="K98" i="1"/>
  <c r="M98" i="1" s="1"/>
  <c r="L97" i="1"/>
  <c r="K97" i="1"/>
  <c r="M97" i="1" s="1"/>
  <c r="L96" i="1"/>
  <c r="K96" i="1"/>
  <c r="M96" i="1" s="1"/>
  <c r="L95" i="1"/>
  <c r="K95" i="1"/>
  <c r="M95" i="1" s="1"/>
  <c r="L94" i="1"/>
  <c r="K94" i="1"/>
  <c r="M94" i="1" s="1"/>
  <c r="L93" i="1"/>
  <c r="M93" i="1" s="1"/>
  <c r="K93" i="1"/>
  <c r="L92" i="1"/>
  <c r="K92" i="1"/>
  <c r="M92" i="1" s="1"/>
  <c r="L91" i="1"/>
  <c r="K91" i="1"/>
  <c r="M91" i="1" s="1"/>
  <c r="L90" i="1"/>
  <c r="K90" i="1"/>
  <c r="M90" i="1" s="1"/>
  <c r="L89" i="1"/>
  <c r="K89" i="1"/>
  <c r="M89" i="1" s="1"/>
  <c r="L88" i="1"/>
  <c r="K88" i="1"/>
  <c r="M88" i="1" s="1"/>
  <c r="L87" i="1"/>
  <c r="K87" i="1"/>
  <c r="M87" i="1" s="1"/>
  <c r="L86" i="1"/>
  <c r="K86" i="1"/>
  <c r="M86" i="1" s="1"/>
  <c r="L85" i="1"/>
  <c r="M85" i="1" s="1"/>
  <c r="K85" i="1"/>
  <c r="L84" i="1"/>
  <c r="K84" i="1"/>
  <c r="M84" i="1" s="1"/>
  <c r="L83" i="1"/>
  <c r="K83" i="1"/>
  <c r="M83" i="1" s="1"/>
  <c r="L82" i="1"/>
  <c r="K82" i="1"/>
  <c r="M82" i="1" s="1"/>
  <c r="L81" i="1"/>
  <c r="K81" i="1"/>
  <c r="M81" i="1" s="1"/>
  <c r="L80" i="1"/>
  <c r="K80" i="1"/>
  <c r="M80" i="1" s="1"/>
  <c r="L79" i="1"/>
  <c r="K79" i="1"/>
  <c r="M79" i="1" s="1"/>
  <c r="L78" i="1"/>
  <c r="K78" i="1"/>
  <c r="M78" i="1" s="1"/>
  <c r="L77" i="1"/>
  <c r="M77" i="1" s="1"/>
  <c r="K77" i="1"/>
  <c r="L76" i="1"/>
  <c r="K76" i="1"/>
  <c r="M76" i="1" s="1"/>
  <c r="L75" i="1"/>
  <c r="K75" i="1"/>
  <c r="M75" i="1" s="1"/>
  <c r="L74" i="1"/>
  <c r="K74" i="1"/>
  <c r="M74" i="1" s="1"/>
  <c r="L73" i="1"/>
  <c r="K73" i="1"/>
  <c r="M73" i="1" s="1"/>
  <c r="L72" i="1"/>
  <c r="K72" i="1"/>
  <c r="M72" i="1" s="1"/>
  <c r="L71" i="1"/>
  <c r="K71" i="1"/>
  <c r="M71" i="1" s="1"/>
  <c r="L70" i="1"/>
  <c r="K70" i="1"/>
  <c r="M70" i="1" s="1"/>
  <c r="L69" i="1"/>
  <c r="M69" i="1" s="1"/>
  <c r="K69" i="1"/>
  <c r="L68" i="1"/>
  <c r="K68" i="1"/>
  <c r="M68" i="1" s="1"/>
  <c r="L67" i="1"/>
  <c r="K67" i="1"/>
  <c r="M67" i="1" s="1"/>
  <c r="L66" i="1"/>
  <c r="K66" i="1"/>
  <c r="M66" i="1" s="1"/>
  <c r="L65" i="1"/>
  <c r="K65" i="1"/>
  <c r="M65" i="1" s="1"/>
  <c r="L64" i="1"/>
  <c r="K64" i="1"/>
  <c r="M64" i="1" s="1"/>
  <c r="L63" i="1"/>
  <c r="K63" i="1"/>
  <c r="M63" i="1" s="1"/>
  <c r="L62" i="1"/>
  <c r="K62" i="1"/>
  <c r="M62" i="1" s="1"/>
  <c r="L61" i="1"/>
  <c r="M61" i="1" s="1"/>
  <c r="K61" i="1"/>
  <c r="L60" i="1"/>
  <c r="K60" i="1"/>
  <c r="M60" i="1" s="1"/>
  <c r="L59" i="1"/>
  <c r="K59" i="1"/>
  <c r="M59" i="1" s="1"/>
  <c r="L58" i="1"/>
  <c r="K58" i="1"/>
  <c r="M58" i="1" s="1"/>
  <c r="L57" i="1"/>
  <c r="K57" i="1"/>
  <c r="M57" i="1" s="1"/>
  <c r="L56" i="1"/>
  <c r="K56" i="1"/>
  <c r="M56" i="1" s="1"/>
  <c r="L55" i="1"/>
  <c r="K55" i="1"/>
  <c r="M55" i="1" s="1"/>
  <c r="L54" i="1"/>
  <c r="K54" i="1"/>
  <c r="M54" i="1" s="1"/>
  <c r="L53" i="1"/>
  <c r="M53" i="1" s="1"/>
  <c r="K53" i="1"/>
  <c r="L52" i="1"/>
  <c r="K52" i="1"/>
  <c r="M52" i="1" s="1"/>
  <c r="L51" i="1"/>
  <c r="K51" i="1"/>
  <c r="M51" i="1" s="1"/>
  <c r="L50" i="1"/>
  <c r="K50" i="1"/>
  <c r="M50" i="1" s="1"/>
  <c r="L49" i="1"/>
  <c r="K49" i="1"/>
  <c r="M49" i="1" s="1"/>
  <c r="L48" i="1"/>
  <c r="K48" i="1"/>
  <c r="M48" i="1" s="1"/>
  <c r="L47" i="1"/>
  <c r="K47" i="1"/>
  <c r="M47" i="1" s="1"/>
  <c r="L46" i="1"/>
  <c r="K46" i="1"/>
  <c r="M46" i="1" s="1"/>
  <c r="L45" i="1"/>
  <c r="M45" i="1" s="1"/>
  <c r="K45" i="1"/>
  <c r="L44" i="1"/>
  <c r="K44" i="1"/>
  <c r="M44" i="1" s="1"/>
  <c r="L43" i="1"/>
  <c r="K43" i="1"/>
  <c r="M43" i="1" s="1"/>
  <c r="L42" i="1"/>
  <c r="K42" i="1"/>
  <c r="M42" i="1" s="1"/>
  <c r="L41" i="1"/>
  <c r="K41" i="1"/>
  <c r="M41" i="1" s="1"/>
  <c r="L40" i="1"/>
  <c r="K40" i="1"/>
  <c r="M40" i="1" s="1"/>
  <c r="L39" i="1"/>
  <c r="K39" i="1"/>
  <c r="M39" i="1" s="1"/>
  <c r="L38" i="1"/>
  <c r="K38" i="1"/>
  <c r="M38" i="1" s="1"/>
  <c r="L37" i="1"/>
  <c r="M37" i="1" s="1"/>
  <c r="K37" i="1"/>
  <c r="L36" i="1"/>
  <c r="K36" i="1"/>
  <c r="M36" i="1" s="1"/>
  <c r="L35" i="1"/>
  <c r="K35" i="1"/>
  <c r="M35" i="1" s="1"/>
  <c r="L34" i="1"/>
  <c r="K34" i="1"/>
  <c r="M34" i="1" s="1"/>
  <c r="L33" i="1"/>
  <c r="K33" i="1"/>
  <c r="M33" i="1" s="1"/>
  <c r="L32" i="1"/>
  <c r="K32" i="1"/>
  <c r="M32" i="1" s="1"/>
  <c r="L31" i="1"/>
  <c r="K31" i="1"/>
  <c r="M31" i="1" s="1"/>
  <c r="L30" i="1"/>
  <c r="K30" i="1"/>
  <c r="M30" i="1" s="1"/>
  <c r="L29" i="1"/>
  <c r="M29" i="1" s="1"/>
  <c r="K29" i="1"/>
  <c r="L28" i="1"/>
  <c r="K28" i="1"/>
  <c r="M28" i="1" s="1"/>
  <c r="L27" i="1"/>
  <c r="K27" i="1"/>
  <c r="M27" i="1" s="1"/>
  <c r="L26" i="1"/>
  <c r="K26" i="1"/>
  <c r="M26" i="1" s="1"/>
  <c r="L25" i="1"/>
  <c r="K25" i="1"/>
  <c r="M25" i="1" s="1"/>
  <c r="L24" i="1"/>
  <c r="K24" i="1"/>
  <c r="M24" i="1" s="1"/>
  <c r="L23" i="1"/>
  <c r="K23" i="1"/>
  <c r="M23" i="1" s="1"/>
  <c r="L22" i="1"/>
  <c r="K22" i="1"/>
  <c r="M22" i="1" s="1"/>
  <c r="L21" i="1"/>
  <c r="M21" i="1" s="1"/>
  <c r="K21" i="1"/>
  <c r="L20" i="1"/>
  <c r="K20" i="1"/>
  <c r="M20" i="1" s="1"/>
  <c r="L19" i="1"/>
  <c r="K19" i="1"/>
  <c r="M19" i="1" s="1"/>
  <c r="L18" i="1"/>
  <c r="K18" i="1"/>
  <c r="M18" i="1" s="1"/>
  <c r="L17" i="1"/>
  <c r="K17" i="1"/>
  <c r="M17" i="1" s="1"/>
  <c r="L16" i="1"/>
  <c r="K16" i="1"/>
  <c r="M16" i="1" s="1"/>
  <c r="L15" i="1"/>
  <c r="K15" i="1"/>
  <c r="M15" i="1" s="1"/>
  <c r="L14" i="1"/>
  <c r="K14" i="1"/>
  <c r="M14" i="1" s="1"/>
  <c r="L13" i="1"/>
  <c r="M13" i="1" s="1"/>
  <c r="K13" i="1"/>
  <c r="L12" i="1"/>
  <c r="K12" i="1"/>
  <c r="M12" i="1" s="1"/>
  <c r="L11" i="1"/>
  <c r="K11" i="1"/>
  <c r="M11" i="1" s="1"/>
  <c r="L10" i="1"/>
  <c r="K10" i="1"/>
  <c r="M10" i="1" s="1"/>
  <c r="L9" i="1"/>
  <c r="K9" i="1"/>
  <c r="M9" i="1" s="1"/>
  <c r="L8" i="1"/>
  <c r="K8" i="1"/>
  <c r="M8" i="1" s="1"/>
  <c r="L7" i="1"/>
  <c r="K7" i="1"/>
  <c r="M7" i="1" s="1"/>
  <c r="L6" i="1"/>
  <c r="K6" i="1"/>
  <c r="M6" i="1" s="1"/>
  <c r="L5" i="1"/>
  <c r="M5" i="1" s="1"/>
  <c r="K5" i="1"/>
  <c r="L4" i="1"/>
  <c r="K4" i="1"/>
  <c r="M4" i="1" s="1"/>
  <c r="L3" i="1"/>
  <c r="K3" i="1"/>
  <c r="M3" i="1" s="1"/>
  <c r="L2" i="1"/>
  <c r="K2" i="1"/>
  <c r="M2" i="1" s="1"/>
  <c r="L163" i="6"/>
  <c r="K163" i="6"/>
  <c r="M163" i="6" s="1"/>
  <c r="L162" i="6"/>
  <c r="K162" i="6"/>
  <c r="M162" i="6" s="1"/>
  <c r="L161" i="6"/>
  <c r="K161" i="6"/>
  <c r="M161" i="6" s="1"/>
  <c r="L160" i="6"/>
  <c r="K160" i="6"/>
  <c r="M160" i="6" s="1"/>
  <c r="L159" i="6"/>
  <c r="K159" i="6"/>
  <c r="M159" i="6" s="1"/>
  <c r="L158" i="6"/>
  <c r="K158" i="6"/>
  <c r="M158" i="6" s="1"/>
  <c r="L157" i="6"/>
  <c r="K157" i="6"/>
  <c r="L156" i="6"/>
  <c r="K156" i="6"/>
  <c r="M156" i="6" s="1"/>
  <c r="L155" i="6"/>
  <c r="K155" i="6"/>
  <c r="M155" i="6" s="1"/>
  <c r="L154" i="6"/>
  <c r="K154" i="6"/>
  <c r="M154" i="6" s="1"/>
  <c r="L153" i="6"/>
  <c r="K153" i="6"/>
  <c r="M153" i="6" s="1"/>
  <c r="L152" i="6"/>
  <c r="K152" i="6"/>
  <c r="M152" i="6" s="1"/>
  <c r="L151" i="6"/>
  <c r="K151" i="6"/>
  <c r="M151" i="6" s="1"/>
  <c r="L150" i="6"/>
  <c r="K150" i="6"/>
  <c r="M150" i="6" s="1"/>
  <c r="L149" i="6"/>
  <c r="K149" i="6"/>
  <c r="L148" i="6"/>
  <c r="K148" i="6"/>
  <c r="M148" i="6" s="1"/>
  <c r="L147" i="6"/>
  <c r="K147" i="6"/>
  <c r="M147" i="6" s="1"/>
  <c r="L146" i="6"/>
  <c r="K146" i="6"/>
  <c r="M146" i="6" s="1"/>
  <c r="L145" i="6"/>
  <c r="K145" i="6"/>
  <c r="M145" i="6" s="1"/>
  <c r="L144" i="6"/>
  <c r="K144" i="6"/>
  <c r="M144" i="6" s="1"/>
  <c r="L143" i="6"/>
  <c r="K143" i="6"/>
  <c r="M143" i="6" s="1"/>
  <c r="L142" i="6"/>
  <c r="K142" i="6"/>
  <c r="M142" i="6" s="1"/>
  <c r="L141" i="6"/>
  <c r="K141" i="6"/>
  <c r="L140" i="6"/>
  <c r="K140" i="6"/>
  <c r="M140" i="6" s="1"/>
  <c r="L139" i="6"/>
  <c r="K139" i="6"/>
  <c r="M139" i="6" s="1"/>
  <c r="L138" i="6"/>
  <c r="K138" i="6"/>
  <c r="M138" i="6" s="1"/>
  <c r="L137" i="6"/>
  <c r="K137" i="6"/>
  <c r="M137" i="6" s="1"/>
  <c r="L136" i="6"/>
  <c r="K136" i="6"/>
  <c r="M136" i="6" s="1"/>
  <c r="L135" i="6"/>
  <c r="K135" i="6"/>
  <c r="M135" i="6" s="1"/>
  <c r="L134" i="6"/>
  <c r="K134" i="6"/>
  <c r="M134" i="6" s="1"/>
  <c r="L133" i="6"/>
  <c r="K133" i="6"/>
  <c r="L132" i="6"/>
  <c r="K132" i="6"/>
  <c r="M132" i="6" s="1"/>
  <c r="L131" i="6"/>
  <c r="K131" i="6"/>
  <c r="M131" i="6" s="1"/>
  <c r="L130" i="6"/>
  <c r="K130" i="6"/>
  <c r="M130" i="6" s="1"/>
  <c r="L129" i="6"/>
  <c r="K129" i="6"/>
  <c r="M129" i="6" s="1"/>
  <c r="L128" i="6"/>
  <c r="K128" i="6"/>
  <c r="M128" i="6" s="1"/>
  <c r="L127" i="6"/>
  <c r="K127" i="6"/>
  <c r="M127" i="6" s="1"/>
  <c r="L126" i="6"/>
  <c r="K126" i="6"/>
  <c r="M126" i="6" s="1"/>
  <c r="L125" i="6"/>
  <c r="K125" i="6"/>
  <c r="L124" i="6"/>
  <c r="K124" i="6"/>
  <c r="M124" i="6" s="1"/>
  <c r="L123" i="6"/>
  <c r="K123" i="6"/>
  <c r="M123" i="6" s="1"/>
  <c r="L122" i="6"/>
  <c r="K122" i="6"/>
  <c r="M122" i="6" s="1"/>
  <c r="L121" i="6"/>
  <c r="K121" i="6"/>
  <c r="M121" i="6" s="1"/>
  <c r="L120" i="6"/>
  <c r="K120" i="6"/>
  <c r="M120" i="6" s="1"/>
  <c r="L119" i="6"/>
  <c r="K119" i="6"/>
  <c r="M119" i="6" s="1"/>
  <c r="L118" i="6"/>
  <c r="K118" i="6"/>
  <c r="M118" i="6" s="1"/>
  <c r="L117" i="6"/>
  <c r="K117" i="6"/>
  <c r="L116" i="6"/>
  <c r="K116" i="6"/>
  <c r="M116" i="6" s="1"/>
  <c r="L115" i="6"/>
  <c r="K115" i="6"/>
  <c r="M115" i="6" s="1"/>
  <c r="L114" i="6"/>
  <c r="K114" i="6"/>
  <c r="M114" i="6" s="1"/>
  <c r="L113" i="6"/>
  <c r="K113" i="6"/>
  <c r="M113" i="6" s="1"/>
  <c r="L112" i="6"/>
  <c r="K112" i="6"/>
  <c r="M112" i="6" s="1"/>
  <c r="L111" i="6"/>
  <c r="K111" i="6"/>
  <c r="M111" i="6" s="1"/>
  <c r="L110" i="6"/>
  <c r="K110" i="6"/>
  <c r="M110" i="6" s="1"/>
  <c r="L109" i="6"/>
  <c r="K109" i="6"/>
  <c r="L108" i="6"/>
  <c r="K108" i="6"/>
  <c r="M108" i="6" s="1"/>
  <c r="L107" i="6"/>
  <c r="K107" i="6"/>
  <c r="M107" i="6" s="1"/>
  <c r="L106" i="6"/>
  <c r="K106" i="6"/>
  <c r="M106" i="6" s="1"/>
  <c r="L105" i="6"/>
  <c r="K105" i="6"/>
  <c r="M105" i="6" s="1"/>
  <c r="L104" i="6"/>
  <c r="K104" i="6"/>
  <c r="M104" i="6" s="1"/>
  <c r="L103" i="6"/>
  <c r="K103" i="6"/>
  <c r="M103" i="6" s="1"/>
  <c r="L102" i="6"/>
  <c r="K102" i="6"/>
  <c r="M102" i="6" s="1"/>
  <c r="L101" i="6"/>
  <c r="K101" i="6"/>
  <c r="L100" i="6"/>
  <c r="K100" i="6"/>
  <c r="M100" i="6" s="1"/>
  <c r="L99" i="6"/>
  <c r="K99" i="6"/>
  <c r="M99" i="6" s="1"/>
  <c r="L98" i="6"/>
  <c r="K98" i="6"/>
  <c r="M98" i="6" s="1"/>
  <c r="L97" i="6"/>
  <c r="K97" i="6"/>
  <c r="M97" i="6" s="1"/>
  <c r="L96" i="6"/>
  <c r="K96" i="6"/>
  <c r="M96" i="6" s="1"/>
  <c r="L95" i="6"/>
  <c r="K95" i="6"/>
  <c r="M95" i="6" s="1"/>
  <c r="L94" i="6"/>
  <c r="K94" i="6"/>
  <c r="M94" i="6" s="1"/>
  <c r="L93" i="6"/>
  <c r="K93" i="6"/>
  <c r="L92" i="6"/>
  <c r="K92" i="6"/>
  <c r="M92" i="6" s="1"/>
  <c r="L91" i="6"/>
  <c r="K91" i="6"/>
  <c r="M91" i="6" s="1"/>
  <c r="L90" i="6"/>
  <c r="K90" i="6"/>
  <c r="M90" i="6" s="1"/>
  <c r="L89" i="6"/>
  <c r="K89" i="6"/>
  <c r="M89" i="6" s="1"/>
  <c r="L88" i="6"/>
  <c r="K88" i="6"/>
  <c r="M88" i="6" s="1"/>
  <c r="L87" i="6"/>
  <c r="K87" i="6"/>
  <c r="M87" i="6" s="1"/>
  <c r="L86" i="6"/>
  <c r="K86" i="6"/>
  <c r="M86" i="6" s="1"/>
  <c r="L85" i="6"/>
  <c r="K85" i="6"/>
  <c r="L84" i="6"/>
  <c r="K84" i="6"/>
  <c r="M84" i="6" s="1"/>
  <c r="L83" i="6"/>
  <c r="K83" i="6"/>
  <c r="M83" i="6" s="1"/>
  <c r="L82" i="6"/>
  <c r="K82" i="6"/>
  <c r="M82" i="6" s="1"/>
  <c r="L81" i="6"/>
  <c r="K81" i="6"/>
  <c r="M81" i="6" s="1"/>
  <c r="L80" i="6"/>
  <c r="K80" i="6"/>
  <c r="M80" i="6" s="1"/>
  <c r="L79" i="6"/>
  <c r="K79" i="6"/>
  <c r="M79" i="6" s="1"/>
  <c r="L78" i="6"/>
  <c r="K78" i="6"/>
  <c r="M78" i="6" s="1"/>
  <c r="L77" i="6"/>
  <c r="K77" i="6"/>
  <c r="L76" i="6"/>
  <c r="K76" i="6"/>
  <c r="M76" i="6" s="1"/>
  <c r="L75" i="6"/>
  <c r="K75" i="6"/>
  <c r="M75" i="6" s="1"/>
  <c r="L74" i="6"/>
  <c r="K74" i="6"/>
  <c r="M74" i="6" s="1"/>
  <c r="L73" i="6"/>
  <c r="K73" i="6"/>
  <c r="M73" i="6" s="1"/>
  <c r="L72" i="6"/>
  <c r="K72" i="6"/>
  <c r="M72" i="6" s="1"/>
  <c r="L71" i="6"/>
  <c r="K71" i="6"/>
  <c r="M71" i="6" s="1"/>
  <c r="L70" i="6"/>
  <c r="K70" i="6"/>
  <c r="M70" i="6" s="1"/>
  <c r="L69" i="6"/>
  <c r="K69" i="6"/>
  <c r="L68" i="6"/>
  <c r="K68" i="6"/>
  <c r="M68" i="6" s="1"/>
  <c r="L67" i="6"/>
  <c r="K67" i="6"/>
  <c r="M67" i="6" s="1"/>
  <c r="L66" i="6"/>
  <c r="K66" i="6"/>
  <c r="M66" i="6" s="1"/>
  <c r="L65" i="6"/>
  <c r="K65" i="6"/>
  <c r="M65" i="6" s="1"/>
  <c r="L64" i="6"/>
  <c r="K64" i="6"/>
  <c r="M64" i="6" s="1"/>
  <c r="L63" i="6"/>
  <c r="K63" i="6"/>
  <c r="M63" i="6" s="1"/>
  <c r="L62" i="6"/>
  <c r="K62" i="6"/>
  <c r="M62" i="6" s="1"/>
  <c r="L61" i="6"/>
  <c r="K61" i="6"/>
  <c r="L60" i="6"/>
  <c r="K60" i="6"/>
  <c r="M60" i="6" s="1"/>
  <c r="L59" i="6"/>
  <c r="K59" i="6"/>
  <c r="M59" i="6" s="1"/>
  <c r="L58" i="6"/>
  <c r="K58" i="6"/>
  <c r="M58" i="6" s="1"/>
  <c r="L57" i="6"/>
  <c r="K57" i="6"/>
  <c r="M57" i="6" s="1"/>
  <c r="L56" i="6"/>
  <c r="K56" i="6"/>
  <c r="M56" i="6" s="1"/>
  <c r="L55" i="6"/>
  <c r="K55" i="6"/>
  <c r="M55" i="6" s="1"/>
  <c r="L54" i="6"/>
  <c r="K54" i="6"/>
  <c r="M54" i="6" s="1"/>
  <c r="L53" i="6"/>
  <c r="K53" i="6"/>
  <c r="L52" i="6"/>
  <c r="K52" i="6"/>
  <c r="M52" i="6" s="1"/>
  <c r="L51" i="6"/>
  <c r="K51" i="6"/>
  <c r="M51" i="6" s="1"/>
  <c r="L50" i="6"/>
  <c r="K50" i="6"/>
  <c r="M50" i="6" s="1"/>
  <c r="L49" i="6"/>
  <c r="K49" i="6"/>
  <c r="M49" i="6" s="1"/>
  <c r="L48" i="6"/>
  <c r="K48" i="6"/>
  <c r="M48" i="6" s="1"/>
  <c r="L47" i="6"/>
  <c r="K47" i="6"/>
  <c r="M47" i="6" s="1"/>
  <c r="L46" i="6"/>
  <c r="K46" i="6"/>
  <c r="M46" i="6" s="1"/>
  <c r="L45" i="6"/>
  <c r="K45" i="6"/>
  <c r="L44" i="6"/>
  <c r="K44" i="6"/>
  <c r="M44" i="6" s="1"/>
  <c r="L43" i="6"/>
  <c r="K43" i="6"/>
  <c r="M43" i="6" s="1"/>
  <c r="L42" i="6"/>
  <c r="K42" i="6"/>
  <c r="M42" i="6" s="1"/>
  <c r="L41" i="6"/>
  <c r="K41" i="6"/>
  <c r="M41" i="6" s="1"/>
  <c r="L40" i="6"/>
  <c r="K40" i="6"/>
  <c r="M40" i="6" s="1"/>
  <c r="L39" i="6"/>
  <c r="K39" i="6"/>
  <c r="M39" i="6" s="1"/>
  <c r="L38" i="6"/>
  <c r="K38" i="6"/>
  <c r="M38" i="6" s="1"/>
  <c r="L37" i="6"/>
  <c r="K37" i="6"/>
  <c r="L36" i="6"/>
  <c r="K36" i="6"/>
  <c r="M36" i="6" s="1"/>
  <c r="L35" i="6"/>
  <c r="K35" i="6"/>
  <c r="M35" i="6" s="1"/>
  <c r="L34" i="6"/>
  <c r="K34" i="6"/>
  <c r="M34" i="6" s="1"/>
  <c r="L33" i="6"/>
  <c r="K33" i="6"/>
  <c r="M33" i="6" s="1"/>
  <c r="L32" i="6"/>
  <c r="K32" i="6"/>
  <c r="M32" i="6" s="1"/>
  <c r="L31" i="6"/>
  <c r="K31" i="6"/>
  <c r="M31" i="6" s="1"/>
  <c r="L30" i="6"/>
  <c r="K30" i="6"/>
  <c r="M30" i="6" s="1"/>
  <c r="L29" i="6"/>
  <c r="K29" i="6"/>
  <c r="L28" i="6"/>
  <c r="K28" i="6"/>
  <c r="M28" i="6" s="1"/>
  <c r="L27" i="6"/>
  <c r="K27" i="6"/>
  <c r="M27" i="6" s="1"/>
  <c r="L26" i="6"/>
  <c r="K26" i="6"/>
  <c r="M26" i="6" s="1"/>
  <c r="L25" i="6"/>
  <c r="K25" i="6"/>
  <c r="M25" i="6" s="1"/>
  <c r="L24" i="6"/>
  <c r="K24" i="6"/>
  <c r="M24" i="6" s="1"/>
  <c r="L23" i="6"/>
  <c r="K23" i="6"/>
  <c r="M23" i="6" s="1"/>
  <c r="L22" i="6"/>
  <c r="K22" i="6"/>
  <c r="M22" i="6" s="1"/>
  <c r="L21" i="6"/>
  <c r="K21" i="6"/>
  <c r="L20" i="6"/>
  <c r="K20" i="6"/>
  <c r="M20" i="6" s="1"/>
  <c r="L19" i="6"/>
  <c r="K19" i="6"/>
  <c r="M19" i="6" s="1"/>
  <c r="L18" i="6"/>
  <c r="K18" i="6"/>
  <c r="M18" i="6" s="1"/>
  <c r="L17" i="6"/>
  <c r="K17" i="6"/>
  <c r="M17" i="6" s="1"/>
  <c r="L16" i="6"/>
  <c r="K16" i="6"/>
  <c r="M16" i="6" s="1"/>
  <c r="L15" i="6"/>
  <c r="K15" i="6"/>
  <c r="M15" i="6" s="1"/>
  <c r="L14" i="6"/>
  <c r="K14" i="6"/>
  <c r="M14" i="6" s="1"/>
  <c r="L13" i="6"/>
  <c r="K13" i="6"/>
  <c r="L12" i="6"/>
  <c r="K12" i="6"/>
  <c r="M12" i="6" s="1"/>
  <c r="L11" i="6"/>
  <c r="K11" i="6"/>
  <c r="M11" i="6" s="1"/>
  <c r="L10" i="6"/>
  <c r="K10" i="6"/>
  <c r="M10" i="6" s="1"/>
  <c r="L9" i="6"/>
  <c r="K9" i="6"/>
  <c r="M9" i="6" s="1"/>
  <c r="L8" i="6"/>
  <c r="K8" i="6"/>
  <c r="M8" i="6" s="1"/>
  <c r="L7" i="6"/>
  <c r="K7" i="6"/>
  <c r="M7" i="6" s="1"/>
  <c r="L6" i="6"/>
  <c r="K6" i="6"/>
  <c r="M6" i="6" s="1"/>
  <c r="L5" i="6"/>
  <c r="K5" i="6"/>
  <c r="L4" i="6"/>
  <c r="K4" i="6"/>
  <c r="M4" i="6" s="1"/>
  <c r="L3" i="6"/>
  <c r="K3" i="6"/>
  <c r="M3" i="6" s="1"/>
  <c r="L2" i="6"/>
  <c r="K2" i="6"/>
  <c r="M2" i="6" s="1"/>
  <c r="L163" i="5"/>
  <c r="K163" i="5"/>
  <c r="M163" i="5" s="1"/>
  <c r="L162" i="5"/>
  <c r="K162" i="5"/>
  <c r="M162" i="5" s="1"/>
  <c r="L161" i="5"/>
  <c r="K161" i="5"/>
  <c r="M161" i="5" s="1"/>
  <c r="L160" i="5"/>
  <c r="K160" i="5"/>
  <c r="M160" i="5" s="1"/>
  <c r="L159" i="5"/>
  <c r="K159" i="5"/>
  <c r="M159" i="5" s="1"/>
  <c r="L158" i="5"/>
  <c r="K158" i="5"/>
  <c r="L157" i="5"/>
  <c r="K157" i="5"/>
  <c r="M157" i="5" s="1"/>
  <c r="L156" i="5"/>
  <c r="K156" i="5"/>
  <c r="M156" i="5" s="1"/>
  <c r="L155" i="5"/>
  <c r="K155" i="5"/>
  <c r="M155" i="5" s="1"/>
  <c r="L154" i="5"/>
  <c r="K154" i="5"/>
  <c r="M154" i="5" s="1"/>
  <c r="L153" i="5"/>
  <c r="K153" i="5"/>
  <c r="M153" i="5" s="1"/>
  <c r="L152" i="5"/>
  <c r="K152" i="5"/>
  <c r="M152" i="5" s="1"/>
  <c r="L151" i="5"/>
  <c r="K151" i="5"/>
  <c r="M151" i="5" s="1"/>
  <c r="L150" i="5"/>
  <c r="K150" i="5"/>
  <c r="L149" i="5"/>
  <c r="K149" i="5"/>
  <c r="M149" i="5" s="1"/>
  <c r="L148" i="5"/>
  <c r="K148" i="5"/>
  <c r="M148" i="5" s="1"/>
  <c r="L147" i="5"/>
  <c r="K147" i="5"/>
  <c r="M147" i="5" s="1"/>
  <c r="L146" i="5"/>
  <c r="K146" i="5"/>
  <c r="M146" i="5" s="1"/>
  <c r="L145" i="5"/>
  <c r="K145" i="5"/>
  <c r="M145" i="5" s="1"/>
  <c r="L144" i="5"/>
  <c r="K144" i="5"/>
  <c r="M144" i="5" s="1"/>
  <c r="L143" i="5"/>
  <c r="K143" i="5"/>
  <c r="M143" i="5" s="1"/>
  <c r="L142" i="5"/>
  <c r="K142" i="5"/>
  <c r="L141" i="5"/>
  <c r="K141" i="5"/>
  <c r="M141" i="5" s="1"/>
  <c r="L140" i="5"/>
  <c r="K140" i="5"/>
  <c r="M140" i="5" s="1"/>
  <c r="L139" i="5"/>
  <c r="K139" i="5"/>
  <c r="M139" i="5" s="1"/>
  <c r="L138" i="5"/>
  <c r="K138" i="5"/>
  <c r="M138" i="5" s="1"/>
  <c r="L137" i="5"/>
  <c r="K137" i="5"/>
  <c r="M137" i="5" s="1"/>
  <c r="L136" i="5"/>
  <c r="K136" i="5"/>
  <c r="M136" i="5" s="1"/>
  <c r="L135" i="5"/>
  <c r="K135" i="5"/>
  <c r="M135" i="5" s="1"/>
  <c r="L134" i="5"/>
  <c r="K134" i="5"/>
  <c r="L133" i="5"/>
  <c r="K133" i="5"/>
  <c r="M133" i="5" s="1"/>
  <c r="L132" i="5"/>
  <c r="K132" i="5"/>
  <c r="M132" i="5" s="1"/>
  <c r="L131" i="5"/>
  <c r="K131" i="5"/>
  <c r="M131" i="5" s="1"/>
  <c r="L130" i="5"/>
  <c r="K130" i="5"/>
  <c r="M130" i="5" s="1"/>
  <c r="L129" i="5"/>
  <c r="K129" i="5"/>
  <c r="M129" i="5" s="1"/>
  <c r="L128" i="5"/>
  <c r="K128" i="5"/>
  <c r="M128" i="5" s="1"/>
  <c r="L127" i="5"/>
  <c r="K127" i="5"/>
  <c r="M127" i="5" s="1"/>
  <c r="L126" i="5"/>
  <c r="K126" i="5"/>
  <c r="L125" i="5"/>
  <c r="K125" i="5"/>
  <c r="M125" i="5" s="1"/>
  <c r="L124" i="5"/>
  <c r="K124" i="5"/>
  <c r="M124" i="5" s="1"/>
  <c r="L123" i="5"/>
  <c r="K123" i="5"/>
  <c r="M123" i="5" s="1"/>
  <c r="L122" i="5"/>
  <c r="K122" i="5"/>
  <c r="M122" i="5" s="1"/>
  <c r="L121" i="5"/>
  <c r="K121" i="5"/>
  <c r="M121" i="5" s="1"/>
  <c r="L120" i="5"/>
  <c r="K120" i="5"/>
  <c r="M120" i="5" s="1"/>
  <c r="L119" i="5"/>
  <c r="K119" i="5"/>
  <c r="M119" i="5" s="1"/>
  <c r="L118" i="5"/>
  <c r="K118" i="5"/>
  <c r="L117" i="5"/>
  <c r="K117" i="5"/>
  <c r="M117" i="5" s="1"/>
  <c r="L116" i="5"/>
  <c r="K116" i="5"/>
  <c r="M116" i="5" s="1"/>
  <c r="L115" i="5"/>
  <c r="K115" i="5"/>
  <c r="M115" i="5" s="1"/>
  <c r="L114" i="5"/>
  <c r="K114" i="5"/>
  <c r="M114" i="5" s="1"/>
  <c r="L113" i="5"/>
  <c r="K113" i="5"/>
  <c r="M113" i="5" s="1"/>
  <c r="L112" i="5"/>
  <c r="K112" i="5"/>
  <c r="M112" i="5" s="1"/>
  <c r="L111" i="5"/>
  <c r="K111" i="5"/>
  <c r="M111" i="5" s="1"/>
  <c r="L110" i="5"/>
  <c r="K110" i="5"/>
  <c r="L109" i="5"/>
  <c r="K109" i="5"/>
  <c r="M109" i="5" s="1"/>
  <c r="L108" i="5"/>
  <c r="K108" i="5"/>
  <c r="M108" i="5" s="1"/>
  <c r="L107" i="5"/>
  <c r="K107" i="5"/>
  <c r="M107" i="5" s="1"/>
  <c r="L106" i="5"/>
  <c r="K106" i="5"/>
  <c r="M106" i="5" s="1"/>
  <c r="L105" i="5"/>
  <c r="K105" i="5"/>
  <c r="M105" i="5" s="1"/>
  <c r="L104" i="5"/>
  <c r="K104" i="5"/>
  <c r="M104" i="5" s="1"/>
  <c r="L103" i="5"/>
  <c r="K103" i="5"/>
  <c r="M103" i="5" s="1"/>
  <c r="L102" i="5"/>
  <c r="K102" i="5"/>
  <c r="L101" i="5"/>
  <c r="K101" i="5"/>
  <c r="M101" i="5" s="1"/>
  <c r="L100" i="5"/>
  <c r="K100" i="5"/>
  <c r="M100" i="5" s="1"/>
  <c r="L99" i="5"/>
  <c r="K99" i="5"/>
  <c r="M99" i="5" s="1"/>
  <c r="L98" i="5"/>
  <c r="K98" i="5"/>
  <c r="M98" i="5" s="1"/>
  <c r="L97" i="5"/>
  <c r="K97" i="5"/>
  <c r="M97" i="5" s="1"/>
  <c r="L96" i="5"/>
  <c r="K96" i="5"/>
  <c r="M96" i="5" s="1"/>
  <c r="L95" i="5"/>
  <c r="K95" i="5"/>
  <c r="M95" i="5" s="1"/>
  <c r="L94" i="5"/>
  <c r="K94" i="5"/>
  <c r="L93" i="5"/>
  <c r="K93" i="5"/>
  <c r="M93" i="5" s="1"/>
  <c r="L92" i="5"/>
  <c r="K92" i="5"/>
  <c r="M92" i="5" s="1"/>
  <c r="L91" i="5"/>
  <c r="K91" i="5"/>
  <c r="M91" i="5" s="1"/>
  <c r="L90" i="5"/>
  <c r="K90" i="5"/>
  <c r="M90" i="5" s="1"/>
  <c r="L89" i="5"/>
  <c r="K89" i="5"/>
  <c r="M89" i="5" s="1"/>
  <c r="L88" i="5"/>
  <c r="K88" i="5"/>
  <c r="M88" i="5" s="1"/>
  <c r="L87" i="5"/>
  <c r="K87" i="5"/>
  <c r="M87" i="5" s="1"/>
  <c r="L86" i="5"/>
  <c r="K86" i="5"/>
  <c r="L85" i="5"/>
  <c r="K85" i="5"/>
  <c r="M85" i="5" s="1"/>
  <c r="L84" i="5"/>
  <c r="K84" i="5"/>
  <c r="M84" i="5" s="1"/>
  <c r="L83" i="5"/>
  <c r="K83" i="5"/>
  <c r="M83" i="5" s="1"/>
  <c r="L82" i="5"/>
  <c r="K82" i="5"/>
  <c r="M82" i="5" s="1"/>
  <c r="L81" i="5"/>
  <c r="K81" i="5"/>
  <c r="M81" i="5" s="1"/>
  <c r="L80" i="5"/>
  <c r="K80" i="5"/>
  <c r="M80" i="5" s="1"/>
  <c r="L79" i="5"/>
  <c r="K79" i="5"/>
  <c r="M79" i="5" s="1"/>
  <c r="L78" i="5"/>
  <c r="K78" i="5"/>
  <c r="L77" i="5"/>
  <c r="K77" i="5"/>
  <c r="M77" i="5" s="1"/>
  <c r="L76" i="5"/>
  <c r="K76" i="5"/>
  <c r="M76" i="5" s="1"/>
  <c r="L75" i="5"/>
  <c r="K75" i="5"/>
  <c r="M75" i="5" s="1"/>
  <c r="L74" i="5"/>
  <c r="K74" i="5"/>
  <c r="M74" i="5" s="1"/>
  <c r="L73" i="5"/>
  <c r="K73" i="5"/>
  <c r="M73" i="5" s="1"/>
  <c r="L72" i="5"/>
  <c r="K72" i="5"/>
  <c r="M72" i="5" s="1"/>
  <c r="L71" i="5"/>
  <c r="K71" i="5"/>
  <c r="M71" i="5" s="1"/>
  <c r="L70" i="5"/>
  <c r="K70" i="5"/>
  <c r="L69" i="5"/>
  <c r="K69" i="5"/>
  <c r="M69" i="5" s="1"/>
  <c r="L68" i="5"/>
  <c r="K68" i="5"/>
  <c r="M68" i="5" s="1"/>
  <c r="L67" i="5"/>
  <c r="K67" i="5"/>
  <c r="M67" i="5" s="1"/>
  <c r="L66" i="5"/>
  <c r="K66" i="5"/>
  <c r="M66" i="5" s="1"/>
  <c r="L65" i="5"/>
  <c r="K65" i="5"/>
  <c r="M65" i="5" s="1"/>
  <c r="L64" i="5"/>
  <c r="K64" i="5"/>
  <c r="M64" i="5" s="1"/>
  <c r="L63" i="5"/>
  <c r="K63" i="5"/>
  <c r="M63" i="5" s="1"/>
  <c r="L62" i="5"/>
  <c r="K62" i="5"/>
  <c r="L61" i="5"/>
  <c r="K61" i="5"/>
  <c r="M61" i="5" s="1"/>
  <c r="L60" i="5"/>
  <c r="K60" i="5"/>
  <c r="M60" i="5" s="1"/>
  <c r="L59" i="5"/>
  <c r="K59" i="5"/>
  <c r="M59" i="5" s="1"/>
  <c r="L58" i="5"/>
  <c r="K58" i="5"/>
  <c r="M58" i="5" s="1"/>
  <c r="L57" i="5"/>
  <c r="K57" i="5"/>
  <c r="M57" i="5" s="1"/>
  <c r="L56" i="5"/>
  <c r="K56" i="5"/>
  <c r="M56" i="5" s="1"/>
  <c r="L55" i="5"/>
  <c r="K55" i="5"/>
  <c r="M55" i="5" s="1"/>
  <c r="L54" i="5"/>
  <c r="K54" i="5"/>
  <c r="L53" i="5"/>
  <c r="K53" i="5"/>
  <c r="M53" i="5" s="1"/>
  <c r="L52" i="5"/>
  <c r="K52" i="5"/>
  <c r="M52" i="5" s="1"/>
  <c r="L51" i="5"/>
  <c r="K51" i="5"/>
  <c r="M51" i="5" s="1"/>
  <c r="L50" i="5"/>
  <c r="K50" i="5"/>
  <c r="M50" i="5" s="1"/>
  <c r="L49" i="5"/>
  <c r="K49" i="5"/>
  <c r="M49" i="5" s="1"/>
  <c r="L48" i="5"/>
  <c r="K48" i="5"/>
  <c r="M48" i="5" s="1"/>
  <c r="L47" i="5"/>
  <c r="K47" i="5"/>
  <c r="M47" i="5" s="1"/>
  <c r="L46" i="5"/>
  <c r="K46" i="5"/>
  <c r="L45" i="5"/>
  <c r="K45" i="5"/>
  <c r="M45" i="5" s="1"/>
  <c r="L44" i="5"/>
  <c r="K44" i="5"/>
  <c r="M44" i="5" s="1"/>
  <c r="L43" i="5"/>
  <c r="K43" i="5"/>
  <c r="M43" i="5" s="1"/>
  <c r="L42" i="5"/>
  <c r="K42" i="5"/>
  <c r="M42" i="5" s="1"/>
  <c r="L41" i="5"/>
  <c r="K41" i="5"/>
  <c r="M41" i="5" s="1"/>
  <c r="L40" i="5"/>
  <c r="K40" i="5"/>
  <c r="M40" i="5" s="1"/>
  <c r="L39" i="5"/>
  <c r="K39" i="5"/>
  <c r="M39" i="5" s="1"/>
  <c r="L38" i="5"/>
  <c r="K38" i="5"/>
  <c r="L37" i="5"/>
  <c r="K37" i="5"/>
  <c r="M37" i="5" s="1"/>
  <c r="L36" i="5"/>
  <c r="K36" i="5"/>
  <c r="M36" i="5" s="1"/>
  <c r="L35" i="5"/>
  <c r="K35" i="5"/>
  <c r="M35" i="5" s="1"/>
  <c r="L34" i="5"/>
  <c r="K34" i="5"/>
  <c r="M34" i="5" s="1"/>
  <c r="L33" i="5"/>
  <c r="K33" i="5"/>
  <c r="M33" i="5" s="1"/>
  <c r="L32" i="5"/>
  <c r="K32" i="5"/>
  <c r="M32" i="5" s="1"/>
  <c r="L31" i="5"/>
  <c r="K31" i="5"/>
  <c r="M31" i="5" s="1"/>
  <c r="L30" i="5"/>
  <c r="K30" i="5"/>
  <c r="L29" i="5"/>
  <c r="K29" i="5"/>
  <c r="M29" i="5" s="1"/>
  <c r="L28" i="5"/>
  <c r="K28" i="5"/>
  <c r="M28" i="5" s="1"/>
  <c r="L27" i="5"/>
  <c r="K27" i="5"/>
  <c r="M27" i="5" s="1"/>
  <c r="L26" i="5"/>
  <c r="K26" i="5"/>
  <c r="M26" i="5" s="1"/>
  <c r="L25" i="5"/>
  <c r="K25" i="5"/>
  <c r="M25" i="5" s="1"/>
  <c r="L24" i="5"/>
  <c r="K24" i="5"/>
  <c r="M24" i="5" s="1"/>
  <c r="L23" i="5"/>
  <c r="K23" i="5"/>
  <c r="M23" i="5" s="1"/>
  <c r="L22" i="5"/>
  <c r="K22" i="5"/>
  <c r="L21" i="5"/>
  <c r="K21" i="5"/>
  <c r="M21" i="5" s="1"/>
  <c r="L20" i="5"/>
  <c r="K20" i="5"/>
  <c r="M20" i="5" s="1"/>
  <c r="L19" i="5"/>
  <c r="K19" i="5"/>
  <c r="M19" i="5" s="1"/>
  <c r="L18" i="5"/>
  <c r="K18" i="5"/>
  <c r="M18" i="5" s="1"/>
  <c r="L17" i="5"/>
  <c r="K17" i="5"/>
  <c r="M17" i="5" s="1"/>
  <c r="L16" i="5"/>
  <c r="K16" i="5"/>
  <c r="M16" i="5" s="1"/>
  <c r="L15" i="5"/>
  <c r="K15" i="5"/>
  <c r="M15" i="5" s="1"/>
  <c r="L14" i="5"/>
  <c r="K14" i="5"/>
  <c r="L13" i="5"/>
  <c r="K13" i="5"/>
  <c r="M13" i="5" s="1"/>
  <c r="L12" i="5"/>
  <c r="K12" i="5"/>
  <c r="M12" i="5" s="1"/>
  <c r="L11" i="5"/>
  <c r="K11" i="5"/>
  <c r="M11" i="5" s="1"/>
  <c r="L10" i="5"/>
  <c r="K10" i="5"/>
  <c r="M10" i="5" s="1"/>
  <c r="L9" i="5"/>
  <c r="K9" i="5"/>
  <c r="M9" i="5" s="1"/>
  <c r="L8" i="5"/>
  <c r="K8" i="5"/>
  <c r="M8" i="5" s="1"/>
  <c r="L7" i="5"/>
  <c r="K7" i="5"/>
  <c r="M7" i="5" s="1"/>
  <c r="L6" i="5"/>
  <c r="K6" i="5"/>
  <c r="L5" i="5"/>
  <c r="K5" i="5"/>
  <c r="M5" i="5" s="1"/>
  <c r="L4" i="5"/>
  <c r="K4" i="5"/>
  <c r="M4" i="5" s="1"/>
  <c r="L3" i="5"/>
  <c r="K3" i="5"/>
  <c r="M3" i="5" s="1"/>
  <c r="L2" i="5"/>
  <c r="K2" i="5"/>
  <c r="M2" i="5" s="1"/>
  <c r="L163" i="3"/>
  <c r="K163" i="3"/>
  <c r="M163" i="3" s="1"/>
  <c r="L162" i="3"/>
  <c r="K162" i="3"/>
  <c r="M162" i="3" s="1"/>
  <c r="L161" i="3"/>
  <c r="K161" i="3"/>
  <c r="M161" i="3" s="1"/>
  <c r="L160" i="3"/>
  <c r="K160" i="3"/>
  <c r="M160" i="3" s="1"/>
  <c r="L159" i="3"/>
  <c r="K159" i="3"/>
  <c r="M159" i="3" s="1"/>
  <c r="L158" i="3"/>
  <c r="K158" i="3"/>
  <c r="M158" i="3" s="1"/>
  <c r="L157" i="3"/>
  <c r="K157" i="3"/>
  <c r="M157" i="3" s="1"/>
  <c r="L156" i="3"/>
  <c r="K156" i="3"/>
  <c r="M156" i="3" s="1"/>
  <c r="L155" i="3"/>
  <c r="K155" i="3"/>
  <c r="M155" i="3" s="1"/>
  <c r="L154" i="3"/>
  <c r="K154" i="3"/>
  <c r="M154" i="3" s="1"/>
  <c r="L153" i="3"/>
  <c r="K153" i="3"/>
  <c r="M153" i="3" s="1"/>
  <c r="L152" i="3"/>
  <c r="K152" i="3"/>
  <c r="M152" i="3" s="1"/>
  <c r="L151" i="3"/>
  <c r="K151" i="3"/>
  <c r="M151" i="3" s="1"/>
  <c r="L150" i="3"/>
  <c r="K150" i="3"/>
  <c r="M150" i="3" s="1"/>
  <c r="L149" i="3"/>
  <c r="K149" i="3"/>
  <c r="M149" i="3" s="1"/>
  <c r="L148" i="3"/>
  <c r="K148" i="3"/>
  <c r="M148" i="3" s="1"/>
  <c r="L147" i="3"/>
  <c r="K147" i="3"/>
  <c r="M147" i="3" s="1"/>
  <c r="L146" i="3"/>
  <c r="K146" i="3"/>
  <c r="M146" i="3" s="1"/>
  <c r="L145" i="3"/>
  <c r="K145" i="3"/>
  <c r="M145" i="3" s="1"/>
  <c r="L144" i="3"/>
  <c r="K144" i="3"/>
  <c r="M144" i="3" s="1"/>
  <c r="L143" i="3"/>
  <c r="K143" i="3"/>
  <c r="M143" i="3" s="1"/>
  <c r="L142" i="3"/>
  <c r="K142" i="3"/>
  <c r="M142" i="3" s="1"/>
  <c r="L141" i="3"/>
  <c r="K141" i="3"/>
  <c r="M141" i="3" s="1"/>
  <c r="L140" i="3"/>
  <c r="K140" i="3"/>
  <c r="M140" i="3" s="1"/>
  <c r="L139" i="3"/>
  <c r="K139" i="3"/>
  <c r="M139" i="3" s="1"/>
  <c r="L138" i="3"/>
  <c r="K138" i="3"/>
  <c r="M138" i="3" s="1"/>
  <c r="L137" i="3"/>
  <c r="K137" i="3"/>
  <c r="M137" i="3" s="1"/>
  <c r="L136" i="3"/>
  <c r="K136" i="3"/>
  <c r="M136" i="3" s="1"/>
  <c r="L135" i="3"/>
  <c r="K135" i="3"/>
  <c r="M135" i="3" s="1"/>
  <c r="L134" i="3"/>
  <c r="K134" i="3"/>
  <c r="M134" i="3" s="1"/>
  <c r="L133" i="3"/>
  <c r="K133" i="3"/>
  <c r="M133" i="3" s="1"/>
  <c r="L132" i="3"/>
  <c r="K132" i="3"/>
  <c r="M132" i="3" s="1"/>
  <c r="L131" i="3"/>
  <c r="K131" i="3"/>
  <c r="M131" i="3" s="1"/>
  <c r="L130" i="3"/>
  <c r="K130" i="3"/>
  <c r="M130" i="3" s="1"/>
  <c r="L129" i="3"/>
  <c r="K129" i="3"/>
  <c r="M129" i="3" s="1"/>
  <c r="L128" i="3"/>
  <c r="K128" i="3"/>
  <c r="M128" i="3" s="1"/>
  <c r="L127" i="3"/>
  <c r="K127" i="3"/>
  <c r="M127" i="3" s="1"/>
  <c r="L126" i="3"/>
  <c r="K126" i="3"/>
  <c r="M126" i="3" s="1"/>
  <c r="L125" i="3"/>
  <c r="K125" i="3"/>
  <c r="M125" i="3" s="1"/>
  <c r="L124" i="3"/>
  <c r="K124" i="3"/>
  <c r="M124" i="3" s="1"/>
  <c r="L123" i="3"/>
  <c r="K123" i="3"/>
  <c r="M123" i="3" s="1"/>
  <c r="L122" i="3"/>
  <c r="K122" i="3"/>
  <c r="M122" i="3" s="1"/>
  <c r="L121" i="3"/>
  <c r="K121" i="3"/>
  <c r="M121" i="3" s="1"/>
  <c r="L120" i="3"/>
  <c r="K120" i="3"/>
  <c r="M120" i="3" s="1"/>
  <c r="L119" i="3"/>
  <c r="K119" i="3"/>
  <c r="M119" i="3" s="1"/>
  <c r="L118" i="3"/>
  <c r="K118" i="3"/>
  <c r="M118" i="3" s="1"/>
  <c r="L117" i="3"/>
  <c r="K117" i="3"/>
  <c r="M117" i="3" s="1"/>
  <c r="L116" i="3"/>
  <c r="K116" i="3"/>
  <c r="M116" i="3" s="1"/>
  <c r="L115" i="3"/>
  <c r="K115" i="3"/>
  <c r="M115" i="3" s="1"/>
  <c r="L114" i="3"/>
  <c r="K114" i="3"/>
  <c r="M114" i="3" s="1"/>
  <c r="L113" i="3"/>
  <c r="K113" i="3"/>
  <c r="M113" i="3" s="1"/>
  <c r="L112" i="3"/>
  <c r="K112" i="3"/>
  <c r="M112" i="3" s="1"/>
  <c r="L111" i="3"/>
  <c r="K111" i="3"/>
  <c r="M111" i="3" s="1"/>
  <c r="L110" i="3"/>
  <c r="K110" i="3"/>
  <c r="M110" i="3" s="1"/>
  <c r="L109" i="3"/>
  <c r="K109" i="3"/>
  <c r="M109" i="3" s="1"/>
  <c r="L108" i="3"/>
  <c r="K108" i="3"/>
  <c r="M108" i="3" s="1"/>
  <c r="L107" i="3"/>
  <c r="K107" i="3"/>
  <c r="M107" i="3" s="1"/>
  <c r="L106" i="3"/>
  <c r="K106" i="3"/>
  <c r="M106" i="3" s="1"/>
  <c r="L105" i="3"/>
  <c r="K105" i="3"/>
  <c r="M105" i="3" s="1"/>
  <c r="L104" i="3"/>
  <c r="K104" i="3"/>
  <c r="M104" i="3" s="1"/>
  <c r="L103" i="3"/>
  <c r="K103" i="3"/>
  <c r="M103" i="3" s="1"/>
  <c r="L102" i="3"/>
  <c r="K102" i="3"/>
  <c r="M102" i="3" s="1"/>
  <c r="L101" i="3"/>
  <c r="K101" i="3"/>
  <c r="M101" i="3" s="1"/>
  <c r="L100" i="3"/>
  <c r="K100" i="3"/>
  <c r="M100" i="3" s="1"/>
  <c r="L99" i="3"/>
  <c r="K99" i="3"/>
  <c r="M99" i="3" s="1"/>
  <c r="L98" i="3"/>
  <c r="K98" i="3"/>
  <c r="M98" i="3" s="1"/>
  <c r="L97" i="3"/>
  <c r="K97" i="3"/>
  <c r="M97" i="3" s="1"/>
  <c r="L96" i="3"/>
  <c r="K96" i="3"/>
  <c r="M96" i="3" s="1"/>
  <c r="L95" i="3"/>
  <c r="K95" i="3"/>
  <c r="M95" i="3" s="1"/>
  <c r="L94" i="3"/>
  <c r="K94" i="3"/>
  <c r="M94" i="3" s="1"/>
  <c r="L93" i="3"/>
  <c r="K93" i="3"/>
  <c r="M93" i="3" s="1"/>
  <c r="L92" i="3"/>
  <c r="K92" i="3"/>
  <c r="M92" i="3" s="1"/>
  <c r="L91" i="3"/>
  <c r="K91" i="3"/>
  <c r="M91" i="3" s="1"/>
  <c r="L90" i="3"/>
  <c r="K90" i="3"/>
  <c r="M90" i="3" s="1"/>
  <c r="L89" i="3"/>
  <c r="K89" i="3"/>
  <c r="M89" i="3" s="1"/>
  <c r="L88" i="3"/>
  <c r="K88" i="3"/>
  <c r="M88" i="3" s="1"/>
  <c r="L87" i="3"/>
  <c r="K87" i="3"/>
  <c r="M87" i="3" s="1"/>
  <c r="L86" i="3"/>
  <c r="K86" i="3"/>
  <c r="M86" i="3" s="1"/>
  <c r="L85" i="3"/>
  <c r="K85" i="3"/>
  <c r="M85" i="3" s="1"/>
  <c r="L84" i="3"/>
  <c r="K84" i="3"/>
  <c r="M84" i="3" s="1"/>
  <c r="L83" i="3"/>
  <c r="K83" i="3"/>
  <c r="M83" i="3" s="1"/>
  <c r="L82" i="3"/>
  <c r="K82" i="3"/>
  <c r="M82" i="3" s="1"/>
  <c r="L81" i="3"/>
  <c r="K81" i="3"/>
  <c r="M81" i="3" s="1"/>
  <c r="L80" i="3"/>
  <c r="K80" i="3"/>
  <c r="M80" i="3" s="1"/>
  <c r="L79" i="3"/>
  <c r="K79" i="3"/>
  <c r="M79" i="3" s="1"/>
  <c r="L78" i="3"/>
  <c r="K78" i="3"/>
  <c r="M78" i="3" s="1"/>
  <c r="L77" i="3"/>
  <c r="K77" i="3"/>
  <c r="M77" i="3" s="1"/>
  <c r="L76" i="3"/>
  <c r="K76" i="3"/>
  <c r="M76" i="3" s="1"/>
  <c r="L75" i="3"/>
  <c r="K75" i="3"/>
  <c r="M75" i="3" s="1"/>
  <c r="L74" i="3"/>
  <c r="K74" i="3"/>
  <c r="M74" i="3" s="1"/>
  <c r="L73" i="3"/>
  <c r="K73" i="3"/>
  <c r="M73" i="3" s="1"/>
  <c r="L72" i="3"/>
  <c r="K72" i="3"/>
  <c r="M72" i="3" s="1"/>
  <c r="L71" i="3"/>
  <c r="K71" i="3"/>
  <c r="M71" i="3" s="1"/>
  <c r="L70" i="3"/>
  <c r="K70" i="3"/>
  <c r="M70" i="3" s="1"/>
  <c r="L69" i="3"/>
  <c r="K69" i="3"/>
  <c r="M69" i="3" s="1"/>
  <c r="L68" i="3"/>
  <c r="K68" i="3"/>
  <c r="M68" i="3" s="1"/>
  <c r="L67" i="3"/>
  <c r="K67" i="3"/>
  <c r="M67" i="3" s="1"/>
  <c r="L66" i="3"/>
  <c r="K66" i="3"/>
  <c r="M66" i="3" s="1"/>
  <c r="L65" i="3"/>
  <c r="K65" i="3"/>
  <c r="M65" i="3" s="1"/>
  <c r="L64" i="3"/>
  <c r="K64" i="3"/>
  <c r="M64" i="3" s="1"/>
  <c r="L63" i="3"/>
  <c r="K63" i="3"/>
  <c r="M63" i="3" s="1"/>
  <c r="L62" i="3"/>
  <c r="K62" i="3"/>
  <c r="M62" i="3" s="1"/>
  <c r="L61" i="3"/>
  <c r="K61" i="3"/>
  <c r="M61" i="3" s="1"/>
  <c r="L60" i="3"/>
  <c r="K60" i="3"/>
  <c r="M60" i="3" s="1"/>
  <c r="L59" i="3"/>
  <c r="K59" i="3"/>
  <c r="M59" i="3" s="1"/>
  <c r="L58" i="3"/>
  <c r="K58" i="3"/>
  <c r="M58" i="3" s="1"/>
  <c r="L57" i="3"/>
  <c r="K57" i="3"/>
  <c r="M57" i="3" s="1"/>
  <c r="L56" i="3"/>
  <c r="K56" i="3"/>
  <c r="M56" i="3" s="1"/>
  <c r="L55" i="3"/>
  <c r="K55" i="3"/>
  <c r="M55" i="3" s="1"/>
  <c r="L54" i="3"/>
  <c r="K54" i="3"/>
  <c r="M54" i="3" s="1"/>
  <c r="L53" i="3"/>
  <c r="K53" i="3"/>
  <c r="M53" i="3" s="1"/>
  <c r="L52" i="3"/>
  <c r="K52" i="3"/>
  <c r="M52" i="3" s="1"/>
  <c r="L51" i="3"/>
  <c r="K51" i="3"/>
  <c r="M51" i="3" s="1"/>
  <c r="L50" i="3"/>
  <c r="K50" i="3"/>
  <c r="M50" i="3" s="1"/>
  <c r="L49" i="3"/>
  <c r="K49" i="3"/>
  <c r="M49" i="3" s="1"/>
  <c r="L48" i="3"/>
  <c r="K48" i="3"/>
  <c r="M48" i="3" s="1"/>
  <c r="L47" i="3"/>
  <c r="K47" i="3"/>
  <c r="M47" i="3" s="1"/>
  <c r="L46" i="3"/>
  <c r="K46" i="3"/>
  <c r="M46" i="3" s="1"/>
  <c r="L45" i="3"/>
  <c r="K45" i="3"/>
  <c r="M45" i="3" s="1"/>
  <c r="L44" i="3"/>
  <c r="K44" i="3"/>
  <c r="M44" i="3" s="1"/>
  <c r="L43" i="3"/>
  <c r="K43" i="3"/>
  <c r="M43" i="3" s="1"/>
  <c r="L42" i="3"/>
  <c r="K42" i="3"/>
  <c r="M42" i="3" s="1"/>
  <c r="L41" i="3"/>
  <c r="K41" i="3"/>
  <c r="M41" i="3" s="1"/>
  <c r="L40" i="3"/>
  <c r="K40" i="3"/>
  <c r="M40" i="3" s="1"/>
  <c r="L39" i="3"/>
  <c r="K39" i="3"/>
  <c r="M39" i="3" s="1"/>
  <c r="L38" i="3"/>
  <c r="K38" i="3"/>
  <c r="M38" i="3" s="1"/>
  <c r="L37" i="3"/>
  <c r="K37" i="3"/>
  <c r="M37" i="3" s="1"/>
  <c r="L36" i="3"/>
  <c r="K36" i="3"/>
  <c r="M36" i="3" s="1"/>
  <c r="L35" i="3"/>
  <c r="K35" i="3"/>
  <c r="M35" i="3" s="1"/>
  <c r="L34" i="3"/>
  <c r="K34" i="3"/>
  <c r="M34" i="3" s="1"/>
  <c r="L33" i="3"/>
  <c r="K33" i="3"/>
  <c r="M33" i="3" s="1"/>
  <c r="L32" i="3"/>
  <c r="K32" i="3"/>
  <c r="M32" i="3" s="1"/>
  <c r="L31" i="3"/>
  <c r="K31" i="3"/>
  <c r="M31" i="3" s="1"/>
  <c r="L30" i="3"/>
  <c r="K30" i="3"/>
  <c r="M30" i="3" s="1"/>
  <c r="L29" i="3"/>
  <c r="K29" i="3"/>
  <c r="M29" i="3" s="1"/>
  <c r="L28" i="3"/>
  <c r="K28" i="3"/>
  <c r="M28" i="3" s="1"/>
  <c r="L27" i="3"/>
  <c r="K27" i="3"/>
  <c r="M27" i="3" s="1"/>
  <c r="L26" i="3"/>
  <c r="K26" i="3"/>
  <c r="M26" i="3" s="1"/>
  <c r="L25" i="3"/>
  <c r="K25" i="3"/>
  <c r="M25" i="3" s="1"/>
  <c r="L24" i="3"/>
  <c r="K24" i="3"/>
  <c r="M24" i="3" s="1"/>
  <c r="L23" i="3"/>
  <c r="K23" i="3"/>
  <c r="M23" i="3" s="1"/>
  <c r="L22" i="3"/>
  <c r="K22" i="3"/>
  <c r="M22" i="3" s="1"/>
  <c r="L21" i="3"/>
  <c r="K21" i="3"/>
  <c r="M21" i="3" s="1"/>
  <c r="L20" i="3"/>
  <c r="K20" i="3"/>
  <c r="M20" i="3" s="1"/>
  <c r="L19" i="3"/>
  <c r="K19" i="3"/>
  <c r="M19" i="3" s="1"/>
  <c r="L18" i="3"/>
  <c r="K18" i="3"/>
  <c r="M18" i="3" s="1"/>
  <c r="L17" i="3"/>
  <c r="K17" i="3"/>
  <c r="M17" i="3" s="1"/>
  <c r="L16" i="3"/>
  <c r="K16" i="3"/>
  <c r="M16" i="3" s="1"/>
  <c r="L15" i="3"/>
  <c r="K15" i="3"/>
  <c r="M15" i="3" s="1"/>
  <c r="L14" i="3"/>
  <c r="K14" i="3"/>
  <c r="M14" i="3" s="1"/>
  <c r="L13" i="3"/>
  <c r="K13" i="3"/>
  <c r="M13" i="3" s="1"/>
  <c r="L12" i="3"/>
  <c r="K12" i="3"/>
  <c r="M12" i="3" s="1"/>
  <c r="L11" i="3"/>
  <c r="K11" i="3"/>
  <c r="M11" i="3" s="1"/>
  <c r="L10" i="3"/>
  <c r="K10" i="3"/>
  <c r="M10" i="3" s="1"/>
  <c r="L9" i="3"/>
  <c r="K9" i="3"/>
  <c r="M9" i="3" s="1"/>
  <c r="L8" i="3"/>
  <c r="K8" i="3"/>
  <c r="M8" i="3" s="1"/>
  <c r="L7" i="3"/>
  <c r="K7" i="3"/>
  <c r="M7" i="3" s="1"/>
  <c r="L6" i="3"/>
  <c r="K6" i="3"/>
  <c r="M6" i="3" s="1"/>
  <c r="L5" i="3"/>
  <c r="K5" i="3"/>
  <c r="M5" i="3" s="1"/>
  <c r="L4" i="3"/>
  <c r="K4" i="3"/>
  <c r="M4" i="3" s="1"/>
  <c r="L3" i="3"/>
  <c r="K3" i="3"/>
  <c r="M3" i="3" s="1"/>
  <c r="L2" i="3"/>
  <c r="K2" i="3"/>
  <c r="M2" i="3" s="1"/>
  <c r="L58" i="4"/>
  <c r="L59" i="4"/>
  <c r="M59" i="4" s="1"/>
  <c r="L60" i="4"/>
  <c r="L61" i="4"/>
  <c r="L62" i="4"/>
  <c r="L63" i="4"/>
  <c r="L64" i="4"/>
  <c r="L65" i="4"/>
  <c r="L66" i="4"/>
  <c r="L67" i="4"/>
  <c r="M67" i="4" s="1"/>
  <c r="L68" i="4"/>
  <c r="L69" i="4"/>
  <c r="L70" i="4"/>
  <c r="L71" i="4"/>
  <c r="L72" i="4"/>
  <c r="L73" i="4"/>
  <c r="L74" i="4"/>
  <c r="L75" i="4"/>
  <c r="M75" i="4" s="1"/>
  <c r="L76" i="4"/>
  <c r="L77" i="4"/>
  <c r="L78" i="4"/>
  <c r="L79" i="4"/>
  <c r="L80" i="4"/>
  <c r="L81" i="4"/>
  <c r="L82" i="4"/>
  <c r="L83" i="4"/>
  <c r="M83" i="4" s="1"/>
  <c r="L84" i="4"/>
  <c r="L85" i="4"/>
  <c r="L86" i="4"/>
  <c r="L87" i="4"/>
  <c r="L88" i="4"/>
  <c r="L89" i="4"/>
  <c r="L90" i="4"/>
  <c r="L91" i="4"/>
  <c r="M91" i="4" s="1"/>
  <c r="L92" i="4"/>
  <c r="L93" i="4"/>
  <c r="L94" i="4"/>
  <c r="L95" i="4"/>
  <c r="L96" i="4"/>
  <c r="L97" i="4"/>
  <c r="L98" i="4"/>
  <c r="L99" i="4"/>
  <c r="M99" i="4" s="1"/>
  <c r="L100" i="4"/>
  <c r="L101" i="4"/>
  <c r="L102" i="4"/>
  <c r="L103" i="4"/>
  <c r="L104" i="4"/>
  <c r="L105" i="4"/>
  <c r="L106" i="4"/>
  <c r="L107" i="4"/>
  <c r="M107" i="4" s="1"/>
  <c r="L108" i="4"/>
  <c r="L109" i="4"/>
  <c r="L110" i="4"/>
  <c r="L111" i="4"/>
  <c r="L112" i="4"/>
  <c r="L113" i="4"/>
  <c r="L114" i="4"/>
  <c r="L115" i="4"/>
  <c r="M115" i="4" s="1"/>
  <c r="L116" i="4"/>
  <c r="L117" i="4"/>
  <c r="L118" i="4"/>
  <c r="L119" i="4"/>
  <c r="L120" i="4"/>
  <c r="L121" i="4"/>
  <c r="L122" i="4"/>
  <c r="L123" i="4"/>
  <c r="M123" i="4" s="1"/>
  <c r="L124" i="4"/>
  <c r="L125" i="4"/>
  <c r="L126" i="4"/>
  <c r="L127" i="4"/>
  <c r="L128" i="4"/>
  <c r="L129" i="4"/>
  <c r="L130" i="4"/>
  <c r="L131" i="4"/>
  <c r="M131" i="4" s="1"/>
  <c r="L132" i="4"/>
  <c r="L133" i="4"/>
  <c r="L134" i="4"/>
  <c r="L135" i="4"/>
  <c r="L136" i="4"/>
  <c r="L137" i="4"/>
  <c r="L138" i="4"/>
  <c r="L139" i="4"/>
  <c r="M139" i="4" s="1"/>
  <c r="L140" i="4"/>
  <c r="L141" i="4"/>
  <c r="L142" i="4"/>
  <c r="L143" i="4"/>
  <c r="L144" i="4"/>
  <c r="L145" i="4"/>
  <c r="L146" i="4"/>
  <c r="L147" i="4"/>
  <c r="M147" i="4" s="1"/>
  <c r="L148" i="4"/>
  <c r="L149" i="4"/>
  <c r="L150" i="4"/>
  <c r="L151" i="4"/>
  <c r="L152" i="4"/>
  <c r="L153" i="4"/>
  <c r="L154" i="4"/>
  <c r="L155" i="4"/>
  <c r="M155" i="4" s="1"/>
  <c r="L156" i="4"/>
  <c r="L157" i="4"/>
  <c r="L158" i="4"/>
  <c r="L159" i="4"/>
  <c r="L160" i="4"/>
  <c r="L161" i="4"/>
  <c r="L162" i="4"/>
  <c r="L163" i="4"/>
  <c r="M163" i="4" s="1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29" i="4"/>
  <c r="L28" i="4"/>
  <c r="L27" i="4"/>
  <c r="M27" i="4" s="1"/>
  <c r="L26" i="4"/>
  <c r="L25" i="4"/>
  <c r="L24" i="4"/>
  <c r="L23" i="4"/>
  <c r="L22" i="4"/>
  <c r="L21" i="4"/>
  <c r="L20" i="4"/>
  <c r="L19" i="4"/>
  <c r="M19" i="4" s="1"/>
  <c r="L18" i="4"/>
  <c r="L17" i="4"/>
  <c r="L16" i="4"/>
  <c r="L15" i="4"/>
  <c r="L14" i="4"/>
  <c r="L13" i="4"/>
  <c r="L12" i="4"/>
  <c r="L11" i="4"/>
  <c r="M11" i="4" s="1"/>
  <c r="L10" i="4"/>
  <c r="L9" i="4"/>
  <c r="L8" i="4"/>
  <c r="L7" i="4"/>
  <c r="L6" i="4"/>
  <c r="L5" i="4"/>
  <c r="L4" i="4"/>
  <c r="L3" i="4"/>
  <c r="M3" i="4" s="1"/>
  <c r="L2" i="4"/>
  <c r="K163" i="4"/>
  <c r="K162" i="4"/>
  <c r="M162" i="4" s="1"/>
  <c r="K161" i="4"/>
  <c r="K160" i="4"/>
  <c r="K159" i="4"/>
  <c r="M159" i="4" s="1"/>
  <c r="K158" i="4"/>
  <c r="M158" i="4" s="1"/>
  <c r="K157" i="4"/>
  <c r="M157" i="4" s="1"/>
  <c r="K156" i="4"/>
  <c r="M156" i="4" s="1"/>
  <c r="K155" i="4"/>
  <c r="K154" i="4"/>
  <c r="M154" i="4" s="1"/>
  <c r="K153" i="4"/>
  <c r="K152" i="4"/>
  <c r="K151" i="4"/>
  <c r="M151" i="4" s="1"/>
  <c r="K150" i="4"/>
  <c r="M150" i="4" s="1"/>
  <c r="K149" i="4"/>
  <c r="M149" i="4" s="1"/>
  <c r="K148" i="4"/>
  <c r="M148" i="4" s="1"/>
  <c r="K147" i="4"/>
  <c r="K146" i="4"/>
  <c r="M146" i="4" s="1"/>
  <c r="K145" i="4"/>
  <c r="K144" i="4"/>
  <c r="K143" i="4"/>
  <c r="M143" i="4" s="1"/>
  <c r="K142" i="4"/>
  <c r="M142" i="4" s="1"/>
  <c r="K141" i="4"/>
  <c r="M141" i="4" s="1"/>
  <c r="K140" i="4"/>
  <c r="M140" i="4" s="1"/>
  <c r="K139" i="4"/>
  <c r="K138" i="4"/>
  <c r="M138" i="4" s="1"/>
  <c r="K137" i="4"/>
  <c r="K136" i="4"/>
  <c r="K135" i="4"/>
  <c r="M135" i="4" s="1"/>
  <c r="K134" i="4"/>
  <c r="M134" i="4" s="1"/>
  <c r="K133" i="4"/>
  <c r="M133" i="4" s="1"/>
  <c r="K132" i="4"/>
  <c r="M132" i="4" s="1"/>
  <c r="K131" i="4"/>
  <c r="K130" i="4"/>
  <c r="M130" i="4" s="1"/>
  <c r="K129" i="4"/>
  <c r="K128" i="4"/>
  <c r="K127" i="4"/>
  <c r="M127" i="4" s="1"/>
  <c r="K126" i="4"/>
  <c r="M126" i="4" s="1"/>
  <c r="K125" i="4"/>
  <c r="M125" i="4" s="1"/>
  <c r="K124" i="4"/>
  <c r="M124" i="4" s="1"/>
  <c r="K123" i="4"/>
  <c r="K122" i="4"/>
  <c r="M122" i="4" s="1"/>
  <c r="K121" i="4"/>
  <c r="K120" i="4"/>
  <c r="K119" i="4"/>
  <c r="M119" i="4" s="1"/>
  <c r="K118" i="4"/>
  <c r="M118" i="4" s="1"/>
  <c r="K117" i="4"/>
  <c r="M117" i="4" s="1"/>
  <c r="K116" i="4"/>
  <c r="M116" i="4" s="1"/>
  <c r="K115" i="4"/>
  <c r="K114" i="4"/>
  <c r="M114" i="4" s="1"/>
  <c r="K113" i="4"/>
  <c r="K112" i="4"/>
  <c r="K111" i="4"/>
  <c r="M111" i="4" s="1"/>
  <c r="K110" i="4"/>
  <c r="M110" i="4" s="1"/>
  <c r="K109" i="4"/>
  <c r="M109" i="4" s="1"/>
  <c r="K108" i="4"/>
  <c r="M108" i="4" s="1"/>
  <c r="K107" i="4"/>
  <c r="K106" i="4"/>
  <c r="M106" i="4" s="1"/>
  <c r="K105" i="4"/>
  <c r="K104" i="4"/>
  <c r="K103" i="4"/>
  <c r="M103" i="4" s="1"/>
  <c r="K102" i="4"/>
  <c r="M102" i="4" s="1"/>
  <c r="K101" i="4"/>
  <c r="M101" i="4" s="1"/>
  <c r="K100" i="4"/>
  <c r="M100" i="4" s="1"/>
  <c r="K99" i="4"/>
  <c r="K98" i="4"/>
  <c r="M98" i="4" s="1"/>
  <c r="K97" i="4"/>
  <c r="K96" i="4"/>
  <c r="K95" i="4"/>
  <c r="M95" i="4" s="1"/>
  <c r="K94" i="4"/>
  <c r="M94" i="4" s="1"/>
  <c r="K93" i="4"/>
  <c r="M93" i="4" s="1"/>
  <c r="K92" i="4"/>
  <c r="M92" i="4" s="1"/>
  <c r="K91" i="4"/>
  <c r="K90" i="4"/>
  <c r="M90" i="4" s="1"/>
  <c r="K89" i="4"/>
  <c r="K88" i="4"/>
  <c r="K87" i="4"/>
  <c r="M87" i="4" s="1"/>
  <c r="K86" i="4"/>
  <c r="M86" i="4" s="1"/>
  <c r="K85" i="4"/>
  <c r="M85" i="4" s="1"/>
  <c r="K84" i="4"/>
  <c r="M84" i="4" s="1"/>
  <c r="K83" i="4"/>
  <c r="K82" i="4"/>
  <c r="M82" i="4" s="1"/>
  <c r="K81" i="4"/>
  <c r="K80" i="4"/>
  <c r="K79" i="4"/>
  <c r="M79" i="4" s="1"/>
  <c r="K78" i="4"/>
  <c r="M78" i="4" s="1"/>
  <c r="K77" i="4"/>
  <c r="M77" i="4" s="1"/>
  <c r="K76" i="4"/>
  <c r="M76" i="4" s="1"/>
  <c r="K75" i="4"/>
  <c r="K74" i="4"/>
  <c r="M74" i="4" s="1"/>
  <c r="K73" i="4"/>
  <c r="K72" i="4"/>
  <c r="K71" i="4"/>
  <c r="M71" i="4" s="1"/>
  <c r="K70" i="4"/>
  <c r="M70" i="4" s="1"/>
  <c r="K69" i="4"/>
  <c r="M69" i="4" s="1"/>
  <c r="K68" i="4"/>
  <c r="M68" i="4" s="1"/>
  <c r="K67" i="4"/>
  <c r="K66" i="4"/>
  <c r="M66" i="4" s="1"/>
  <c r="K65" i="4"/>
  <c r="K64" i="4"/>
  <c r="K63" i="4"/>
  <c r="M63" i="4" s="1"/>
  <c r="K62" i="4"/>
  <c r="M62" i="4" s="1"/>
  <c r="K61" i="4"/>
  <c r="M61" i="4" s="1"/>
  <c r="K60" i="4"/>
  <c r="M60" i="4" s="1"/>
  <c r="K59" i="4"/>
  <c r="K58" i="4"/>
  <c r="M58" i="4" s="1"/>
  <c r="K57" i="4"/>
  <c r="K56" i="4"/>
  <c r="K55" i="4"/>
  <c r="M55" i="4" s="1"/>
  <c r="K54" i="4"/>
  <c r="M54" i="4" s="1"/>
  <c r="K53" i="4"/>
  <c r="M53" i="4" s="1"/>
  <c r="K52" i="4"/>
  <c r="M52" i="4" s="1"/>
  <c r="K51" i="4"/>
  <c r="K50" i="4"/>
  <c r="M50" i="4" s="1"/>
  <c r="K49" i="4"/>
  <c r="K48" i="4"/>
  <c r="K47" i="4"/>
  <c r="M47" i="4" s="1"/>
  <c r="K46" i="4"/>
  <c r="M46" i="4" s="1"/>
  <c r="K45" i="4"/>
  <c r="M45" i="4" s="1"/>
  <c r="K44" i="4"/>
  <c r="M44" i="4" s="1"/>
  <c r="K43" i="4"/>
  <c r="K42" i="4"/>
  <c r="M42" i="4" s="1"/>
  <c r="K41" i="4"/>
  <c r="K40" i="4"/>
  <c r="K39" i="4"/>
  <c r="M39" i="4" s="1"/>
  <c r="K38" i="4"/>
  <c r="M38" i="4" s="1"/>
  <c r="K37" i="4"/>
  <c r="M37" i="4" s="1"/>
  <c r="K36" i="4"/>
  <c r="M36" i="4" s="1"/>
  <c r="K35" i="4"/>
  <c r="K34" i="4"/>
  <c r="M34" i="4" s="1"/>
  <c r="K33" i="4"/>
  <c r="K32" i="4"/>
  <c r="K31" i="4"/>
  <c r="M31" i="4" s="1"/>
  <c r="K30" i="4"/>
  <c r="M30" i="4" s="1"/>
  <c r="K29" i="4"/>
  <c r="M29" i="4" s="1"/>
  <c r="K28" i="4"/>
  <c r="M28" i="4" s="1"/>
  <c r="K27" i="4"/>
  <c r="K26" i="4"/>
  <c r="M26" i="4" s="1"/>
  <c r="K25" i="4"/>
  <c r="K24" i="4"/>
  <c r="K23" i="4"/>
  <c r="M23" i="4" s="1"/>
  <c r="K22" i="4"/>
  <c r="M22" i="4" s="1"/>
  <c r="K21" i="4"/>
  <c r="M21" i="4" s="1"/>
  <c r="K20" i="4"/>
  <c r="M20" i="4" s="1"/>
  <c r="K19" i="4"/>
  <c r="K18" i="4"/>
  <c r="M18" i="4" s="1"/>
  <c r="K17" i="4"/>
  <c r="K16" i="4"/>
  <c r="K15" i="4"/>
  <c r="M15" i="4" s="1"/>
  <c r="K14" i="4"/>
  <c r="M14" i="4" s="1"/>
  <c r="K13" i="4"/>
  <c r="M13" i="4" s="1"/>
  <c r="K12" i="4"/>
  <c r="M12" i="4" s="1"/>
  <c r="K11" i="4"/>
  <c r="K10" i="4"/>
  <c r="M10" i="4" s="1"/>
  <c r="K9" i="4"/>
  <c r="K8" i="4"/>
  <c r="K7" i="4"/>
  <c r="M7" i="4" s="1"/>
  <c r="K6" i="4"/>
  <c r="M6" i="4" s="1"/>
  <c r="K5" i="4"/>
  <c r="M5" i="4" s="1"/>
  <c r="K4" i="4"/>
  <c r="M4" i="4" s="1"/>
  <c r="K3" i="4"/>
  <c r="K2" i="4"/>
  <c r="M2" i="4" s="1"/>
</calcChain>
</file>

<file path=xl/sharedStrings.xml><?xml version="1.0" encoding="utf-8"?>
<sst xmlns="http://schemas.openxmlformats.org/spreadsheetml/2006/main" count="8235" uniqueCount="1301">
  <si>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</si>
  <si>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</si>
  <si>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</si>
  <si>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</si>
  <si>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</si>
  <si>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</si>
  <si>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</si>
  <si>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</si>
  <si>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</si>
  <si>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</si>
  <si>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</si>
  <si>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</si>
  <si>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</si>
  <si>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</si>
  <si>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</si>
  <si>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</si>
  <si>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</si>
  <si>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</si>
  <si>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Orig. Scheduled</t>
  </si>
  <si>
    <t>Monday Apr 3</t>
  </si>
  <si>
    <t>COL</t>
  </si>
  <si>
    <t>@</t>
  </si>
  <si>
    <t>MIL</t>
  </si>
  <si>
    <t>W</t>
  </si>
  <si>
    <t>Tied</t>
  </si>
  <si>
    <t>Estevez</t>
  </si>
  <si>
    <t>Marinez</t>
  </si>
  <si>
    <t>Holland</t>
  </si>
  <si>
    <t>D</t>
  </si>
  <si>
    <t>+</t>
  </si>
  <si>
    <t>Tuesday Apr 4</t>
  </si>
  <si>
    <t>up 1.0</t>
  </si>
  <si>
    <t>Anderson</t>
  </si>
  <si>
    <t>Davies</t>
  </si>
  <si>
    <t>N</t>
  </si>
  <si>
    <t>++</t>
  </si>
  <si>
    <t>Wednesday Apr 5</t>
  </si>
  <si>
    <t>L</t>
  </si>
  <si>
    <t>Peralta</t>
  </si>
  <si>
    <t>Chatwood</t>
  </si>
  <si>
    <t>Feliz</t>
  </si>
  <si>
    <t>-</t>
  </si>
  <si>
    <t>Thursday Apr 6</t>
  </si>
  <si>
    <t>Dunn</t>
  </si>
  <si>
    <t>Friday Apr 7</t>
  </si>
  <si>
    <t>LAD</t>
  </si>
  <si>
    <t>Freeland</t>
  </si>
  <si>
    <t>Ryu</t>
  </si>
  <si>
    <t>McGee</t>
  </si>
  <si>
    <t>Saturday Apr 8</t>
  </si>
  <si>
    <t>Kershaw</t>
  </si>
  <si>
    <t>+++</t>
  </si>
  <si>
    <t>Sunday Apr 9</t>
  </si>
  <si>
    <t>Maeda</t>
  </si>
  <si>
    <t>Monday Apr 10</t>
  </si>
  <si>
    <t>SDP</t>
  </si>
  <si>
    <t>Diaz</t>
  </si>
  <si>
    <t>--</t>
  </si>
  <si>
    <t>Tuesday Apr 11</t>
  </si>
  <si>
    <t>Senzatela</t>
  </si>
  <si>
    <t>Wednesday Apr 12</t>
  </si>
  <si>
    <t>Lee</t>
  </si>
  <si>
    <t>Thursday Apr 13</t>
  </si>
  <si>
    <t>SFG</t>
  </si>
  <si>
    <t>Rusin</t>
  </si>
  <si>
    <t>Bumgarner</t>
  </si>
  <si>
    <t>Friday Apr 14</t>
  </si>
  <si>
    <t>Cueto</t>
  </si>
  <si>
    <t>Saturday Apr 15</t>
  </si>
  <si>
    <t>up 0.5</t>
  </si>
  <si>
    <t>Moore</t>
  </si>
  <si>
    <t>Sunday Apr 16</t>
  </si>
  <si>
    <t>Samardzija</t>
  </si>
  <si>
    <t>Tuesday Apr 18</t>
  </si>
  <si>
    <t>Wednesday Apr 19</t>
  </si>
  <si>
    <t>Jansen</t>
  </si>
  <si>
    <t>Friday Apr 21</t>
  </si>
  <si>
    <t>Saturday Apr 22</t>
  </si>
  <si>
    <t>Sunday Apr 23</t>
  </si>
  <si>
    <t>13-6</t>
  </si>
  <si>
    <t>up 1.5</t>
  </si>
  <si>
    <t>Monday Apr 24</t>
  </si>
  <si>
    <t>WSN</t>
  </si>
  <si>
    <t>14-6</t>
  </si>
  <si>
    <t>Romero</t>
  </si>
  <si>
    <t>++++</t>
  </si>
  <si>
    <t>Tuesday Apr 25</t>
  </si>
  <si>
    <t>14-7</t>
  </si>
  <si>
    <t>Marquez</t>
  </si>
  <si>
    <t>Wednesday Apr 26</t>
  </si>
  <si>
    <t>14-8</t>
  </si>
  <si>
    <t>Roark</t>
  </si>
  <si>
    <t>Thursday Apr 27</t>
  </si>
  <si>
    <t>14-9</t>
  </si>
  <si>
    <t>Gonzalez</t>
  </si>
  <si>
    <t>---</t>
  </si>
  <si>
    <t>Friday Apr 28</t>
  </si>
  <si>
    <t>ARI</t>
  </si>
  <si>
    <t>15-9</t>
  </si>
  <si>
    <t>Ray</t>
  </si>
  <si>
    <t>Saturday Apr 29</t>
  </si>
  <si>
    <t>16-9</t>
  </si>
  <si>
    <t>Rodney</t>
  </si>
  <si>
    <t>Sunday Apr 30</t>
  </si>
  <si>
    <t>L-wo</t>
  </si>
  <si>
    <t>16-10</t>
  </si>
  <si>
    <t>Delgado</t>
  </si>
  <si>
    <t>Lyles</t>
  </si>
  <si>
    <t>Tuesday May 2</t>
  </si>
  <si>
    <t>16-11</t>
  </si>
  <si>
    <t>Cahill</t>
  </si>
  <si>
    <t>Wednesday May 3</t>
  </si>
  <si>
    <t>17-11</t>
  </si>
  <si>
    <t>Weaver</t>
  </si>
  <si>
    <t>Thursday May 4</t>
  </si>
  <si>
    <t>18-11</t>
  </si>
  <si>
    <t>Qualls</t>
  </si>
  <si>
    <t>Hand</t>
  </si>
  <si>
    <t>Friday May 5</t>
  </si>
  <si>
    <t>18-12</t>
  </si>
  <si>
    <t>Greinke</t>
  </si>
  <si>
    <t>Saturday May 6</t>
  </si>
  <si>
    <t>19-12</t>
  </si>
  <si>
    <t>Corbin</t>
  </si>
  <si>
    <t>Sunday May 7</t>
  </si>
  <si>
    <t>20-12</t>
  </si>
  <si>
    <t>up 2.5</t>
  </si>
  <si>
    <t>Walker</t>
  </si>
  <si>
    <t>CHC</t>
  </si>
  <si>
    <t>21-12</t>
  </si>
  <si>
    <t>Arrieta</t>
  </si>
  <si>
    <t>21-13</t>
  </si>
  <si>
    <t>Lackey</t>
  </si>
  <si>
    <t>Wednesday May 10</t>
  </si>
  <si>
    <t>22-13</t>
  </si>
  <si>
    <t>Hendricks</t>
  </si>
  <si>
    <t>Thursday May 11</t>
  </si>
  <si>
    <t>23-13</t>
  </si>
  <si>
    <t>Hoffman</t>
  </si>
  <si>
    <t>Friday May 12</t>
  </si>
  <si>
    <t>23-14</t>
  </si>
  <si>
    <t>Saturday May 13</t>
  </si>
  <si>
    <t>23-15</t>
  </si>
  <si>
    <t>Wood</t>
  </si>
  <si>
    <t>Sunday May 14</t>
  </si>
  <si>
    <t>24-15</t>
  </si>
  <si>
    <t>Urias</t>
  </si>
  <si>
    <t>Tuesday May 16</t>
  </si>
  <si>
    <t>MIN</t>
  </si>
  <si>
    <t>25-15</t>
  </si>
  <si>
    <t>Hughes</t>
  </si>
  <si>
    <t>26-15</t>
  </si>
  <si>
    <t>up 2.0</t>
  </si>
  <si>
    <t>Santana</t>
  </si>
  <si>
    <t>26-16</t>
  </si>
  <si>
    <t>Berrios</t>
  </si>
  <si>
    <t>Kintzler</t>
  </si>
  <si>
    <t>Friday May 19</t>
  </si>
  <si>
    <t>CIN</t>
  </si>
  <si>
    <t>27-16</t>
  </si>
  <si>
    <t>Bonilla</t>
  </si>
  <si>
    <t>Saturday May 20</t>
  </si>
  <si>
    <t>27-17</t>
  </si>
  <si>
    <t>Wojciechowski</t>
  </si>
  <si>
    <t>Sunday May 21</t>
  </si>
  <si>
    <t>28-17</t>
  </si>
  <si>
    <t>Arroyo</t>
  </si>
  <si>
    <t>Monday May 22</t>
  </si>
  <si>
    <t>PHI</t>
  </si>
  <si>
    <t>29-17</t>
  </si>
  <si>
    <t>Eickhoff</t>
  </si>
  <si>
    <t>Tuesday May 23</t>
  </si>
  <si>
    <t>30-17</t>
  </si>
  <si>
    <t>Eflin</t>
  </si>
  <si>
    <t>Wednesday May 24</t>
  </si>
  <si>
    <t>31-17</t>
  </si>
  <si>
    <t>Hellickson</t>
  </si>
  <si>
    <t>Thursday May 25</t>
  </si>
  <si>
    <t>31-18</t>
  </si>
  <si>
    <t>Gomez</t>
  </si>
  <si>
    <t>Oberg</t>
  </si>
  <si>
    <t>Friday May 26</t>
  </si>
  <si>
    <t>STL</t>
  </si>
  <si>
    <t>32-18</t>
  </si>
  <si>
    <t>Martinez</t>
  </si>
  <si>
    <t>Saturday May 27</t>
  </si>
  <si>
    <t>32-19</t>
  </si>
  <si>
    <t>Wainwright</t>
  </si>
  <si>
    <t>Oh</t>
  </si>
  <si>
    <t>Sunday May 28</t>
  </si>
  <si>
    <t>33-19</t>
  </si>
  <si>
    <t>Lynn</t>
  </si>
  <si>
    <t>Monday May 29</t>
  </si>
  <si>
    <t>SEA</t>
  </si>
  <si>
    <t>33-20</t>
  </si>
  <si>
    <t>Gaviglio</t>
  </si>
  <si>
    <t>Tuesday May 30</t>
  </si>
  <si>
    <t>33-21</t>
  </si>
  <si>
    <t>Miranda</t>
  </si>
  <si>
    <t>Wednesday May 31</t>
  </si>
  <si>
    <t>33-22</t>
  </si>
  <si>
    <t>Paxton</t>
  </si>
  <si>
    <t>Thursday Jun 1</t>
  </si>
  <si>
    <t>34-22</t>
  </si>
  <si>
    <t>Gallardo</t>
  </si>
  <si>
    <t>Friday Jun 2</t>
  </si>
  <si>
    <t>34-23</t>
  </si>
  <si>
    <t>Richard</t>
  </si>
  <si>
    <t>Maurer</t>
  </si>
  <si>
    <t>Saturday Jun 3</t>
  </si>
  <si>
    <t>35-23</t>
  </si>
  <si>
    <t>Chacin</t>
  </si>
  <si>
    <t>Sunday Jun 4</t>
  </si>
  <si>
    <t>36-23</t>
  </si>
  <si>
    <t>Cosart</t>
  </si>
  <si>
    <t>Tuesday Jun 6</t>
  </si>
  <si>
    <t>CLE</t>
  </si>
  <si>
    <t>37-23</t>
  </si>
  <si>
    <t>Clevinger</t>
  </si>
  <si>
    <t>Wednesday Jun 7</t>
  </si>
  <si>
    <t>38-23</t>
  </si>
  <si>
    <t>Bauer</t>
  </si>
  <si>
    <t>Thursday Jun 8</t>
  </si>
  <si>
    <t>39-23</t>
  </si>
  <si>
    <t>Lester</t>
  </si>
  <si>
    <t>+++++</t>
  </si>
  <si>
    <t>Friday Jun 9</t>
  </si>
  <si>
    <t>40-23</t>
  </si>
  <si>
    <t>Frankoff</t>
  </si>
  <si>
    <t>++++++</t>
  </si>
  <si>
    <t>Saturday Jun 10</t>
  </si>
  <si>
    <t>41-23</t>
  </si>
  <si>
    <t>Butler</t>
  </si>
  <si>
    <t>+++++++</t>
  </si>
  <si>
    <t>Sunday Jun 11</t>
  </si>
  <si>
    <t>41-24</t>
  </si>
  <si>
    <t>Edwards</t>
  </si>
  <si>
    <t>Davis</t>
  </si>
  <si>
    <t>Monday Jun 12</t>
  </si>
  <si>
    <t>PIT</t>
  </si>
  <si>
    <t>41-25</t>
  </si>
  <si>
    <t>Taillon</t>
  </si>
  <si>
    <t>Tuesday Jun 13</t>
  </si>
  <si>
    <t>41-26</t>
  </si>
  <si>
    <t>Cole</t>
  </si>
  <si>
    <t>Ottavino</t>
  </si>
  <si>
    <t>Wednesday Jun 14</t>
  </si>
  <si>
    <t>42-26</t>
  </si>
  <si>
    <t>Kuhl</t>
  </si>
  <si>
    <t>Thursday Jun 15</t>
  </si>
  <si>
    <t>W-wo</t>
  </si>
  <si>
    <t>43-26</t>
  </si>
  <si>
    <t>Strickland</t>
  </si>
  <si>
    <t>Friday Jun 16</t>
  </si>
  <si>
    <t>44-26</t>
  </si>
  <si>
    <t>Saturday Jun 17</t>
  </si>
  <si>
    <t>45-26</t>
  </si>
  <si>
    <t>Cain</t>
  </si>
  <si>
    <t>Sunday Jun 18</t>
  </si>
  <si>
    <t>46-26</t>
  </si>
  <si>
    <t>Melancon</t>
  </si>
  <si>
    <t>Tuesday Jun 20</t>
  </si>
  <si>
    <t>47-26</t>
  </si>
  <si>
    <t>Wednesday Jun 21</t>
  </si>
  <si>
    <t>47-27</t>
  </si>
  <si>
    <t>Thursday Jun 22</t>
  </si>
  <si>
    <t>47-28</t>
  </si>
  <si>
    <t>Godley</t>
  </si>
  <si>
    <t>Friday Jun 23</t>
  </si>
  <si>
    <t>47-29</t>
  </si>
  <si>
    <t>Saturday Jun 24</t>
  </si>
  <si>
    <t>47-30</t>
  </si>
  <si>
    <t>----</t>
  </si>
  <si>
    <t>Sunday Jun 25</t>
  </si>
  <si>
    <t>47-31</t>
  </si>
  <si>
    <t>Baez</t>
  </si>
  <si>
    <t>-----</t>
  </si>
  <si>
    <t>Monday Jun 26</t>
  </si>
  <si>
    <t>47-32</t>
  </si>
  <si>
    <t>------</t>
  </si>
  <si>
    <t>Tuesday Jun 27</t>
  </si>
  <si>
    <t>47-33</t>
  </si>
  <si>
    <t>Gearrin</t>
  </si>
  <si>
    <t>-------</t>
  </si>
  <si>
    <t>Wednesday Jun 28</t>
  </si>
  <si>
    <t>47-34</t>
  </si>
  <si>
    <t>Blach</t>
  </si>
  <si>
    <t>--------</t>
  </si>
  <si>
    <t>Friday Jun 30</t>
  </si>
  <si>
    <t>48-34</t>
  </si>
  <si>
    <t>Gray</t>
  </si>
  <si>
    <t>Saturday Jul 1</t>
  </si>
  <si>
    <t>48-35</t>
  </si>
  <si>
    <t>Sunday Jul 2</t>
  </si>
  <si>
    <t>48-36</t>
  </si>
  <si>
    <t>49-36</t>
  </si>
  <si>
    <t>Castillo</t>
  </si>
  <si>
    <t>Tuesday Jul 4</t>
  </si>
  <si>
    <t>49-37</t>
  </si>
  <si>
    <t>Bailey</t>
  </si>
  <si>
    <t>Wednesday Jul 5</t>
  </si>
  <si>
    <t>50-37</t>
  </si>
  <si>
    <t>Feldman</t>
  </si>
  <si>
    <t>Thursday Jul 6</t>
  </si>
  <si>
    <t>50-38</t>
  </si>
  <si>
    <t>Romano</t>
  </si>
  <si>
    <t>Friday Jul 7</t>
  </si>
  <si>
    <t>CHW</t>
  </si>
  <si>
    <t>51-38</t>
  </si>
  <si>
    <t>Saturday Jul 8</t>
  </si>
  <si>
    <t>51-39</t>
  </si>
  <si>
    <t>Kahnle</t>
  </si>
  <si>
    <t>Robertson</t>
  </si>
  <si>
    <t>Sunday Jul 9</t>
  </si>
  <si>
    <t>52-39</t>
  </si>
  <si>
    <t>Rodon</t>
  </si>
  <si>
    <t>Friday Jul 14</t>
  </si>
  <si>
    <t>NYM</t>
  </si>
  <si>
    <t>52-40</t>
  </si>
  <si>
    <t>deGrom</t>
  </si>
  <si>
    <t>Saturday Jul 15</t>
  </si>
  <si>
    <t>52-41</t>
  </si>
  <si>
    <t>Lugo</t>
  </si>
  <si>
    <t>Sunday Jul 16</t>
  </si>
  <si>
    <t>53-41</t>
  </si>
  <si>
    <t>Matz</t>
  </si>
  <si>
    <t>Monday Jul 17</t>
  </si>
  <si>
    <t>54-41</t>
  </si>
  <si>
    <t>Perdomo</t>
  </si>
  <si>
    <t>Tuesday Jul 18</t>
  </si>
  <si>
    <t>55-41</t>
  </si>
  <si>
    <t>Lamet</t>
  </si>
  <si>
    <t>Wednesday Jul 19</t>
  </si>
  <si>
    <t>56-41</t>
  </si>
  <si>
    <t>Friday Jul 21</t>
  </si>
  <si>
    <t>56-42</t>
  </si>
  <si>
    <t>Williams</t>
  </si>
  <si>
    <t>Saturday Jul 22</t>
  </si>
  <si>
    <t>57-42</t>
  </si>
  <si>
    <t>Sunday Jul 23</t>
  </si>
  <si>
    <t>58-42</t>
  </si>
  <si>
    <t>Nova</t>
  </si>
  <si>
    <t>Monday Jul 24</t>
  </si>
  <si>
    <t>58-43</t>
  </si>
  <si>
    <t>Leake</t>
  </si>
  <si>
    <t>Tuesday Jul 25</t>
  </si>
  <si>
    <t>58-44</t>
  </si>
  <si>
    <t>Rosenthal</t>
  </si>
  <si>
    <t>Wednesday Jul 26</t>
  </si>
  <si>
    <t>58-45</t>
  </si>
  <si>
    <t>Saturday Jul 29</t>
  </si>
  <si>
    <t>59-45</t>
  </si>
  <si>
    <t>60-45</t>
  </si>
  <si>
    <t>Fedde</t>
  </si>
  <si>
    <t>60-46</t>
  </si>
  <si>
    <t>Jackson</t>
  </si>
  <si>
    <t>Doolittle</t>
  </si>
  <si>
    <t>Tuesday Aug 1</t>
  </si>
  <si>
    <t>61-46</t>
  </si>
  <si>
    <t>Robles</t>
  </si>
  <si>
    <t>Wednesday Aug 2</t>
  </si>
  <si>
    <t>61-47</t>
  </si>
  <si>
    <t>Bradford</t>
  </si>
  <si>
    <t>Thursday Aug 3</t>
  </si>
  <si>
    <t>62-47</t>
  </si>
  <si>
    <t>Friday Aug 4</t>
  </si>
  <si>
    <t>63-47</t>
  </si>
  <si>
    <t>Garcia</t>
  </si>
  <si>
    <t>Saturday Aug 5</t>
  </si>
  <si>
    <t>64-47</t>
  </si>
  <si>
    <t>Pivetta</t>
  </si>
  <si>
    <t>Sunday Aug 6</t>
  </si>
  <si>
    <t>64-48</t>
  </si>
  <si>
    <t>Ramos</t>
  </si>
  <si>
    <t>Neris</t>
  </si>
  <si>
    <t>Tuesday Aug 8</t>
  </si>
  <si>
    <t>64-49</t>
  </si>
  <si>
    <t>Kluber</t>
  </si>
  <si>
    <t>Wednesday Aug 9</t>
  </si>
  <si>
    <t>65-49</t>
  </si>
  <si>
    <t>McAllister</t>
  </si>
  <si>
    <t>Friday Aug 11</t>
  </si>
  <si>
    <t>MIA</t>
  </si>
  <si>
    <t>65-50</t>
  </si>
  <si>
    <t>Tazawa</t>
  </si>
  <si>
    <t>Ziegler</t>
  </si>
  <si>
    <t>Saturday Aug 12</t>
  </si>
  <si>
    <t>65-51</t>
  </si>
  <si>
    <t>Nicolino</t>
  </si>
  <si>
    <t>Sunday Aug 13</t>
  </si>
  <si>
    <t>65-52</t>
  </si>
  <si>
    <t>Guerra</t>
  </si>
  <si>
    <t>Despaigne</t>
  </si>
  <si>
    <t>Monday Aug 14</t>
  </si>
  <si>
    <t>ATL</t>
  </si>
  <si>
    <t>66-52</t>
  </si>
  <si>
    <t>Brothers</t>
  </si>
  <si>
    <t>Tuesday Aug 15</t>
  </si>
  <si>
    <t>66-53</t>
  </si>
  <si>
    <t>Freeman</t>
  </si>
  <si>
    <t>Neshek</t>
  </si>
  <si>
    <t>Vizcaino</t>
  </si>
  <si>
    <t>Wednesday Aug 16</t>
  </si>
  <si>
    <t>67-53</t>
  </si>
  <si>
    <t>Foltynewicz</t>
  </si>
  <si>
    <t>Thursday Aug 17</t>
  </si>
  <si>
    <t>67-54</t>
  </si>
  <si>
    <t>Sims</t>
  </si>
  <si>
    <t>Friday Aug 18</t>
  </si>
  <si>
    <t>68-54</t>
  </si>
  <si>
    <t>Garza</t>
  </si>
  <si>
    <t>Saturday Aug 19</t>
  </si>
  <si>
    <t>68-55</t>
  </si>
  <si>
    <t>Swarzak</t>
  </si>
  <si>
    <t>Knebel</t>
  </si>
  <si>
    <t>Sunday Aug 20</t>
  </si>
  <si>
    <t>68-56</t>
  </si>
  <si>
    <t>Tuesday Aug 22</t>
  </si>
  <si>
    <t>KCR</t>
  </si>
  <si>
    <t>68-57</t>
  </si>
  <si>
    <t>Duffy</t>
  </si>
  <si>
    <t>Alexander</t>
  </si>
  <si>
    <t>Wednesday Aug 23</t>
  </si>
  <si>
    <t>68-58</t>
  </si>
  <si>
    <t>Thursday Aug 24</t>
  </si>
  <si>
    <t>69-58</t>
  </si>
  <si>
    <t>Minor</t>
  </si>
  <si>
    <t>Friday Aug 25</t>
  </si>
  <si>
    <t>69-59</t>
  </si>
  <si>
    <t>Teheran</t>
  </si>
  <si>
    <t>Bettis</t>
  </si>
  <si>
    <t>Saturday Aug 26</t>
  </si>
  <si>
    <t>70-59</t>
  </si>
  <si>
    <t>Sunday Aug 27</t>
  </si>
  <si>
    <t>71-59</t>
  </si>
  <si>
    <t>Monday Aug 28</t>
  </si>
  <si>
    <t>DET</t>
  </si>
  <si>
    <t>71-60</t>
  </si>
  <si>
    <t>Zimmermann</t>
  </si>
  <si>
    <t>Greene</t>
  </si>
  <si>
    <t>Tuesday Aug 29</t>
  </si>
  <si>
    <t>72-60</t>
  </si>
  <si>
    <t>Fulmer</t>
  </si>
  <si>
    <t>Wednesday Aug 30</t>
  </si>
  <si>
    <t>72-61</t>
  </si>
  <si>
    <t>Verlander</t>
  </si>
  <si>
    <t>Friday Sep 1</t>
  </si>
  <si>
    <t>72-62</t>
  </si>
  <si>
    <t>Saturday Sep 2</t>
  </si>
  <si>
    <t>72-63</t>
  </si>
  <si>
    <t>Sunday Sep 3</t>
  </si>
  <si>
    <t>72-64</t>
  </si>
  <si>
    <t>Sherfy</t>
  </si>
  <si>
    <t>Monday Sep 4</t>
  </si>
  <si>
    <t>73-64</t>
  </si>
  <si>
    <t>Okert</t>
  </si>
  <si>
    <t>Tuesday Sep 5</t>
  </si>
  <si>
    <t>74-64</t>
  </si>
  <si>
    <t>Wednesday Sep 6</t>
  </si>
  <si>
    <t>74-65</t>
  </si>
  <si>
    <t>Thursday Sep 7</t>
  </si>
  <si>
    <t>75-65</t>
  </si>
  <si>
    <t>Friday Sep 8</t>
  </si>
  <si>
    <t>76-65</t>
  </si>
  <si>
    <t>Darvish</t>
  </si>
  <si>
    <t>Saturday Sep 9</t>
  </si>
  <si>
    <t>77-65</t>
  </si>
  <si>
    <t>Sunday Sep 10</t>
  </si>
  <si>
    <t>78-65</t>
  </si>
  <si>
    <t>Hill</t>
  </si>
  <si>
    <t>Monday Sep 11</t>
  </si>
  <si>
    <t>79-65</t>
  </si>
  <si>
    <t>Barrett</t>
  </si>
  <si>
    <t>Tuesday Sep 12</t>
  </si>
  <si>
    <t>80-65</t>
  </si>
  <si>
    <t>Hernandez</t>
  </si>
  <si>
    <t>Wednesday Sep 13</t>
  </si>
  <si>
    <t>80-66</t>
  </si>
  <si>
    <t>Thursday Sep 14</t>
  </si>
  <si>
    <t>80-67</t>
  </si>
  <si>
    <t>Friday Sep 15</t>
  </si>
  <si>
    <t>81-67</t>
  </si>
  <si>
    <t>Saturday Sep 16</t>
  </si>
  <si>
    <t>82-67</t>
  </si>
  <si>
    <t>Sunday Sep 17</t>
  </si>
  <si>
    <t>82-68</t>
  </si>
  <si>
    <t>Yates</t>
  </si>
  <si>
    <t>Tuesday Sep 19</t>
  </si>
  <si>
    <t>82-69</t>
  </si>
  <si>
    <t>Dyson</t>
  </si>
  <si>
    <t>Wednesday Sep 20</t>
  </si>
  <si>
    <t>82-70</t>
  </si>
  <si>
    <t>Thursday Sep 21</t>
  </si>
  <si>
    <t>82-71</t>
  </si>
  <si>
    <t>Friday Sep 22</t>
  </si>
  <si>
    <t>83-71</t>
  </si>
  <si>
    <t>Saturday Sep 23</t>
  </si>
  <si>
    <t>83-72</t>
  </si>
  <si>
    <t>Sunday Sep 24</t>
  </si>
  <si>
    <t>84-72</t>
  </si>
  <si>
    <t>Monday Sep 25</t>
  </si>
  <si>
    <t>84-73</t>
  </si>
  <si>
    <t>Barraclough</t>
  </si>
  <si>
    <t>Tuesday Sep 26</t>
  </si>
  <si>
    <t>85-73</t>
  </si>
  <si>
    <t>Urena</t>
  </si>
  <si>
    <t>Wednesday Sep 27</t>
  </si>
  <si>
    <t>86-73</t>
  </si>
  <si>
    <t>Conley</t>
  </si>
  <si>
    <t>Friday Sep 29</t>
  </si>
  <si>
    <t>87-73</t>
  </si>
  <si>
    <t>Saturday Sep 30</t>
  </si>
  <si>
    <t>87-74</t>
  </si>
  <si>
    <t>Morrow</t>
  </si>
  <si>
    <t>Sunday Oct 1</t>
  </si>
  <si>
    <t>87-75</t>
  </si>
  <si>
    <t>Fields</t>
  </si>
  <si>
    <t>Sunday Apr 2</t>
  </si>
  <si>
    <t>Miller</t>
  </si>
  <si>
    <t>Tomlin</t>
  </si>
  <si>
    <t>Monday Apr 17</t>
  </si>
  <si>
    <t>Hoover</t>
  </si>
  <si>
    <t>Hatcher</t>
  </si>
  <si>
    <t>Thursday Apr 20</t>
  </si>
  <si>
    <t>Bradley</t>
  </si>
  <si>
    <t>Stripling</t>
  </si>
  <si>
    <t>McCarthy</t>
  </si>
  <si>
    <t>13-8</t>
  </si>
  <si>
    <t>Buchter</t>
  </si>
  <si>
    <t>15-10</t>
  </si>
  <si>
    <t>15-11</t>
  </si>
  <si>
    <t>McFarland</t>
  </si>
  <si>
    <t>17-12</t>
  </si>
  <si>
    <t>Turner</t>
  </si>
  <si>
    <t>17-13</t>
  </si>
  <si>
    <t>Scherzer</t>
  </si>
  <si>
    <t>Shipley</t>
  </si>
  <si>
    <t>18-13</t>
  </si>
  <si>
    <t>18-14</t>
  </si>
  <si>
    <t>18-15</t>
  </si>
  <si>
    <t>Tuesday May 9</t>
  </si>
  <si>
    <t>18-16</t>
  </si>
  <si>
    <t>19-16</t>
  </si>
  <si>
    <t>Boyd</t>
  </si>
  <si>
    <t>20-16</t>
  </si>
  <si>
    <t>21-16</t>
  </si>
  <si>
    <t>Glasnow</t>
  </si>
  <si>
    <t>21-17</t>
  </si>
  <si>
    <t>Watson</t>
  </si>
  <si>
    <t>21-18</t>
  </si>
  <si>
    <t>Wilhelmsen</t>
  </si>
  <si>
    <t>Monday May 15</t>
  </si>
  <si>
    <t>22-18</t>
  </si>
  <si>
    <t>23-18</t>
  </si>
  <si>
    <t>Milone</t>
  </si>
  <si>
    <t>Wednesday May 17</t>
  </si>
  <si>
    <t>24-18</t>
  </si>
  <si>
    <t>Montero</t>
  </si>
  <si>
    <t>25-18</t>
  </si>
  <si>
    <t>26-18</t>
  </si>
  <si>
    <t>26-19</t>
  </si>
  <si>
    <t>27-19</t>
  </si>
  <si>
    <t>28-19</t>
  </si>
  <si>
    <t>Covey</t>
  </si>
  <si>
    <t>29-19</t>
  </si>
  <si>
    <t>Chafin</t>
  </si>
  <si>
    <t>Quintana</t>
  </si>
  <si>
    <t>30-19</t>
  </si>
  <si>
    <t>31-19</t>
  </si>
  <si>
    <t>31-20</t>
  </si>
  <si>
    <t>31-21</t>
  </si>
  <si>
    <t>Nelson</t>
  </si>
  <si>
    <t>Barnes</t>
  </si>
  <si>
    <t>31-22</t>
  </si>
  <si>
    <t>32-22</t>
  </si>
  <si>
    <t>McGowan</t>
  </si>
  <si>
    <t>34-24</t>
  </si>
  <si>
    <t>Volquez</t>
  </si>
  <si>
    <t>34-25</t>
  </si>
  <si>
    <t>Wittgren</t>
  </si>
  <si>
    <t>35-25</t>
  </si>
  <si>
    <t>36-25</t>
  </si>
  <si>
    <t>37-25</t>
  </si>
  <si>
    <t>37-26</t>
  </si>
  <si>
    <t>38-26</t>
  </si>
  <si>
    <t>39-26</t>
  </si>
  <si>
    <t>40-26</t>
  </si>
  <si>
    <t>Wilson</t>
  </si>
  <si>
    <t>Nola</t>
  </si>
  <si>
    <t>44-27</t>
  </si>
  <si>
    <t>45-27</t>
  </si>
  <si>
    <t>46-27</t>
  </si>
  <si>
    <t>46-28</t>
  </si>
  <si>
    <t>Leiter</t>
  </si>
  <si>
    <t>Lively</t>
  </si>
  <si>
    <t>48-28</t>
  </si>
  <si>
    <t>49-28</t>
  </si>
  <si>
    <t>50-28</t>
  </si>
  <si>
    <t>Bowman</t>
  </si>
  <si>
    <t>50-29</t>
  </si>
  <si>
    <t>Thursday Jun 29</t>
  </si>
  <si>
    <t>50-30</t>
  </si>
  <si>
    <t>50-31</t>
  </si>
  <si>
    <t>51-31</t>
  </si>
  <si>
    <t>52-31</t>
  </si>
  <si>
    <t>52-32</t>
  </si>
  <si>
    <t>52-33</t>
  </si>
  <si>
    <t>52-34</t>
  </si>
  <si>
    <t>53-34</t>
  </si>
  <si>
    <t>Adleman</t>
  </si>
  <si>
    <t>53-35</t>
  </si>
  <si>
    <t>53-36</t>
  </si>
  <si>
    <t>Iglesias</t>
  </si>
  <si>
    <t>53-37</t>
  </si>
  <si>
    <t>Johnson</t>
  </si>
  <si>
    <t>53-38</t>
  </si>
  <si>
    <t>Krol</t>
  </si>
  <si>
    <t>53-39</t>
  </si>
  <si>
    <t>54-39</t>
  </si>
  <si>
    <t>54-40</t>
  </si>
  <si>
    <t>Lorenzen</t>
  </si>
  <si>
    <t>Thursday Jul 20</t>
  </si>
  <si>
    <t>55-40</t>
  </si>
  <si>
    <t>56-40</t>
  </si>
  <si>
    <t>Banda</t>
  </si>
  <si>
    <t>Blanton</t>
  </si>
  <si>
    <t>Dickey</t>
  </si>
  <si>
    <t>57-43</t>
  </si>
  <si>
    <t>Blair</t>
  </si>
  <si>
    <t>Thursday Jul 27</t>
  </si>
  <si>
    <t>59-43</t>
  </si>
  <si>
    <t>Friday Jul 28</t>
  </si>
  <si>
    <t>59-44</t>
  </si>
  <si>
    <t>Wacha</t>
  </si>
  <si>
    <t>60-44</t>
  </si>
  <si>
    <t>Sunday Jul 30</t>
  </si>
  <si>
    <t>Rondon</t>
  </si>
  <si>
    <t>Montgomery</t>
  </si>
  <si>
    <t>62-46</t>
  </si>
  <si>
    <t>63-46</t>
  </si>
  <si>
    <t>63-48</t>
  </si>
  <si>
    <t>Suarez</t>
  </si>
  <si>
    <t>Thursday Aug 10</t>
  </si>
  <si>
    <t>64-50</t>
  </si>
  <si>
    <t>64-51</t>
  </si>
  <si>
    <t>HOU</t>
  </si>
  <si>
    <t>McHugh</t>
  </si>
  <si>
    <t>Martes</t>
  </si>
  <si>
    <t>66-54</t>
  </si>
  <si>
    <t>Morton</t>
  </si>
  <si>
    <t>Fiers</t>
  </si>
  <si>
    <t>67-55</t>
  </si>
  <si>
    <t>67-56</t>
  </si>
  <si>
    <t>67-57</t>
  </si>
  <si>
    <t>Colon</t>
  </si>
  <si>
    <t>Monday Aug 21</t>
  </si>
  <si>
    <t>Goeddel</t>
  </si>
  <si>
    <t>69-57</t>
  </si>
  <si>
    <t>Flexen</t>
  </si>
  <si>
    <t>70-58</t>
  </si>
  <si>
    <t>71-58</t>
  </si>
  <si>
    <t>72-58</t>
  </si>
  <si>
    <t>73-58</t>
  </si>
  <si>
    <t>Stratton</t>
  </si>
  <si>
    <t>74-58</t>
  </si>
  <si>
    <t>75-58</t>
  </si>
  <si>
    <t>Thursday Aug 31</t>
  </si>
  <si>
    <t>76-58</t>
  </si>
  <si>
    <t>77-58</t>
  </si>
  <si>
    <t>++++++++</t>
  </si>
  <si>
    <t>78-58</t>
  </si>
  <si>
    <t>+++++++++</t>
  </si>
  <si>
    <t>79-58</t>
  </si>
  <si>
    <t>++++++++++</t>
  </si>
  <si>
    <t>80-58</t>
  </si>
  <si>
    <t>+++++++++++</t>
  </si>
  <si>
    <t>81-58</t>
  </si>
  <si>
    <t>++++++++++++</t>
  </si>
  <si>
    <t>82-58</t>
  </si>
  <si>
    <t>Avilan</t>
  </si>
  <si>
    <t>+++++++++++++</t>
  </si>
  <si>
    <t>82-59</t>
  </si>
  <si>
    <t>82-60</t>
  </si>
  <si>
    <t>Maton</t>
  </si>
  <si>
    <t>83-60</t>
  </si>
  <si>
    <t>83-61</t>
  </si>
  <si>
    <t>83-62</t>
  </si>
  <si>
    <t>84-62</t>
  </si>
  <si>
    <t>85-62</t>
  </si>
  <si>
    <t>86-62</t>
  </si>
  <si>
    <t>87-62</t>
  </si>
  <si>
    <t>87-63</t>
  </si>
  <si>
    <t>Monday Sep 18</t>
  </si>
  <si>
    <t>87-64</t>
  </si>
  <si>
    <t>87-65</t>
  </si>
  <si>
    <t>88-65</t>
  </si>
  <si>
    <t>Stammen</t>
  </si>
  <si>
    <t>89-65</t>
  </si>
  <si>
    <t>89-66</t>
  </si>
  <si>
    <t>Ellington</t>
  </si>
  <si>
    <t>90-66</t>
  </si>
  <si>
    <t>90-67</t>
  </si>
  <si>
    <t>91-67</t>
  </si>
  <si>
    <t>92-67</t>
  </si>
  <si>
    <t>92-68</t>
  </si>
  <si>
    <t>Kennedy</t>
  </si>
  <si>
    <t>92-69</t>
  </si>
  <si>
    <t>Junis</t>
  </si>
  <si>
    <t>93-69</t>
  </si>
  <si>
    <t>Vargas</t>
  </si>
  <si>
    <t>De La Rosa</t>
  </si>
  <si>
    <t>0-1</t>
  </si>
  <si>
    <t>Torres</t>
  </si>
  <si>
    <t>Kontos</t>
  </si>
  <si>
    <t>Law</t>
  </si>
  <si>
    <t>Herrera</t>
  </si>
  <si>
    <t>Monday May 1</t>
  </si>
  <si>
    <t>Dayton</t>
  </si>
  <si>
    <t>Garrett</t>
  </si>
  <si>
    <t>Stephenson</t>
  </si>
  <si>
    <t>Monday May 8</t>
  </si>
  <si>
    <t>Familia</t>
  </si>
  <si>
    <t>Osich</t>
  </si>
  <si>
    <t>Wheeler</t>
  </si>
  <si>
    <t>Morris</t>
  </si>
  <si>
    <t>14-24</t>
  </si>
  <si>
    <t>16-24</t>
  </si>
  <si>
    <t>17-24</t>
  </si>
  <si>
    <t>17-25</t>
  </si>
  <si>
    <t>18-25</t>
  </si>
  <si>
    <t>19-25</t>
  </si>
  <si>
    <t>Siegrist</t>
  </si>
  <si>
    <t>19-26</t>
  </si>
  <si>
    <t>20-26</t>
  </si>
  <si>
    <t>20-27</t>
  </si>
  <si>
    <t>20-28</t>
  </si>
  <si>
    <t>20-29</t>
  </si>
  <si>
    <t>20-30</t>
  </si>
  <si>
    <t>21-30</t>
  </si>
  <si>
    <t>22-30</t>
  </si>
  <si>
    <t>22-31</t>
  </si>
  <si>
    <t>Glover</t>
  </si>
  <si>
    <t>22-32</t>
  </si>
  <si>
    <t>22-33</t>
  </si>
  <si>
    <t>23-33</t>
  </si>
  <si>
    <t>23-34</t>
  </si>
  <si>
    <t>23-35</t>
  </si>
  <si>
    <t>Monday Jun 5</t>
  </si>
  <si>
    <t>24-35</t>
  </si>
  <si>
    <t>Scahill</t>
  </si>
  <si>
    <t>24-36</t>
  </si>
  <si>
    <t>24-37</t>
  </si>
  <si>
    <t>25-37</t>
  </si>
  <si>
    <t>25-38</t>
  </si>
  <si>
    <t>25-39</t>
  </si>
  <si>
    <t>26-39</t>
  </si>
  <si>
    <t>Belisle</t>
  </si>
  <si>
    <t>26-40</t>
  </si>
  <si>
    <t>26-41</t>
  </si>
  <si>
    <t>Hammel</t>
  </si>
  <si>
    <t>26-42</t>
  </si>
  <si>
    <t>26-43</t>
  </si>
  <si>
    <t>26-44</t>
  </si>
  <si>
    <t>26-45</t>
  </si>
  <si>
    <t>Monday Jun 19</t>
  </si>
  <si>
    <t>26-46</t>
  </si>
  <si>
    <t>27-46</t>
  </si>
  <si>
    <t>27-47</t>
  </si>
  <si>
    <t>27-48</t>
  </si>
  <si>
    <t>Hursh</t>
  </si>
  <si>
    <t>27-49</t>
  </si>
  <si>
    <t>27-50</t>
  </si>
  <si>
    <t>27-51</t>
  </si>
  <si>
    <t>28-51</t>
  </si>
  <si>
    <t>29-51</t>
  </si>
  <si>
    <t>30-51</t>
  </si>
  <si>
    <t>31-51</t>
  </si>
  <si>
    <t>32-51</t>
  </si>
  <si>
    <t>Hudson</t>
  </si>
  <si>
    <t>33-51</t>
  </si>
  <si>
    <t>33-52</t>
  </si>
  <si>
    <t>34-52</t>
  </si>
  <si>
    <t>Norris</t>
  </si>
  <si>
    <t>34-53</t>
  </si>
  <si>
    <t>Sanchez</t>
  </si>
  <si>
    <t>34-54</t>
  </si>
  <si>
    <t>Straily</t>
  </si>
  <si>
    <t>34-55</t>
  </si>
  <si>
    <t>O'Grady</t>
  </si>
  <si>
    <t>34-56</t>
  </si>
  <si>
    <t>35-56</t>
  </si>
  <si>
    <t>35-57</t>
  </si>
  <si>
    <t>35-58</t>
  </si>
  <si>
    <t>35-59</t>
  </si>
  <si>
    <t>Allen</t>
  </si>
  <si>
    <t>36-59</t>
  </si>
  <si>
    <t>37-59</t>
  </si>
  <si>
    <t>Shaw</t>
  </si>
  <si>
    <t>37-60</t>
  </si>
  <si>
    <t>37-61</t>
  </si>
  <si>
    <t>38-61</t>
  </si>
  <si>
    <t>Quackenbush</t>
  </si>
  <si>
    <t>38-62</t>
  </si>
  <si>
    <t>38-63</t>
  </si>
  <si>
    <t>39-63</t>
  </si>
  <si>
    <t>40-63</t>
  </si>
  <si>
    <t>40-64</t>
  </si>
  <si>
    <t>40-65</t>
  </si>
  <si>
    <t>40-66</t>
  </si>
  <si>
    <t>Monday Jul 31</t>
  </si>
  <si>
    <t>OAK</t>
  </si>
  <si>
    <t>40-67</t>
  </si>
  <si>
    <t>Blackburn</t>
  </si>
  <si>
    <t>Treinen</t>
  </si>
  <si>
    <t>41-67</t>
  </si>
  <si>
    <t>Manaea</t>
  </si>
  <si>
    <t>41-68</t>
  </si>
  <si>
    <t>Gossett</t>
  </si>
  <si>
    <t>42-68</t>
  </si>
  <si>
    <t>Graveman</t>
  </si>
  <si>
    <t>42-69</t>
  </si>
  <si>
    <t>43-69</t>
  </si>
  <si>
    <t>44-69</t>
  </si>
  <si>
    <t>Monday Aug 7</t>
  </si>
  <si>
    <t>44-70</t>
  </si>
  <si>
    <t>45-70</t>
  </si>
  <si>
    <t>46-70</t>
  </si>
  <si>
    <t>Duensing</t>
  </si>
  <si>
    <t>46-71</t>
  </si>
  <si>
    <t>Sunday Aug 13 (1)</t>
  </si>
  <si>
    <t>47-71</t>
  </si>
  <si>
    <t>Sunday Aug 13 (2)</t>
  </si>
  <si>
    <t>47-72</t>
  </si>
  <si>
    <t>Albers</t>
  </si>
  <si>
    <t>47-73</t>
  </si>
  <si>
    <t>48-73</t>
  </si>
  <si>
    <t>48-74</t>
  </si>
  <si>
    <t>49-74</t>
  </si>
  <si>
    <t>50-74</t>
  </si>
  <si>
    <t>50-75</t>
  </si>
  <si>
    <t>Morgan</t>
  </si>
  <si>
    <t>50-76</t>
  </si>
  <si>
    <t>51-76</t>
  </si>
  <si>
    <t>51-77</t>
  </si>
  <si>
    <t>Jeffress</t>
  </si>
  <si>
    <t>52-77</t>
  </si>
  <si>
    <t>52-78</t>
  </si>
  <si>
    <t>52-79</t>
  </si>
  <si>
    <t>52-80</t>
  </si>
  <si>
    <t>53-80</t>
  </si>
  <si>
    <t>53-81</t>
  </si>
  <si>
    <t>53-82</t>
  </si>
  <si>
    <t>53-83</t>
  </si>
  <si>
    <t>53-84</t>
  </si>
  <si>
    <t>Lyons</t>
  </si>
  <si>
    <t>54-84</t>
  </si>
  <si>
    <t>Sherriff</t>
  </si>
  <si>
    <t>54-85</t>
  </si>
  <si>
    <t>54-86</t>
  </si>
  <si>
    <t>54-87</t>
  </si>
  <si>
    <t>55-87</t>
  </si>
  <si>
    <t>56-87</t>
  </si>
  <si>
    <t>Giolito</t>
  </si>
  <si>
    <t>56-88</t>
  </si>
  <si>
    <t>Shields</t>
  </si>
  <si>
    <t>56-89</t>
  </si>
  <si>
    <t>57-89</t>
  </si>
  <si>
    <t>57-90</t>
  </si>
  <si>
    <t>57-91</t>
  </si>
  <si>
    <t>57-92</t>
  </si>
  <si>
    <t>57-93</t>
  </si>
  <si>
    <t>58-93</t>
  </si>
  <si>
    <t>59-93</t>
  </si>
  <si>
    <t>60-93</t>
  </si>
  <si>
    <t>60-94</t>
  </si>
  <si>
    <t>61-94</t>
  </si>
  <si>
    <t>61-95</t>
  </si>
  <si>
    <t>62-95</t>
  </si>
  <si>
    <t>62-96</t>
  </si>
  <si>
    <t>62-97</t>
  </si>
  <si>
    <t>63-97</t>
  </si>
  <si>
    <t>63-98</t>
  </si>
  <si>
    <t>Baumann</t>
  </si>
  <si>
    <t>64-98</t>
  </si>
  <si>
    <t>Romo</t>
  </si>
  <si>
    <t>13-12</t>
  </si>
  <si>
    <t>14-12</t>
  </si>
  <si>
    <t>14-13</t>
  </si>
  <si>
    <t>15-13</t>
  </si>
  <si>
    <t>15-14</t>
  </si>
  <si>
    <t>16-14</t>
  </si>
  <si>
    <t>17-14</t>
  </si>
  <si>
    <t>19-14</t>
  </si>
  <si>
    <t>20-14</t>
  </si>
  <si>
    <t>20-15</t>
  </si>
  <si>
    <t>21-15</t>
  </si>
  <si>
    <t>22-15</t>
  </si>
  <si>
    <t>22-16</t>
  </si>
  <si>
    <t>22-17</t>
  </si>
  <si>
    <t>Thursday May 18</t>
  </si>
  <si>
    <t>25-19</t>
  </si>
  <si>
    <t>Worley</t>
  </si>
  <si>
    <t>Broxton</t>
  </si>
  <si>
    <t>27-20</t>
  </si>
  <si>
    <t>28-20</t>
  </si>
  <si>
    <t>29-20</t>
  </si>
  <si>
    <t>30-20</t>
  </si>
  <si>
    <t>32-20</t>
  </si>
  <si>
    <t>35-22</t>
  </si>
  <si>
    <t>35-24</t>
  </si>
  <si>
    <t>Perez</t>
  </si>
  <si>
    <t>Strasburg</t>
  </si>
  <si>
    <t>38-25</t>
  </si>
  <si>
    <t>Storen</t>
  </si>
  <si>
    <t>39-25</t>
  </si>
  <si>
    <t>40-25</t>
  </si>
  <si>
    <t>Gsellman</t>
  </si>
  <si>
    <t>Stewart</t>
  </si>
  <si>
    <t>Pill</t>
  </si>
  <si>
    <t>48-26</t>
  </si>
  <si>
    <t>Sewald</t>
  </si>
  <si>
    <t>49-26</t>
  </si>
  <si>
    <t>50-26</t>
  </si>
  <si>
    <t>51-26</t>
  </si>
  <si>
    <t>LAA</t>
  </si>
  <si>
    <t>51-27</t>
  </si>
  <si>
    <t>Nolasco</t>
  </si>
  <si>
    <t>52-27</t>
  </si>
  <si>
    <t>Chavez</t>
  </si>
  <si>
    <t>52-28</t>
  </si>
  <si>
    <t>Bedrosian</t>
  </si>
  <si>
    <t>53-28</t>
  </si>
  <si>
    <t>Ramirez</t>
  </si>
  <si>
    <t>54-28</t>
  </si>
  <si>
    <t>up 3.5</t>
  </si>
  <si>
    <t>55-28</t>
  </si>
  <si>
    <t>Overton</t>
  </si>
  <si>
    <t>55-29</t>
  </si>
  <si>
    <t>56-29</t>
  </si>
  <si>
    <t>57-29</t>
  </si>
  <si>
    <t>up 4.5</t>
  </si>
  <si>
    <t>58-29</t>
  </si>
  <si>
    <t>up 5.5</t>
  </si>
  <si>
    <t>59-29</t>
  </si>
  <si>
    <t>60-29</t>
  </si>
  <si>
    <t>up 6.5</t>
  </si>
  <si>
    <t>61-29</t>
  </si>
  <si>
    <t>up 7.5</t>
  </si>
  <si>
    <t>62-29</t>
  </si>
  <si>
    <t>up 8.5</t>
  </si>
  <si>
    <t>63-29</t>
  </si>
  <si>
    <t>up 9.5</t>
  </si>
  <si>
    <t>64-29</t>
  </si>
  <si>
    <t>up10.5</t>
  </si>
  <si>
    <t>65-29</t>
  </si>
  <si>
    <t>66-29</t>
  </si>
  <si>
    <t>up11.0</t>
  </si>
  <si>
    <t>66-30</t>
  </si>
  <si>
    <t>66-31</t>
  </si>
  <si>
    <t>67-31</t>
  </si>
  <si>
    <t>68-31</t>
  </si>
  <si>
    <t>69-31</t>
  </si>
  <si>
    <t>up11.5</t>
  </si>
  <si>
    <t>Paredes</t>
  </si>
  <si>
    <t>Rogers</t>
  </si>
  <si>
    <t>70-31</t>
  </si>
  <si>
    <t>up12.5</t>
  </si>
  <si>
    <t>Ravin</t>
  </si>
  <si>
    <t>71-31</t>
  </si>
  <si>
    <t>72-31</t>
  </si>
  <si>
    <t>up13.0</t>
  </si>
  <si>
    <t>73-31</t>
  </si>
  <si>
    <t>74-31</t>
  </si>
  <si>
    <t>up14.0</t>
  </si>
  <si>
    <t>75-31</t>
  </si>
  <si>
    <t>up14.5</t>
  </si>
  <si>
    <t>75-32</t>
  </si>
  <si>
    <t>76-32</t>
  </si>
  <si>
    <t>Newcomb</t>
  </si>
  <si>
    <t>77-32</t>
  </si>
  <si>
    <t>78-32</t>
  </si>
  <si>
    <t>79-32</t>
  </si>
  <si>
    <t>up15.5</t>
  </si>
  <si>
    <t>79-33</t>
  </si>
  <si>
    <t>up15.0</t>
  </si>
  <si>
    <t>80-33</t>
  </si>
  <si>
    <t>81-33</t>
  </si>
  <si>
    <t>up16.0</t>
  </si>
  <si>
    <t>81-34</t>
  </si>
  <si>
    <t>82-34</t>
  </si>
  <si>
    <t>up17.0</t>
  </si>
  <si>
    <t>83-34</t>
  </si>
  <si>
    <t>up18.0</t>
  </si>
  <si>
    <t>84-34</t>
  </si>
  <si>
    <t>up18.5</t>
  </si>
  <si>
    <t>Minaya</t>
  </si>
  <si>
    <t>85-34</t>
  </si>
  <si>
    <t>Petricka</t>
  </si>
  <si>
    <t>86-34</t>
  </si>
  <si>
    <t>up19.0</t>
  </si>
  <si>
    <t>87-34</t>
  </si>
  <si>
    <t>up20.0</t>
  </si>
  <si>
    <t>87-35</t>
  </si>
  <si>
    <t>88-35</t>
  </si>
  <si>
    <t>up20.5</t>
  </si>
  <si>
    <t>Neverauskas</t>
  </si>
  <si>
    <t>89-35</t>
  </si>
  <si>
    <t>up21.0</t>
  </si>
  <si>
    <t>Barbato</t>
  </si>
  <si>
    <t>89-36</t>
  </si>
  <si>
    <t>Nicasio</t>
  </si>
  <si>
    <t>90-36</t>
  </si>
  <si>
    <t>91-36</t>
  </si>
  <si>
    <t>91-37</t>
  </si>
  <si>
    <t>91-38</t>
  </si>
  <si>
    <t>91-39</t>
  </si>
  <si>
    <t>91-40</t>
  </si>
  <si>
    <t>91-41</t>
  </si>
  <si>
    <t>92-41</t>
  </si>
  <si>
    <t>Saturday Sep 2 (1)</t>
  </si>
  <si>
    <t>92-42</t>
  </si>
  <si>
    <t>Saturday Sep 2 (2)</t>
  </si>
  <si>
    <t>92-43</t>
  </si>
  <si>
    <t>92-44</t>
  </si>
  <si>
    <t>up13.5</t>
  </si>
  <si>
    <t>92-45</t>
  </si>
  <si>
    <t>92-46</t>
  </si>
  <si>
    <t>92-47</t>
  </si>
  <si>
    <t>92-48</t>
  </si>
  <si>
    <t>up10.0</t>
  </si>
  <si>
    <t>92-49</t>
  </si>
  <si>
    <t>92-50</t>
  </si>
  <si>
    <t>---------</t>
  </si>
  <si>
    <t>92-51</t>
  </si>
  <si>
    <t>up 9.0</t>
  </si>
  <si>
    <t>----------</t>
  </si>
  <si>
    <t>92-52</t>
  </si>
  <si>
    <t>-----------</t>
  </si>
  <si>
    <t>93-52</t>
  </si>
  <si>
    <t>94-52</t>
  </si>
  <si>
    <t>95-52</t>
  </si>
  <si>
    <t>96-52</t>
  </si>
  <si>
    <t>96-53</t>
  </si>
  <si>
    <t>96-54</t>
  </si>
  <si>
    <t>96-55</t>
  </si>
  <si>
    <t>96-56</t>
  </si>
  <si>
    <t>97-56</t>
  </si>
  <si>
    <t>Buehler</t>
  </si>
  <si>
    <t>Pinto</t>
  </si>
  <si>
    <t>98-56</t>
  </si>
  <si>
    <t>98-57</t>
  </si>
  <si>
    <t>99-57</t>
  </si>
  <si>
    <t>100-57</t>
  </si>
  <si>
    <t>101-57</t>
  </si>
  <si>
    <t>102-57</t>
  </si>
  <si>
    <t>102-58</t>
  </si>
  <si>
    <t>103-58</t>
  </si>
  <si>
    <t>104-58</t>
  </si>
  <si>
    <t>Drake</t>
  </si>
  <si>
    <t>Ross</t>
  </si>
  <si>
    <t>TEX</t>
  </si>
  <si>
    <t>Phelps</t>
  </si>
  <si>
    <t>Koehler</t>
  </si>
  <si>
    <t>13-20</t>
  </si>
  <si>
    <t>13-21</t>
  </si>
  <si>
    <t>Griffin</t>
  </si>
  <si>
    <t>13-22</t>
  </si>
  <si>
    <t>Bush</t>
  </si>
  <si>
    <t>13-23</t>
  </si>
  <si>
    <t>14-23</t>
  </si>
  <si>
    <t>14-25</t>
  </si>
  <si>
    <t>Ynoa</t>
  </si>
  <si>
    <t>15-25</t>
  </si>
  <si>
    <t>15-26</t>
  </si>
  <si>
    <t>15-27</t>
  </si>
  <si>
    <t>15-28</t>
  </si>
  <si>
    <t>15-29</t>
  </si>
  <si>
    <t>15-30</t>
  </si>
  <si>
    <t>16-30</t>
  </si>
  <si>
    <t>16-31</t>
  </si>
  <si>
    <t>Harvey</t>
  </si>
  <si>
    <t>17-31</t>
  </si>
  <si>
    <t>Smoker</t>
  </si>
  <si>
    <t>18-31</t>
  </si>
  <si>
    <t>18-32</t>
  </si>
  <si>
    <t>18-33</t>
  </si>
  <si>
    <t>19-33</t>
  </si>
  <si>
    <t>20-33</t>
  </si>
  <si>
    <t>21-33</t>
  </si>
  <si>
    <t>Uehara</t>
  </si>
  <si>
    <t>23-36</t>
  </si>
  <si>
    <t>23-37</t>
  </si>
  <si>
    <t>23-38</t>
  </si>
  <si>
    <t>24-38</t>
  </si>
  <si>
    <t>Strahm</t>
  </si>
  <si>
    <t>24-39</t>
  </si>
  <si>
    <t>24-40</t>
  </si>
  <si>
    <t>25-40</t>
  </si>
  <si>
    <t>27-40</t>
  </si>
  <si>
    <t>27-41</t>
  </si>
  <si>
    <t>28-41</t>
  </si>
  <si>
    <t>28-42</t>
  </si>
  <si>
    <t>28-43</t>
  </si>
  <si>
    <t>28-44</t>
  </si>
  <si>
    <t>29-44</t>
  </si>
  <si>
    <t>30-44</t>
  </si>
  <si>
    <t>31-44</t>
  </si>
  <si>
    <t>31-45</t>
  </si>
  <si>
    <t>31-46</t>
  </si>
  <si>
    <t>32-46</t>
  </si>
  <si>
    <t>33-46</t>
  </si>
  <si>
    <t>33-47</t>
  </si>
  <si>
    <t>33-48</t>
  </si>
  <si>
    <t>34-48</t>
  </si>
  <si>
    <t>35-48</t>
  </si>
  <si>
    <t>36-48</t>
  </si>
  <si>
    <t>36-49</t>
  </si>
  <si>
    <t>37-49</t>
  </si>
  <si>
    <t>38-49</t>
  </si>
  <si>
    <t>38-50</t>
  </si>
  <si>
    <t>38-51</t>
  </si>
  <si>
    <t>39-51</t>
  </si>
  <si>
    <t>40-51</t>
  </si>
  <si>
    <t>40-52</t>
  </si>
  <si>
    <t>40-53</t>
  </si>
  <si>
    <t>40-54</t>
  </si>
  <si>
    <t>41-54</t>
  </si>
  <si>
    <t>42-54</t>
  </si>
  <si>
    <t>42-55</t>
  </si>
  <si>
    <t>43-55</t>
  </si>
  <si>
    <t>43-56</t>
  </si>
  <si>
    <t>Reed</t>
  </si>
  <si>
    <t>43-57</t>
  </si>
  <si>
    <t>44-57</t>
  </si>
  <si>
    <t>45-57</t>
  </si>
  <si>
    <t>46-57</t>
  </si>
  <si>
    <t>47-57</t>
  </si>
  <si>
    <t>47-58</t>
  </si>
  <si>
    <t>48-58</t>
  </si>
  <si>
    <t>48-59</t>
  </si>
  <si>
    <t>48-60</t>
  </si>
  <si>
    <t>Schugel</t>
  </si>
  <si>
    <t>49-60</t>
  </si>
  <si>
    <t>49-61</t>
  </si>
  <si>
    <t>49-62</t>
  </si>
  <si>
    <t>50-62</t>
  </si>
  <si>
    <t>50-63</t>
  </si>
  <si>
    <t>50-64</t>
  </si>
  <si>
    <t>51-64</t>
  </si>
  <si>
    <t>51-65</t>
  </si>
  <si>
    <t>51-66</t>
  </si>
  <si>
    <t>52-66</t>
  </si>
  <si>
    <t>53-66</t>
  </si>
  <si>
    <t>54-66</t>
  </si>
  <si>
    <t>54-67</t>
  </si>
  <si>
    <t>54-68</t>
  </si>
  <si>
    <t>55-68</t>
  </si>
  <si>
    <t>55-69</t>
  </si>
  <si>
    <t>56-69</t>
  </si>
  <si>
    <t>56-70</t>
  </si>
  <si>
    <t>57-70</t>
  </si>
  <si>
    <t>Tuivailala</t>
  </si>
  <si>
    <t>57-71</t>
  </si>
  <si>
    <t>57-72</t>
  </si>
  <si>
    <t>57-73</t>
  </si>
  <si>
    <t>57-74</t>
  </si>
  <si>
    <t>58-74</t>
  </si>
  <si>
    <t>59-74</t>
  </si>
  <si>
    <t>59-75</t>
  </si>
  <si>
    <t>60-75</t>
  </si>
  <si>
    <t>61-75</t>
  </si>
  <si>
    <t>62-75</t>
  </si>
  <si>
    <t>62-76</t>
  </si>
  <si>
    <t>62-77</t>
  </si>
  <si>
    <t>62-78</t>
  </si>
  <si>
    <t>63-78</t>
  </si>
  <si>
    <t>64-78</t>
  </si>
  <si>
    <t>65-78</t>
  </si>
  <si>
    <t>65-79</t>
  </si>
  <si>
    <t>65-80</t>
  </si>
  <si>
    <t>Gibson</t>
  </si>
  <si>
    <t>65-81</t>
  </si>
  <si>
    <t>65-82</t>
  </si>
  <si>
    <t>65-83</t>
  </si>
  <si>
    <t>66-83</t>
  </si>
  <si>
    <t>67-83</t>
  </si>
  <si>
    <t>68-83</t>
  </si>
  <si>
    <t>68-84</t>
  </si>
  <si>
    <t>69-84</t>
  </si>
  <si>
    <t>69-85</t>
  </si>
  <si>
    <t>70-85</t>
  </si>
  <si>
    <t>70-86</t>
  </si>
  <si>
    <t>70-87</t>
  </si>
  <si>
    <t>70-88</t>
  </si>
  <si>
    <t>70-89</t>
  </si>
  <si>
    <t>70-90</t>
  </si>
  <si>
    <t>71-90</t>
  </si>
  <si>
    <t>71-91</t>
  </si>
  <si>
    <t>1-1</t>
  </si>
  <si>
    <t>1-2</t>
  </si>
  <si>
    <t>1-3</t>
  </si>
  <si>
    <t>2-3</t>
  </si>
  <si>
    <t>3-3</t>
  </si>
  <si>
    <t>3-4</t>
  </si>
  <si>
    <t>4-4</t>
  </si>
  <si>
    <t>4-5</t>
  </si>
  <si>
    <t>5-5</t>
  </si>
  <si>
    <t>5-6</t>
  </si>
  <si>
    <t>5-7</t>
  </si>
  <si>
    <t>5-8</t>
  </si>
  <si>
    <t>5-9</t>
  </si>
  <si>
    <t>5-10</t>
  </si>
  <si>
    <t>6-10</t>
  </si>
  <si>
    <t>7-10</t>
  </si>
  <si>
    <t>8-10</t>
  </si>
  <si>
    <t>8-11</t>
  </si>
  <si>
    <t>8-12</t>
  </si>
  <si>
    <t>8-13</t>
  </si>
  <si>
    <t>8-14</t>
  </si>
  <si>
    <t>9-14</t>
  </si>
  <si>
    <t>9-15</t>
  </si>
  <si>
    <t>9-16</t>
  </si>
  <si>
    <t>10-16</t>
  </si>
  <si>
    <t>11-16</t>
  </si>
  <si>
    <t>12-16</t>
  </si>
  <si>
    <t>12-17</t>
  </si>
  <si>
    <t>12-18</t>
  </si>
  <si>
    <t>12-19</t>
  </si>
  <si>
    <t>12-20</t>
  </si>
  <si>
    <t>12-23</t>
  </si>
  <si>
    <t>11-22</t>
  </si>
  <si>
    <t>11-21</t>
  </si>
  <si>
    <t>11-18</t>
  </si>
  <si>
    <t>11-19</t>
  </si>
  <si>
    <t>11-20</t>
  </si>
  <si>
    <t>12-22</t>
  </si>
  <si>
    <t>15-23</t>
  </si>
  <si>
    <t>1-4</t>
  </si>
  <si>
    <t>1-5</t>
  </si>
  <si>
    <t>2-5</t>
  </si>
  <si>
    <t>3-5</t>
  </si>
  <si>
    <t>3-6</t>
  </si>
  <si>
    <t>4-6</t>
  </si>
  <si>
    <t>4-7</t>
  </si>
  <si>
    <t>6-9</t>
  </si>
  <si>
    <t>6-11</t>
  </si>
  <si>
    <t>6-12</t>
  </si>
  <si>
    <t>6-13</t>
  </si>
  <si>
    <t>7-13</t>
  </si>
  <si>
    <t>7-14</t>
  </si>
  <si>
    <t>8-15</t>
  </si>
  <si>
    <t>9-17</t>
  </si>
  <si>
    <t>10-17</t>
  </si>
  <si>
    <t>10-18</t>
  </si>
  <si>
    <t>1-0</t>
  </si>
  <si>
    <t>2-1</t>
  </si>
  <si>
    <t>3-1</t>
  </si>
  <si>
    <t>4-1</t>
  </si>
  <si>
    <t>5-1</t>
  </si>
  <si>
    <t>6-1</t>
  </si>
  <si>
    <t>6-2</t>
  </si>
  <si>
    <t>7-2</t>
  </si>
  <si>
    <t>7-3</t>
  </si>
  <si>
    <t>7-4</t>
  </si>
  <si>
    <t>7-5</t>
  </si>
  <si>
    <t>7-6</t>
  </si>
  <si>
    <t>8-5</t>
  </si>
  <si>
    <t>9-5</t>
  </si>
  <si>
    <t>10-5</t>
  </si>
  <si>
    <t>10-6</t>
  </si>
  <si>
    <t>10-7</t>
  </si>
  <si>
    <t>11-7</t>
  </si>
  <si>
    <t>12-7</t>
  </si>
  <si>
    <t>12-8</t>
  </si>
  <si>
    <t>3-2</t>
  </si>
  <si>
    <t>4-3</t>
  </si>
  <si>
    <t>5-4</t>
  </si>
  <si>
    <t>6-5</t>
  </si>
  <si>
    <t>7-7</t>
  </si>
  <si>
    <t>7-8</t>
  </si>
  <si>
    <t>8-8</t>
  </si>
  <si>
    <t>8-9</t>
  </si>
  <si>
    <t>9-10</t>
  </si>
  <si>
    <t>9-11</t>
  </si>
  <si>
    <t>10-11</t>
  </si>
  <si>
    <t>10-12</t>
  </si>
  <si>
    <t>11-12</t>
  </si>
  <si>
    <t>12-12</t>
  </si>
  <si>
    <t>2-0</t>
  </si>
  <si>
    <t>5-2</t>
  </si>
  <si>
    <t>5-3</t>
  </si>
  <si>
    <t>6-3</t>
  </si>
  <si>
    <t>6-4</t>
  </si>
  <si>
    <t>11-6</t>
  </si>
  <si>
    <t>12-6</t>
  </si>
  <si>
    <t>H/A</t>
  </si>
  <si>
    <t>WOE-COL</t>
  </si>
  <si>
    <t>WOE-ARI</t>
  </si>
  <si>
    <t>WOE-SFG</t>
  </si>
  <si>
    <t>WOE-LAD</t>
  </si>
  <si>
    <t>WOE-SDP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</si>
</sst>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29"/>
      </patternFill>
    </fill>
    <fill>
      <patternFill patternType="darkGray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1" fillId="2" borderId="0" xfId="0" applyNumberFormat="1" applyFont="1" applyFill="1" applyBorder="1"/>
    <xf numFmtId="164" fontId="0" fillId="3" borderId="0" xfId="0" applyNumberFormat="1" applyFill="1" applyBorder="1"/>
    <xf numFmtId="164" fontId="1" fillId="3" borderId="0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NL-West 2017 Wins Over Even (WOE)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WOE!$C$1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WOE!$B$2:$B$163</c:f>
              <c:numCache>
                <c:formatCode>[$-409]d\-mmm\-yy;@</c:formatCode>
                <c:ptCount val="162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42833</c:v>
                </c:pt>
                <c:pt idx="6">
                  <c:v>42834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42839</c:v>
                </c:pt>
                <c:pt idx="12">
                  <c:v>42840</c:v>
                </c:pt>
                <c:pt idx="13">
                  <c:v>42841</c:v>
                </c:pt>
                <c:pt idx="14">
                  <c:v>42843</c:v>
                </c:pt>
                <c:pt idx="15">
                  <c:v>42844</c:v>
                </c:pt>
                <c:pt idx="16">
                  <c:v>42846</c:v>
                </c:pt>
                <c:pt idx="17">
                  <c:v>42847</c:v>
                </c:pt>
                <c:pt idx="18">
                  <c:v>42848</c:v>
                </c:pt>
                <c:pt idx="19">
                  <c:v>42849</c:v>
                </c:pt>
                <c:pt idx="20">
                  <c:v>42850</c:v>
                </c:pt>
                <c:pt idx="21">
                  <c:v>42851</c:v>
                </c:pt>
                <c:pt idx="22">
                  <c:v>42852</c:v>
                </c:pt>
                <c:pt idx="23">
                  <c:v>42853</c:v>
                </c:pt>
                <c:pt idx="24">
                  <c:v>42854</c:v>
                </c:pt>
                <c:pt idx="25">
                  <c:v>42855</c:v>
                </c:pt>
                <c:pt idx="26">
                  <c:v>42857</c:v>
                </c:pt>
                <c:pt idx="27">
                  <c:v>42858</c:v>
                </c:pt>
                <c:pt idx="28">
                  <c:v>42859</c:v>
                </c:pt>
                <c:pt idx="29">
                  <c:v>42860</c:v>
                </c:pt>
                <c:pt idx="30">
                  <c:v>42861</c:v>
                </c:pt>
                <c:pt idx="31">
                  <c:v>42862</c:v>
                </c:pt>
                <c:pt idx="32">
                  <c:v>42864</c:v>
                </c:pt>
                <c:pt idx="33">
                  <c:v>42864</c:v>
                </c:pt>
                <c:pt idx="34">
                  <c:v>42865</c:v>
                </c:pt>
                <c:pt idx="35">
                  <c:v>42866</c:v>
                </c:pt>
                <c:pt idx="36">
                  <c:v>42867</c:v>
                </c:pt>
                <c:pt idx="37">
                  <c:v>42868</c:v>
                </c:pt>
                <c:pt idx="38">
                  <c:v>42869</c:v>
                </c:pt>
                <c:pt idx="39">
                  <c:v>42871</c:v>
                </c:pt>
                <c:pt idx="40">
                  <c:v>42873</c:v>
                </c:pt>
                <c:pt idx="41">
                  <c:v>42873</c:v>
                </c:pt>
                <c:pt idx="42">
                  <c:v>42874</c:v>
                </c:pt>
                <c:pt idx="43">
                  <c:v>42875</c:v>
                </c:pt>
                <c:pt idx="44">
                  <c:v>42876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42882</c:v>
                </c:pt>
                <c:pt idx="51">
                  <c:v>42883</c:v>
                </c:pt>
                <c:pt idx="52">
                  <c:v>42884</c:v>
                </c:pt>
                <c:pt idx="53">
                  <c:v>42885</c:v>
                </c:pt>
                <c:pt idx="54">
                  <c:v>42886</c:v>
                </c:pt>
                <c:pt idx="55">
                  <c:v>42887</c:v>
                </c:pt>
                <c:pt idx="56">
                  <c:v>42888</c:v>
                </c:pt>
                <c:pt idx="57">
                  <c:v>42889</c:v>
                </c:pt>
                <c:pt idx="58">
                  <c:v>42890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42896</c:v>
                </c:pt>
                <c:pt idx="64">
                  <c:v>42897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42903</c:v>
                </c:pt>
                <c:pt idx="71">
                  <c:v>42904</c:v>
                </c:pt>
                <c:pt idx="72">
                  <c:v>42906</c:v>
                </c:pt>
                <c:pt idx="73">
                  <c:v>42907</c:v>
                </c:pt>
                <c:pt idx="74">
                  <c:v>42908</c:v>
                </c:pt>
                <c:pt idx="75">
                  <c:v>42909</c:v>
                </c:pt>
                <c:pt idx="76">
                  <c:v>42910</c:v>
                </c:pt>
                <c:pt idx="77">
                  <c:v>42911</c:v>
                </c:pt>
                <c:pt idx="78">
                  <c:v>42912</c:v>
                </c:pt>
                <c:pt idx="79">
                  <c:v>42913</c:v>
                </c:pt>
                <c:pt idx="80">
                  <c:v>42914</c:v>
                </c:pt>
                <c:pt idx="81">
                  <c:v>42916</c:v>
                </c:pt>
                <c:pt idx="82">
                  <c:v>42917</c:v>
                </c:pt>
                <c:pt idx="83">
                  <c:v>42918</c:v>
                </c:pt>
                <c:pt idx="84">
                  <c:v>42919</c:v>
                </c:pt>
                <c:pt idx="85">
                  <c:v>42920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42924</c:v>
                </c:pt>
                <c:pt idx="90">
                  <c:v>42925</c:v>
                </c:pt>
                <c:pt idx="91">
                  <c:v>42930</c:v>
                </c:pt>
                <c:pt idx="92">
                  <c:v>42931</c:v>
                </c:pt>
                <c:pt idx="93">
                  <c:v>42932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42937</c:v>
                </c:pt>
                <c:pt idx="98">
                  <c:v>42938</c:v>
                </c:pt>
                <c:pt idx="99">
                  <c:v>42939</c:v>
                </c:pt>
                <c:pt idx="100">
                  <c:v>42940</c:v>
                </c:pt>
                <c:pt idx="101">
                  <c:v>42941</c:v>
                </c:pt>
                <c:pt idx="102">
                  <c:v>42942</c:v>
                </c:pt>
                <c:pt idx="103">
                  <c:v>42945</c:v>
                </c:pt>
                <c:pt idx="104">
                  <c:v>42946</c:v>
                </c:pt>
                <c:pt idx="105">
                  <c:v>42946</c:v>
                </c:pt>
                <c:pt idx="106">
                  <c:v>42948</c:v>
                </c:pt>
                <c:pt idx="107">
                  <c:v>42949</c:v>
                </c:pt>
                <c:pt idx="108">
                  <c:v>42950</c:v>
                </c:pt>
                <c:pt idx="109">
                  <c:v>42951</c:v>
                </c:pt>
                <c:pt idx="110">
                  <c:v>42952</c:v>
                </c:pt>
                <c:pt idx="111">
                  <c:v>42953</c:v>
                </c:pt>
                <c:pt idx="112">
                  <c:v>42955</c:v>
                </c:pt>
                <c:pt idx="113">
                  <c:v>42956</c:v>
                </c:pt>
                <c:pt idx="114">
                  <c:v>42958</c:v>
                </c:pt>
                <c:pt idx="115">
                  <c:v>42959</c:v>
                </c:pt>
                <c:pt idx="116">
                  <c:v>42960</c:v>
                </c:pt>
                <c:pt idx="117">
                  <c:v>42961</c:v>
                </c:pt>
                <c:pt idx="118">
                  <c:v>42962</c:v>
                </c:pt>
                <c:pt idx="119">
                  <c:v>42963</c:v>
                </c:pt>
                <c:pt idx="120">
                  <c:v>42964</c:v>
                </c:pt>
                <c:pt idx="121">
                  <c:v>42965</c:v>
                </c:pt>
                <c:pt idx="122">
                  <c:v>42966</c:v>
                </c:pt>
                <c:pt idx="123">
                  <c:v>42967</c:v>
                </c:pt>
                <c:pt idx="124">
                  <c:v>42969</c:v>
                </c:pt>
                <c:pt idx="125">
                  <c:v>42970</c:v>
                </c:pt>
                <c:pt idx="126">
                  <c:v>42971</c:v>
                </c:pt>
                <c:pt idx="127">
                  <c:v>42972</c:v>
                </c:pt>
                <c:pt idx="128">
                  <c:v>42973</c:v>
                </c:pt>
                <c:pt idx="129">
                  <c:v>42974</c:v>
                </c:pt>
                <c:pt idx="130">
                  <c:v>42975</c:v>
                </c:pt>
                <c:pt idx="131">
                  <c:v>42976</c:v>
                </c:pt>
                <c:pt idx="132">
                  <c:v>42977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42992</c:v>
                </c:pt>
                <c:pt idx="147">
                  <c:v>42993</c:v>
                </c:pt>
                <c:pt idx="148">
                  <c:v>42994</c:v>
                </c:pt>
                <c:pt idx="149">
                  <c:v>42995</c:v>
                </c:pt>
                <c:pt idx="150">
                  <c:v>42997</c:v>
                </c:pt>
                <c:pt idx="151">
                  <c:v>42998</c:v>
                </c:pt>
                <c:pt idx="152">
                  <c:v>42999</c:v>
                </c:pt>
                <c:pt idx="153">
                  <c:v>43000</c:v>
                </c:pt>
                <c:pt idx="154">
                  <c:v>43001</c:v>
                </c:pt>
                <c:pt idx="155">
                  <c:v>43002</c:v>
                </c:pt>
                <c:pt idx="156">
                  <c:v>43003</c:v>
                </c:pt>
                <c:pt idx="157">
                  <c:v>43004</c:v>
                </c:pt>
                <c:pt idx="158">
                  <c:v>43005</c:v>
                </c:pt>
                <c:pt idx="159">
                  <c:v>43007</c:v>
                </c:pt>
                <c:pt idx="160">
                  <c:v>43008</c:v>
                </c:pt>
                <c:pt idx="161">
                  <c:v>43009</c:v>
                </c:pt>
              </c:numCache>
            </c:numRef>
          </c:cat>
          <c:val>
            <c:numRef>
              <c:f>WOE!$C$2:$C$163</c:f>
              <c:numCache>
                <c:formatCode>0.00</c:formatCode>
                <c:ptCount val="162"/>
                <c:pt idx="0">
                  <c:v>0.5</c:v>
                </c:pt>
                <c:pt idx="1">
                  <c:v>1</c:v>
                </c:pt>
                <c:pt idx="2">
                  <c:v>0.49999999999999989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1.4999999999999996</c:v>
                </c:pt>
                <c:pt idx="9">
                  <c:v>0.99999999999999978</c:v>
                </c:pt>
                <c:pt idx="10">
                  <c:v>1.5</c:v>
                </c:pt>
                <c:pt idx="11">
                  <c:v>1.0000000000000004</c:v>
                </c:pt>
                <c:pt idx="12">
                  <c:v>1.5000000000000004</c:v>
                </c:pt>
                <c:pt idx="13">
                  <c:v>2.0000000000000009</c:v>
                </c:pt>
                <c:pt idx="14">
                  <c:v>2.4999999999999996</c:v>
                </c:pt>
                <c:pt idx="15">
                  <c:v>2</c:v>
                </c:pt>
                <c:pt idx="16">
                  <c:v>2.5000000000000004</c:v>
                </c:pt>
                <c:pt idx="17">
                  <c:v>2.9999999999999991</c:v>
                </c:pt>
                <c:pt idx="18">
                  <c:v>3.5000000000000004</c:v>
                </c:pt>
                <c:pt idx="19">
                  <c:v>3.9999999999999991</c:v>
                </c:pt>
                <c:pt idx="20">
                  <c:v>3.4999999999999991</c:v>
                </c:pt>
                <c:pt idx="21">
                  <c:v>3</c:v>
                </c:pt>
                <c:pt idx="22">
                  <c:v>2.5000000000000009</c:v>
                </c:pt>
                <c:pt idx="23">
                  <c:v>3</c:v>
                </c:pt>
                <c:pt idx="24">
                  <c:v>3.5000000000000004</c:v>
                </c:pt>
                <c:pt idx="25">
                  <c:v>3.0000000000000009</c:v>
                </c:pt>
                <c:pt idx="26">
                  <c:v>2.4999999999999991</c:v>
                </c:pt>
                <c:pt idx="27">
                  <c:v>2.9999999999999987</c:v>
                </c:pt>
                <c:pt idx="28">
                  <c:v>3.5000000000000004</c:v>
                </c:pt>
                <c:pt idx="29">
                  <c:v>2.9999999999999991</c:v>
                </c:pt>
                <c:pt idx="30">
                  <c:v>3.5000000000000004</c:v>
                </c:pt>
                <c:pt idx="31">
                  <c:v>4</c:v>
                </c:pt>
                <c:pt idx="32">
                  <c:v>4.5</c:v>
                </c:pt>
                <c:pt idx="33">
                  <c:v>4.0000000000000009</c:v>
                </c:pt>
                <c:pt idx="34">
                  <c:v>4.5</c:v>
                </c:pt>
                <c:pt idx="35">
                  <c:v>4.9999999999999982</c:v>
                </c:pt>
                <c:pt idx="36">
                  <c:v>4.4999999999999991</c:v>
                </c:pt>
                <c:pt idx="37">
                  <c:v>4</c:v>
                </c:pt>
                <c:pt idx="38">
                  <c:v>4.5000000000000018</c:v>
                </c:pt>
                <c:pt idx="39">
                  <c:v>5</c:v>
                </c:pt>
                <c:pt idx="40">
                  <c:v>5.5</c:v>
                </c:pt>
                <c:pt idx="41">
                  <c:v>5.0000000000000009</c:v>
                </c:pt>
                <c:pt idx="42">
                  <c:v>5.5</c:v>
                </c:pt>
                <c:pt idx="43">
                  <c:v>5</c:v>
                </c:pt>
                <c:pt idx="44">
                  <c:v>5.5</c:v>
                </c:pt>
                <c:pt idx="45">
                  <c:v>6.0000000000000009</c:v>
                </c:pt>
                <c:pt idx="46">
                  <c:v>6.5000000000000018</c:v>
                </c:pt>
                <c:pt idx="47">
                  <c:v>7.0000000000000018</c:v>
                </c:pt>
                <c:pt idx="48">
                  <c:v>6.5000000000000018</c:v>
                </c:pt>
                <c:pt idx="49">
                  <c:v>7.0000000000000009</c:v>
                </c:pt>
                <c:pt idx="50">
                  <c:v>6.5</c:v>
                </c:pt>
                <c:pt idx="51">
                  <c:v>6.9999999999999982</c:v>
                </c:pt>
                <c:pt idx="52">
                  <c:v>6.4999999999999982</c:v>
                </c:pt>
                <c:pt idx="53">
                  <c:v>6.0000000000000027</c:v>
                </c:pt>
                <c:pt idx="54">
                  <c:v>5.4999999999999991</c:v>
                </c:pt>
                <c:pt idx="55">
                  <c:v>5.9999999999999973</c:v>
                </c:pt>
                <c:pt idx="56">
                  <c:v>5.4999999999999982</c:v>
                </c:pt>
                <c:pt idx="57">
                  <c:v>5.9999999999999991</c:v>
                </c:pt>
                <c:pt idx="58">
                  <c:v>6.5000000000000027</c:v>
                </c:pt>
                <c:pt idx="59">
                  <c:v>7.0000000000000018</c:v>
                </c:pt>
                <c:pt idx="60">
                  <c:v>7.5000000000000018</c:v>
                </c:pt>
                <c:pt idx="61">
                  <c:v>8</c:v>
                </c:pt>
                <c:pt idx="62">
                  <c:v>8.4999999999999982</c:v>
                </c:pt>
                <c:pt idx="63">
                  <c:v>9</c:v>
                </c:pt>
                <c:pt idx="64">
                  <c:v>8.4999999999999982</c:v>
                </c:pt>
                <c:pt idx="65">
                  <c:v>8</c:v>
                </c:pt>
                <c:pt idx="66">
                  <c:v>7.4999999999999991</c:v>
                </c:pt>
                <c:pt idx="67">
                  <c:v>8.0000000000000018</c:v>
                </c:pt>
                <c:pt idx="68">
                  <c:v>8.5</c:v>
                </c:pt>
                <c:pt idx="69">
                  <c:v>9</c:v>
                </c:pt>
                <c:pt idx="70">
                  <c:v>9.5000000000000036</c:v>
                </c:pt>
                <c:pt idx="71">
                  <c:v>9.9999999999999964</c:v>
                </c:pt>
                <c:pt idx="72">
                  <c:v>10.500000000000002</c:v>
                </c:pt>
                <c:pt idx="73">
                  <c:v>9.9999999999999964</c:v>
                </c:pt>
                <c:pt idx="74">
                  <c:v>9.5000000000000036</c:v>
                </c:pt>
                <c:pt idx="75">
                  <c:v>9.0000000000000036</c:v>
                </c:pt>
                <c:pt idx="76">
                  <c:v>8.4999999999999982</c:v>
                </c:pt>
                <c:pt idx="77">
                  <c:v>7.9999999999999973</c:v>
                </c:pt>
                <c:pt idx="78">
                  <c:v>7.4999999999999964</c:v>
                </c:pt>
                <c:pt idx="79">
                  <c:v>7.0000000000000018</c:v>
                </c:pt>
                <c:pt idx="80">
                  <c:v>6.5000000000000018</c:v>
                </c:pt>
                <c:pt idx="81">
                  <c:v>6.9999999999999973</c:v>
                </c:pt>
                <c:pt idx="82">
                  <c:v>6.4999999999999982</c:v>
                </c:pt>
                <c:pt idx="83">
                  <c:v>5.9999999999999973</c:v>
                </c:pt>
                <c:pt idx="84">
                  <c:v>6.4999999999999956</c:v>
                </c:pt>
                <c:pt idx="85">
                  <c:v>6.0000000000000009</c:v>
                </c:pt>
                <c:pt idx="86">
                  <c:v>6.4999999999999964</c:v>
                </c:pt>
                <c:pt idx="87">
                  <c:v>6.0000000000000044</c:v>
                </c:pt>
                <c:pt idx="88">
                  <c:v>6.4999999999999964</c:v>
                </c:pt>
                <c:pt idx="89">
                  <c:v>5.9999999999999982</c:v>
                </c:pt>
                <c:pt idx="90">
                  <c:v>6.4999999999999973</c:v>
                </c:pt>
                <c:pt idx="91">
                  <c:v>5.9999999999999964</c:v>
                </c:pt>
                <c:pt idx="92">
                  <c:v>5.4999999999999947</c:v>
                </c:pt>
                <c:pt idx="93">
                  <c:v>5.9999999999999982</c:v>
                </c:pt>
                <c:pt idx="94">
                  <c:v>6.4999999999999991</c:v>
                </c:pt>
                <c:pt idx="95">
                  <c:v>6.9999999999999964</c:v>
                </c:pt>
                <c:pt idx="96">
                  <c:v>7.4999999999999947</c:v>
                </c:pt>
                <c:pt idx="97">
                  <c:v>6.9999999999999964</c:v>
                </c:pt>
                <c:pt idx="98">
                  <c:v>7.5000000000000044</c:v>
                </c:pt>
                <c:pt idx="99">
                  <c:v>7.9999999999999964</c:v>
                </c:pt>
                <c:pt idx="100">
                  <c:v>7.4999999999999956</c:v>
                </c:pt>
                <c:pt idx="101">
                  <c:v>6.9999999999999982</c:v>
                </c:pt>
                <c:pt idx="102">
                  <c:v>6.4999999999999973</c:v>
                </c:pt>
                <c:pt idx="103">
                  <c:v>6.9999999999999982</c:v>
                </c:pt>
                <c:pt idx="104">
                  <c:v>7.4999999999999964</c:v>
                </c:pt>
                <c:pt idx="105">
                  <c:v>6.9999999999999982</c:v>
                </c:pt>
                <c:pt idx="106">
                  <c:v>7.4999999999999947</c:v>
                </c:pt>
                <c:pt idx="107">
                  <c:v>6.9999999999999947</c:v>
                </c:pt>
                <c:pt idx="108">
                  <c:v>7.5000000000000036</c:v>
                </c:pt>
                <c:pt idx="109">
                  <c:v>8.0000000000000036</c:v>
                </c:pt>
                <c:pt idx="110">
                  <c:v>8.5</c:v>
                </c:pt>
                <c:pt idx="111">
                  <c:v>7.9999999999999964</c:v>
                </c:pt>
                <c:pt idx="112">
                  <c:v>7.4999999999999991</c:v>
                </c:pt>
                <c:pt idx="113">
                  <c:v>8</c:v>
                </c:pt>
                <c:pt idx="114">
                  <c:v>7.4999999999999947</c:v>
                </c:pt>
                <c:pt idx="115">
                  <c:v>6.9999999999999947</c:v>
                </c:pt>
                <c:pt idx="116">
                  <c:v>6.5000000000000027</c:v>
                </c:pt>
                <c:pt idx="117">
                  <c:v>6.9999999999999947</c:v>
                </c:pt>
                <c:pt idx="118">
                  <c:v>6.5000000000000036</c:v>
                </c:pt>
                <c:pt idx="119">
                  <c:v>7.0000000000000018</c:v>
                </c:pt>
                <c:pt idx="120">
                  <c:v>6.5000000000000053</c:v>
                </c:pt>
                <c:pt idx="121">
                  <c:v>6.9999999999999947</c:v>
                </c:pt>
                <c:pt idx="122">
                  <c:v>6.5000000000000009</c:v>
                </c:pt>
                <c:pt idx="123">
                  <c:v>5.9999999999999947</c:v>
                </c:pt>
                <c:pt idx="124">
                  <c:v>5.5000000000000053</c:v>
                </c:pt>
                <c:pt idx="125">
                  <c:v>4.9999999999999964</c:v>
                </c:pt>
                <c:pt idx="126">
                  <c:v>5.5000000000000044</c:v>
                </c:pt>
                <c:pt idx="127">
                  <c:v>5</c:v>
                </c:pt>
                <c:pt idx="128">
                  <c:v>5.4999999999999956</c:v>
                </c:pt>
                <c:pt idx="129">
                  <c:v>5.9999999999999929</c:v>
                </c:pt>
                <c:pt idx="130">
                  <c:v>5.5000000000000018</c:v>
                </c:pt>
                <c:pt idx="131">
                  <c:v>5.9999999999999947</c:v>
                </c:pt>
                <c:pt idx="132">
                  <c:v>5.4999999999999964</c:v>
                </c:pt>
                <c:pt idx="133">
                  <c:v>5</c:v>
                </c:pt>
                <c:pt idx="134">
                  <c:v>4.4999999999999991</c:v>
                </c:pt>
                <c:pt idx="135">
                  <c:v>4.0000000000000009</c:v>
                </c:pt>
                <c:pt idx="136">
                  <c:v>4.5000000000000018</c:v>
                </c:pt>
                <c:pt idx="137">
                  <c:v>5.0000000000000071</c:v>
                </c:pt>
                <c:pt idx="138">
                  <c:v>4.5000000000000027</c:v>
                </c:pt>
                <c:pt idx="139">
                  <c:v>4.9999999999999982</c:v>
                </c:pt>
                <c:pt idx="140">
                  <c:v>5.5</c:v>
                </c:pt>
                <c:pt idx="141">
                  <c:v>6.000000000000008</c:v>
                </c:pt>
                <c:pt idx="142">
                  <c:v>6.4999999999999947</c:v>
                </c:pt>
                <c:pt idx="143">
                  <c:v>7.0000000000000071</c:v>
                </c:pt>
                <c:pt idx="144">
                  <c:v>7.4999999999999991</c:v>
                </c:pt>
                <c:pt idx="145">
                  <c:v>6.9999999999999956</c:v>
                </c:pt>
                <c:pt idx="146">
                  <c:v>6.5000000000000071</c:v>
                </c:pt>
                <c:pt idx="147">
                  <c:v>6.9999999999999947</c:v>
                </c:pt>
                <c:pt idx="148">
                  <c:v>7.4999999999999973</c:v>
                </c:pt>
                <c:pt idx="149">
                  <c:v>6.9999999999999947</c:v>
                </c:pt>
                <c:pt idx="150">
                  <c:v>6.5</c:v>
                </c:pt>
                <c:pt idx="151">
                  <c:v>6.0000000000000018</c:v>
                </c:pt>
                <c:pt idx="152">
                  <c:v>5.4999999999999973</c:v>
                </c:pt>
                <c:pt idx="153">
                  <c:v>6.0000000000000018</c:v>
                </c:pt>
                <c:pt idx="154">
                  <c:v>5.5000000000000053</c:v>
                </c:pt>
                <c:pt idx="155">
                  <c:v>5.9999999999999964</c:v>
                </c:pt>
                <c:pt idx="156">
                  <c:v>5.4999999999999991</c:v>
                </c:pt>
                <c:pt idx="157">
                  <c:v>5.9999999999999964</c:v>
                </c:pt>
                <c:pt idx="158">
                  <c:v>6.4999999999999982</c:v>
                </c:pt>
                <c:pt idx="159">
                  <c:v>6.9999999999999929</c:v>
                </c:pt>
                <c:pt idx="160">
                  <c:v>6.5000000000000036</c:v>
                </c:pt>
                <c:pt idx="161">
                  <c:v>6.0000000000000089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C-4378-A8E8-0F2B671786A4}"/>
            </c:ext>
          </c:extLst>
        </c:ser>
        <c:ser>
          <c:idx val="1"/>
          <c:order val="1"/>
          <c:tx>
            <c:strRef>
              <c:f>WOE!$D$1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WOE!$B$2:$B$163</c:f>
              <c:numCache>
                <c:formatCode>[$-409]d\-mmm\-yy;@</c:formatCode>
                <c:ptCount val="162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42833</c:v>
                </c:pt>
                <c:pt idx="6">
                  <c:v>42834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42839</c:v>
                </c:pt>
                <c:pt idx="12">
                  <c:v>42840</c:v>
                </c:pt>
                <c:pt idx="13">
                  <c:v>42841</c:v>
                </c:pt>
                <c:pt idx="14">
                  <c:v>42843</c:v>
                </c:pt>
                <c:pt idx="15">
                  <c:v>42844</c:v>
                </c:pt>
                <c:pt idx="16">
                  <c:v>42846</c:v>
                </c:pt>
                <c:pt idx="17">
                  <c:v>42847</c:v>
                </c:pt>
                <c:pt idx="18">
                  <c:v>42848</c:v>
                </c:pt>
                <c:pt idx="19">
                  <c:v>42849</c:v>
                </c:pt>
                <c:pt idx="20">
                  <c:v>42850</c:v>
                </c:pt>
                <c:pt idx="21">
                  <c:v>42851</c:v>
                </c:pt>
                <c:pt idx="22">
                  <c:v>42852</c:v>
                </c:pt>
                <c:pt idx="23">
                  <c:v>42853</c:v>
                </c:pt>
                <c:pt idx="24">
                  <c:v>42854</c:v>
                </c:pt>
                <c:pt idx="25">
                  <c:v>42855</c:v>
                </c:pt>
                <c:pt idx="26">
                  <c:v>42857</c:v>
                </c:pt>
                <c:pt idx="27">
                  <c:v>42858</c:v>
                </c:pt>
                <c:pt idx="28">
                  <c:v>42859</c:v>
                </c:pt>
                <c:pt idx="29">
                  <c:v>42860</c:v>
                </c:pt>
                <c:pt idx="30">
                  <c:v>42861</c:v>
                </c:pt>
                <c:pt idx="31">
                  <c:v>42862</c:v>
                </c:pt>
                <c:pt idx="32">
                  <c:v>42864</c:v>
                </c:pt>
                <c:pt idx="33">
                  <c:v>42864</c:v>
                </c:pt>
                <c:pt idx="34">
                  <c:v>42865</c:v>
                </c:pt>
                <c:pt idx="35">
                  <c:v>42866</c:v>
                </c:pt>
                <c:pt idx="36">
                  <c:v>42867</c:v>
                </c:pt>
                <c:pt idx="37">
                  <c:v>42868</c:v>
                </c:pt>
                <c:pt idx="38">
                  <c:v>42869</c:v>
                </c:pt>
                <c:pt idx="39">
                  <c:v>42871</c:v>
                </c:pt>
                <c:pt idx="40">
                  <c:v>42873</c:v>
                </c:pt>
                <c:pt idx="41">
                  <c:v>42873</c:v>
                </c:pt>
                <c:pt idx="42">
                  <c:v>42874</c:v>
                </c:pt>
                <c:pt idx="43">
                  <c:v>42875</c:v>
                </c:pt>
                <c:pt idx="44">
                  <c:v>42876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42882</c:v>
                </c:pt>
                <c:pt idx="51">
                  <c:v>42883</c:v>
                </c:pt>
                <c:pt idx="52">
                  <c:v>42884</c:v>
                </c:pt>
                <c:pt idx="53">
                  <c:v>42885</c:v>
                </c:pt>
                <c:pt idx="54">
                  <c:v>42886</c:v>
                </c:pt>
                <c:pt idx="55">
                  <c:v>42887</c:v>
                </c:pt>
                <c:pt idx="56">
                  <c:v>42888</c:v>
                </c:pt>
                <c:pt idx="57">
                  <c:v>42889</c:v>
                </c:pt>
                <c:pt idx="58">
                  <c:v>42890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42896</c:v>
                </c:pt>
                <c:pt idx="64">
                  <c:v>42897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42903</c:v>
                </c:pt>
                <c:pt idx="71">
                  <c:v>42904</c:v>
                </c:pt>
                <c:pt idx="72">
                  <c:v>42906</c:v>
                </c:pt>
                <c:pt idx="73">
                  <c:v>42907</c:v>
                </c:pt>
                <c:pt idx="74">
                  <c:v>42908</c:v>
                </c:pt>
                <c:pt idx="75">
                  <c:v>42909</c:v>
                </c:pt>
                <c:pt idx="76">
                  <c:v>42910</c:v>
                </c:pt>
                <c:pt idx="77">
                  <c:v>42911</c:v>
                </c:pt>
                <c:pt idx="78">
                  <c:v>42912</c:v>
                </c:pt>
                <c:pt idx="79">
                  <c:v>42913</c:v>
                </c:pt>
                <c:pt idx="80">
                  <c:v>42914</c:v>
                </c:pt>
                <c:pt idx="81">
                  <c:v>42916</c:v>
                </c:pt>
                <c:pt idx="82">
                  <c:v>42917</c:v>
                </c:pt>
                <c:pt idx="83">
                  <c:v>42918</c:v>
                </c:pt>
                <c:pt idx="84">
                  <c:v>42919</c:v>
                </c:pt>
                <c:pt idx="85">
                  <c:v>42920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42924</c:v>
                </c:pt>
                <c:pt idx="90">
                  <c:v>42925</c:v>
                </c:pt>
                <c:pt idx="91">
                  <c:v>42930</c:v>
                </c:pt>
                <c:pt idx="92">
                  <c:v>42931</c:v>
                </c:pt>
                <c:pt idx="93">
                  <c:v>42932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42937</c:v>
                </c:pt>
                <c:pt idx="98">
                  <c:v>42938</c:v>
                </c:pt>
                <c:pt idx="99">
                  <c:v>42939</c:v>
                </c:pt>
                <c:pt idx="100">
                  <c:v>42940</c:v>
                </c:pt>
                <c:pt idx="101">
                  <c:v>42941</c:v>
                </c:pt>
                <c:pt idx="102">
                  <c:v>42942</c:v>
                </c:pt>
                <c:pt idx="103">
                  <c:v>42945</c:v>
                </c:pt>
                <c:pt idx="104">
                  <c:v>42946</c:v>
                </c:pt>
                <c:pt idx="105">
                  <c:v>42946</c:v>
                </c:pt>
                <c:pt idx="106">
                  <c:v>42948</c:v>
                </c:pt>
                <c:pt idx="107">
                  <c:v>42949</c:v>
                </c:pt>
                <c:pt idx="108">
                  <c:v>42950</c:v>
                </c:pt>
                <c:pt idx="109">
                  <c:v>42951</c:v>
                </c:pt>
                <c:pt idx="110">
                  <c:v>42952</c:v>
                </c:pt>
                <c:pt idx="111">
                  <c:v>42953</c:v>
                </c:pt>
                <c:pt idx="112">
                  <c:v>42955</c:v>
                </c:pt>
                <c:pt idx="113">
                  <c:v>42956</c:v>
                </c:pt>
                <c:pt idx="114">
                  <c:v>42958</c:v>
                </c:pt>
                <c:pt idx="115">
                  <c:v>42959</c:v>
                </c:pt>
                <c:pt idx="116">
                  <c:v>42960</c:v>
                </c:pt>
                <c:pt idx="117">
                  <c:v>42961</c:v>
                </c:pt>
                <c:pt idx="118">
                  <c:v>42962</c:v>
                </c:pt>
                <c:pt idx="119">
                  <c:v>42963</c:v>
                </c:pt>
                <c:pt idx="120">
                  <c:v>42964</c:v>
                </c:pt>
                <c:pt idx="121">
                  <c:v>42965</c:v>
                </c:pt>
                <c:pt idx="122">
                  <c:v>42966</c:v>
                </c:pt>
                <c:pt idx="123">
                  <c:v>42967</c:v>
                </c:pt>
                <c:pt idx="124">
                  <c:v>42969</c:v>
                </c:pt>
                <c:pt idx="125">
                  <c:v>42970</c:v>
                </c:pt>
                <c:pt idx="126">
                  <c:v>42971</c:v>
                </c:pt>
                <c:pt idx="127">
                  <c:v>42972</c:v>
                </c:pt>
                <c:pt idx="128">
                  <c:v>42973</c:v>
                </c:pt>
                <c:pt idx="129">
                  <c:v>42974</c:v>
                </c:pt>
                <c:pt idx="130">
                  <c:v>42975</c:v>
                </c:pt>
                <c:pt idx="131">
                  <c:v>42976</c:v>
                </c:pt>
                <c:pt idx="132">
                  <c:v>42977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42992</c:v>
                </c:pt>
                <c:pt idx="147">
                  <c:v>42993</c:v>
                </c:pt>
                <c:pt idx="148">
                  <c:v>42994</c:v>
                </c:pt>
                <c:pt idx="149">
                  <c:v>42995</c:v>
                </c:pt>
                <c:pt idx="150">
                  <c:v>42997</c:v>
                </c:pt>
                <c:pt idx="151">
                  <c:v>42998</c:v>
                </c:pt>
                <c:pt idx="152">
                  <c:v>42999</c:v>
                </c:pt>
                <c:pt idx="153">
                  <c:v>43000</c:v>
                </c:pt>
                <c:pt idx="154">
                  <c:v>43001</c:v>
                </c:pt>
                <c:pt idx="155">
                  <c:v>43002</c:v>
                </c:pt>
                <c:pt idx="156">
                  <c:v>43003</c:v>
                </c:pt>
                <c:pt idx="157">
                  <c:v>43004</c:v>
                </c:pt>
                <c:pt idx="158">
                  <c:v>43005</c:v>
                </c:pt>
                <c:pt idx="159">
                  <c:v>43007</c:v>
                </c:pt>
                <c:pt idx="160">
                  <c:v>43008</c:v>
                </c:pt>
                <c:pt idx="161">
                  <c:v>43009</c:v>
                </c:pt>
              </c:numCache>
            </c:numRef>
          </c:cat>
          <c:val>
            <c:numRef>
              <c:f>WOE!$D$2:$D$163</c:f>
              <c:numCache>
                <c:formatCode>0.00</c:formatCode>
                <c:ptCount val="162"/>
                <c:pt idx="0">
                  <c:v>0.5</c:v>
                </c:pt>
                <c:pt idx="1">
                  <c:v>0</c:v>
                </c:pt>
                <c:pt idx="2">
                  <c:v>0.49999999999999989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2.4999999999999996</c:v>
                </c:pt>
                <c:pt idx="7">
                  <c:v>2</c:v>
                </c:pt>
                <c:pt idx="8">
                  <c:v>2.5</c:v>
                </c:pt>
                <c:pt idx="9">
                  <c:v>1.9999999999999996</c:v>
                </c:pt>
                <c:pt idx="10">
                  <c:v>1.5</c:v>
                </c:pt>
                <c:pt idx="11">
                  <c:v>1.0000000000000004</c:v>
                </c:pt>
                <c:pt idx="12">
                  <c:v>1.5000000000000004</c:v>
                </c:pt>
                <c:pt idx="13">
                  <c:v>2.0000000000000009</c:v>
                </c:pt>
                <c:pt idx="14">
                  <c:v>2.4999999999999996</c:v>
                </c:pt>
                <c:pt idx="15">
                  <c:v>2</c:v>
                </c:pt>
                <c:pt idx="16">
                  <c:v>1.5000000000000004</c:v>
                </c:pt>
                <c:pt idx="17">
                  <c:v>2.0000000000000009</c:v>
                </c:pt>
                <c:pt idx="18">
                  <c:v>2.4999999999999991</c:v>
                </c:pt>
                <c:pt idx="19">
                  <c:v>1.9999999999999996</c:v>
                </c:pt>
                <c:pt idx="20">
                  <c:v>2.5000000000000004</c:v>
                </c:pt>
                <c:pt idx="21">
                  <c:v>3</c:v>
                </c:pt>
                <c:pt idx="22">
                  <c:v>2.5000000000000009</c:v>
                </c:pt>
                <c:pt idx="23">
                  <c:v>3</c:v>
                </c:pt>
                <c:pt idx="24">
                  <c:v>2.4999999999999996</c:v>
                </c:pt>
                <c:pt idx="25">
                  <c:v>1.9999999999999987</c:v>
                </c:pt>
                <c:pt idx="26">
                  <c:v>2.4999999999999991</c:v>
                </c:pt>
                <c:pt idx="27">
                  <c:v>2.9999999999999987</c:v>
                </c:pt>
                <c:pt idx="28">
                  <c:v>2.4999999999999987</c:v>
                </c:pt>
                <c:pt idx="29">
                  <c:v>1.9999999999999996</c:v>
                </c:pt>
                <c:pt idx="30">
                  <c:v>2.5000000000000013</c:v>
                </c:pt>
                <c:pt idx="31">
                  <c:v>2</c:v>
                </c:pt>
                <c:pt idx="32">
                  <c:v>1.4999999999999987</c:v>
                </c:pt>
                <c:pt idx="33">
                  <c:v>1.0000000000000002</c:v>
                </c:pt>
                <c:pt idx="34">
                  <c:v>1.4999999999999987</c:v>
                </c:pt>
                <c:pt idx="35">
                  <c:v>2.0000000000000009</c:v>
                </c:pt>
                <c:pt idx="36">
                  <c:v>2.4999999999999991</c:v>
                </c:pt>
                <c:pt idx="37">
                  <c:v>2.0000000000000018</c:v>
                </c:pt>
                <c:pt idx="38">
                  <c:v>1.4999999999999991</c:v>
                </c:pt>
                <c:pt idx="39">
                  <c:v>2.0000000000000018</c:v>
                </c:pt>
                <c:pt idx="40">
                  <c:v>2.5000000000000022</c:v>
                </c:pt>
                <c:pt idx="41">
                  <c:v>2.9999999999999987</c:v>
                </c:pt>
                <c:pt idx="42">
                  <c:v>3.5000000000000013</c:v>
                </c:pt>
                <c:pt idx="43">
                  <c:v>4.0000000000000018</c:v>
                </c:pt>
                <c:pt idx="44">
                  <c:v>3.4999999999999973</c:v>
                </c:pt>
                <c:pt idx="45">
                  <c:v>4.0000000000000027</c:v>
                </c:pt>
                <c:pt idx="46">
                  <c:v>4.4999999999999982</c:v>
                </c:pt>
                <c:pt idx="47">
                  <c:v>4.9999999999999982</c:v>
                </c:pt>
                <c:pt idx="48">
                  <c:v>5.5000000000000009</c:v>
                </c:pt>
                <c:pt idx="49">
                  <c:v>6</c:v>
                </c:pt>
                <c:pt idx="50">
                  <c:v>5.4999999999999973</c:v>
                </c:pt>
                <c:pt idx="51">
                  <c:v>5</c:v>
                </c:pt>
                <c:pt idx="52">
                  <c:v>4.4999999999999991</c:v>
                </c:pt>
                <c:pt idx="53">
                  <c:v>4.9999999999999982</c:v>
                </c:pt>
                <c:pt idx="54">
                  <c:v>5.4999999999999991</c:v>
                </c:pt>
                <c:pt idx="55">
                  <c:v>5.9999999999999973</c:v>
                </c:pt>
                <c:pt idx="56">
                  <c:v>5.4999999999999982</c:v>
                </c:pt>
                <c:pt idx="57">
                  <c:v>4.9999999999999973</c:v>
                </c:pt>
                <c:pt idx="58">
                  <c:v>4.5000000000000009</c:v>
                </c:pt>
                <c:pt idx="59">
                  <c:v>5.0000000000000018</c:v>
                </c:pt>
                <c:pt idx="60">
                  <c:v>5.4999999999999991</c:v>
                </c:pt>
                <c:pt idx="61">
                  <c:v>6.0000000000000018</c:v>
                </c:pt>
                <c:pt idx="62">
                  <c:v>5.5000000000000018</c:v>
                </c:pt>
                <c:pt idx="63">
                  <c:v>6</c:v>
                </c:pt>
                <c:pt idx="64">
                  <c:v>6.4999999999999982</c:v>
                </c:pt>
                <c:pt idx="65">
                  <c:v>7.0000000000000009</c:v>
                </c:pt>
                <c:pt idx="66">
                  <c:v>7.4999999999999991</c:v>
                </c:pt>
                <c:pt idx="67">
                  <c:v>8.0000000000000018</c:v>
                </c:pt>
                <c:pt idx="68">
                  <c:v>8.5</c:v>
                </c:pt>
                <c:pt idx="69">
                  <c:v>9</c:v>
                </c:pt>
                <c:pt idx="70">
                  <c:v>8.4999999999999964</c:v>
                </c:pt>
                <c:pt idx="71">
                  <c:v>9</c:v>
                </c:pt>
                <c:pt idx="72">
                  <c:v>9.4999999999999982</c:v>
                </c:pt>
                <c:pt idx="73">
                  <c:v>8.9999999999999982</c:v>
                </c:pt>
                <c:pt idx="74">
                  <c:v>9.5000000000000036</c:v>
                </c:pt>
                <c:pt idx="75">
                  <c:v>9.9999999999999964</c:v>
                </c:pt>
                <c:pt idx="76">
                  <c:v>10.5</c:v>
                </c:pt>
                <c:pt idx="77">
                  <c:v>11.000000000000004</c:v>
                </c:pt>
                <c:pt idx="78">
                  <c:v>10.500000000000004</c:v>
                </c:pt>
                <c:pt idx="79">
                  <c:v>10</c:v>
                </c:pt>
                <c:pt idx="80">
                  <c:v>9.4999999999999964</c:v>
                </c:pt>
                <c:pt idx="81">
                  <c:v>10</c:v>
                </c:pt>
                <c:pt idx="82">
                  <c:v>10.500000000000002</c:v>
                </c:pt>
                <c:pt idx="83">
                  <c:v>10.000000000000002</c:v>
                </c:pt>
                <c:pt idx="84">
                  <c:v>9.5000000000000036</c:v>
                </c:pt>
                <c:pt idx="85">
                  <c:v>8.9999999999999964</c:v>
                </c:pt>
                <c:pt idx="86">
                  <c:v>9.5000000000000036</c:v>
                </c:pt>
                <c:pt idx="87">
                  <c:v>9.0000000000000018</c:v>
                </c:pt>
                <c:pt idx="88">
                  <c:v>8.5000000000000018</c:v>
                </c:pt>
                <c:pt idx="89">
                  <c:v>8.0000000000000018</c:v>
                </c:pt>
                <c:pt idx="90">
                  <c:v>7.5000000000000036</c:v>
                </c:pt>
                <c:pt idx="91">
                  <c:v>7</c:v>
                </c:pt>
                <c:pt idx="92">
                  <c:v>7.5000000000000036</c:v>
                </c:pt>
                <c:pt idx="93">
                  <c:v>7.0000000000000053</c:v>
                </c:pt>
                <c:pt idx="94">
                  <c:v>7.5000000000000018</c:v>
                </c:pt>
                <c:pt idx="95">
                  <c:v>8.0000000000000036</c:v>
                </c:pt>
                <c:pt idx="96">
                  <c:v>7.4999999999999947</c:v>
                </c:pt>
                <c:pt idx="97">
                  <c:v>6.9999999999999964</c:v>
                </c:pt>
                <c:pt idx="98">
                  <c:v>7.5000000000000044</c:v>
                </c:pt>
                <c:pt idx="99">
                  <c:v>6.9999999999999947</c:v>
                </c:pt>
                <c:pt idx="100">
                  <c:v>7.4999999999999956</c:v>
                </c:pt>
                <c:pt idx="101">
                  <c:v>8.0000000000000053</c:v>
                </c:pt>
                <c:pt idx="102">
                  <c:v>7.4999999999999964</c:v>
                </c:pt>
                <c:pt idx="103">
                  <c:v>7.9999999999999947</c:v>
                </c:pt>
                <c:pt idx="104">
                  <c:v>7.4999999999999964</c:v>
                </c:pt>
                <c:pt idx="105">
                  <c:v>6.9999999999999982</c:v>
                </c:pt>
                <c:pt idx="106">
                  <c:v>7.4999999999999947</c:v>
                </c:pt>
                <c:pt idx="107">
                  <c:v>8</c:v>
                </c:pt>
                <c:pt idx="108">
                  <c:v>8.4999999999999982</c:v>
                </c:pt>
                <c:pt idx="109">
                  <c:v>8.0000000000000036</c:v>
                </c:pt>
                <c:pt idx="110">
                  <c:v>7.4999999999999973</c:v>
                </c:pt>
                <c:pt idx="111">
                  <c:v>7.9999999999999964</c:v>
                </c:pt>
                <c:pt idx="112">
                  <c:v>7.4999999999999991</c:v>
                </c:pt>
                <c:pt idx="113">
                  <c:v>6.9999999999999964</c:v>
                </c:pt>
                <c:pt idx="114">
                  <c:v>6.5000000000000009</c:v>
                </c:pt>
                <c:pt idx="115">
                  <c:v>6.9999999999999947</c:v>
                </c:pt>
                <c:pt idx="116">
                  <c:v>6.5000000000000027</c:v>
                </c:pt>
                <c:pt idx="117">
                  <c:v>6.9999999999999947</c:v>
                </c:pt>
                <c:pt idx="118">
                  <c:v>6.5000000000000036</c:v>
                </c:pt>
                <c:pt idx="119">
                  <c:v>6.0000000000000053</c:v>
                </c:pt>
                <c:pt idx="120">
                  <c:v>6.5000000000000053</c:v>
                </c:pt>
                <c:pt idx="121">
                  <c:v>6.0000000000000071</c:v>
                </c:pt>
                <c:pt idx="122">
                  <c:v>5.4999999999999956</c:v>
                </c:pt>
                <c:pt idx="123">
                  <c:v>4.9999999999999956</c:v>
                </c:pt>
                <c:pt idx="124">
                  <c:v>5.5000000000000053</c:v>
                </c:pt>
                <c:pt idx="125">
                  <c:v>6.0000000000000071</c:v>
                </c:pt>
                <c:pt idx="126">
                  <c:v>5.5000000000000044</c:v>
                </c:pt>
                <c:pt idx="127">
                  <c:v>6</c:v>
                </c:pt>
                <c:pt idx="128">
                  <c:v>6.4999999999999973</c:v>
                </c:pt>
                <c:pt idx="129">
                  <c:v>7.0000000000000036</c:v>
                </c:pt>
                <c:pt idx="130">
                  <c:v>7.5000000000000053</c:v>
                </c:pt>
                <c:pt idx="131">
                  <c:v>7.9999999999999929</c:v>
                </c:pt>
                <c:pt idx="132">
                  <c:v>8.5000000000000036</c:v>
                </c:pt>
                <c:pt idx="133">
                  <c:v>8.9999999999999964</c:v>
                </c:pt>
                <c:pt idx="134">
                  <c:v>9.5000000000000071</c:v>
                </c:pt>
                <c:pt idx="135">
                  <c:v>9.9999999999999947</c:v>
                </c:pt>
                <c:pt idx="136">
                  <c:v>10.499999999999995</c:v>
                </c:pt>
                <c:pt idx="137">
                  <c:v>11.000000000000004</c:v>
                </c:pt>
                <c:pt idx="138">
                  <c:v>11.500000000000005</c:v>
                </c:pt>
                <c:pt idx="139">
                  <c:v>12.000000000000004</c:v>
                </c:pt>
                <c:pt idx="140">
                  <c:v>11.499999999999993</c:v>
                </c:pt>
                <c:pt idx="141">
                  <c:v>11.000000000000002</c:v>
                </c:pt>
                <c:pt idx="142">
                  <c:v>11.5</c:v>
                </c:pt>
                <c:pt idx="143">
                  <c:v>10.999999999999993</c:v>
                </c:pt>
                <c:pt idx="144">
                  <c:v>10.500000000000005</c:v>
                </c:pt>
                <c:pt idx="145">
                  <c:v>10.999999999999995</c:v>
                </c:pt>
                <c:pt idx="146">
                  <c:v>11.499999999999996</c:v>
                </c:pt>
                <c:pt idx="147">
                  <c:v>11.999999999999993</c:v>
                </c:pt>
                <c:pt idx="148">
                  <c:v>12.500000000000007</c:v>
                </c:pt>
                <c:pt idx="149">
                  <c:v>11.999999999999995</c:v>
                </c:pt>
                <c:pt idx="150">
                  <c:v>11.499999999999991</c:v>
                </c:pt>
                <c:pt idx="151">
                  <c:v>10.999999999999993</c:v>
                </c:pt>
                <c:pt idx="152">
                  <c:v>11.499999999999993</c:v>
                </c:pt>
                <c:pt idx="153">
                  <c:v>12.000000000000004</c:v>
                </c:pt>
                <c:pt idx="154">
                  <c:v>11.500000000000004</c:v>
                </c:pt>
                <c:pt idx="155">
                  <c:v>11.999999999999993</c:v>
                </c:pt>
                <c:pt idx="156">
                  <c:v>11.499999999999998</c:v>
                </c:pt>
                <c:pt idx="157">
                  <c:v>11.999999999999993</c:v>
                </c:pt>
                <c:pt idx="158">
                  <c:v>12.499999999999996</c:v>
                </c:pt>
                <c:pt idx="159">
                  <c:v>11.999999999999993</c:v>
                </c:pt>
                <c:pt idx="160">
                  <c:v>11.499999999999995</c:v>
                </c:pt>
                <c:pt idx="16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C-4378-A8E8-0F2B671786A4}"/>
            </c:ext>
          </c:extLst>
        </c:ser>
        <c:ser>
          <c:idx val="2"/>
          <c:order val="2"/>
          <c:tx>
            <c:strRef>
              <c:f>WOE!$E$1</c:f>
              <c:strCache>
                <c:ptCount val="1"/>
                <c:pt idx="0">
                  <c:v>SFG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WOE!$B$2:$B$163</c:f>
              <c:numCache>
                <c:formatCode>[$-409]d\-mmm\-yy;@</c:formatCode>
                <c:ptCount val="162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42833</c:v>
                </c:pt>
                <c:pt idx="6">
                  <c:v>42834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42839</c:v>
                </c:pt>
                <c:pt idx="12">
                  <c:v>42840</c:v>
                </c:pt>
                <c:pt idx="13">
                  <c:v>42841</c:v>
                </c:pt>
                <c:pt idx="14">
                  <c:v>42843</c:v>
                </c:pt>
                <c:pt idx="15">
                  <c:v>42844</c:v>
                </c:pt>
                <c:pt idx="16">
                  <c:v>42846</c:v>
                </c:pt>
                <c:pt idx="17">
                  <c:v>42847</c:v>
                </c:pt>
                <c:pt idx="18">
                  <c:v>42848</c:v>
                </c:pt>
                <c:pt idx="19">
                  <c:v>42849</c:v>
                </c:pt>
                <c:pt idx="20">
                  <c:v>42850</c:v>
                </c:pt>
                <c:pt idx="21">
                  <c:v>42851</c:v>
                </c:pt>
                <c:pt idx="22">
                  <c:v>42852</c:v>
                </c:pt>
                <c:pt idx="23">
                  <c:v>42853</c:v>
                </c:pt>
                <c:pt idx="24">
                  <c:v>42854</c:v>
                </c:pt>
                <c:pt idx="25">
                  <c:v>42855</c:v>
                </c:pt>
                <c:pt idx="26">
                  <c:v>42857</c:v>
                </c:pt>
                <c:pt idx="27">
                  <c:v>42858</c:v>
                </c:pt>
                <c:pt idx="28">
                  <c:v>42859</c:v>
                </c:pt>
                <c:pt idx="29">
                  <c:v>42860</c:v>
                </c:pt>
                <c:pt idx="30">
                  <c:v>42861</c:v>
                </c:pt>
                <c:pt idx="31">
                  <c:v>42862</c:v>
                </c:pt>
                <c:pt idx="32">
                  <c:v>42864</c:v>
                </c:pt>
                <c:pt idx="33">
                  <c:v>42864</c:v>
                </c:pt>
                <c:pt idx="34">
                  <c:v>42865</c:v>
                </c:pt>
                <c:pt idx="35">
                  <c:v>42866</c:v>
                </c:pt>
                <c:pt idx="36">
                  <c:v>42867</c:v>
                </c:pt>
                <c:pt idx="37">
                  <c:v>42868</c:v>
                </c:pt>
                <c:pt idx="38">
                  <c:v>42869</c:v>
                </c:pt>
                <c:pt idx="39">
                  <c:v>42871</c:v>
                </c:pt>
                <c:pt idx="40">
                  <c:v>42873</c:v>
                </c:pt>
                <c:pt idx="41">
                  <c:v>42873</c:v>
                </c:pt>
                <c:pt idx="42">
                  <c:v>42874</c:v>
                </c:pt>
                <c:pt idx="43">
                  <c:v>42875</c:v>
                </c:pt>
                <c:pt idx="44">
                  <c:v>42876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42882</c:v>
                </c:pt>
                <c:pt idx="51">
                  <c:v>42883</c:v>
                </c:pt>
                <c:pt idx="52">
                  <c:v>42884</c:v>
                </c:pt>
                <c:pt idx="53">
                  <c:v>42885</c:v>
                </c:pt>
                <c:pt idx="54">
                  <c:v>42886</c:v>
                </c:pt>
                <c:pt idx="55">
                  <c:v>42887</c:v>
                </c:pt>
                <c:pt idx="56">
                  <c:v>42888</c:v>
                </c:pt>
                <c:pt idx="57">
                  <c:v>42889</c:v>
                </c:pt>
                <c:pt idx="58">
                  <c:v>42890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42896</c:v>
                </c:pt>
                <c:pt idx="64">
                  <c:v>42897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42903</c:v>
                </c:pt>
                <c:pt idx="71">
                  <c:v>42904</c:v>
                </c:pt>
                <c:pt idx="72">
                  <c:v>42906</c:v>
                </c:pt>
                <c:pt idx="73">
                  <c:v>42907</c:v>
                </c:pt>
                <c:pt idx="74">
                  <c:v>42908</c:v>
                </c:pt>
                <c:pt idx="75">
                  <c:v>42909</c:v>
                </c:pt>
                <c:pt idx="76">
                  <c:v>42910</c:v>
                </c:pt>
                <c:pt idx="77">
                  <c:v>42911</c:v>
                </c:pt>
                <c:pt idx="78">
                  <c:v>42912</c:v>
                </c:pt>
                <c:pt idx="79">
                  <c:v>42913</c:v>
                </c:pt>
                <c:pt idx="80">
                  <c:v>42914</c:v>
                </c:pt>
                <c:pt idx="81">
                  <c:v>42916</c:v>
                </c:pt>
                <c:pt idx="82">
                  <c:v>42917</c:v>
                </c:pt>
                <c:pt idx="83">
                  <c:v>42918</c:v>
                </c:pt>
                <c:pt idx="84">
                  <c:v>42919</c:v>
                </c:pt>
                <c:pt idx="85">
                  <c:v>42920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42924</c:v>
                </c:pt>
                <c:pt idx="90">
                  <c:v>42925</c:v>
                </c:pt>
                <c:pt idx="91">
                  <c:v>42930</c:v>
                </c:pt>
                <c:pt idx="92">
                  <c:v>42931</c:v>
                </c:pt>
                <c:pt idx="93">
                  <c:v>42932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42937</c:v>
                </c:pt>
                <c:pt idx="98">
                  <c:v>42938</c:v>
                </c:pt>
                <c:pt idx="99">
                  <c:v>42939</c:v>
                </c:pt>
                <c:pt idx="100">
                  <c:v>42940</c:v>
                </c:pt>
                <c:pt idx="101">
                  <c:v>42941</c:v>
                </c:pt>
                <c:pt idx="102">
                  <c:v>42942</c:v>
                </c:pt>
                <c:pt idx="103">
                  <c:v>42945</c:v>
                </c:pt>
                <c:pt idx="104">
                  <c:v>42946</c:v>
                </c:pt>
                <c:pt idx="105">
                  <c:v>42946</c:v>
                </c:pt>
                <c:pt idx="106">
                  <c:v>42948</c:v>
                </c:pt>
                <c:pt idx="107">
                  <c:v>42949</c:v>
                </c:pt>
                <c:pt idx="108">
                  <c:v>42950</c:v>
                </c:pt>
                <c:pt idx="109">
                  <c:v>42951</c:v>
                </c:pt>
                <c:pt idx="110">
                  <c:v>42952</c:v>
                </c:pt>
                <c:pt idx="111">
                  <c:v>42953</c:v>
                </c:pt>
                <c:pt idx="112">
                  <c:v>42955</c:v>
                </c:pt>
                <c:pt idx="113">
                  <c:v>42956</c:v>
                </c:pt>
                <c:pt idx="114">
                  <c:v>42958</c:v>
                </c:pt>
                <c:pt idx="115">
                  <c:v>42959</c:v>
                </c:pt>
                <c:pt idx="116">
                  <c:v>42960</c:v>
                </c:pt>
                <c:pt idx="117">
                  <c:v>42961</c:v>
                </c:pt>
                <c:pt idx="118">
                  <c:v>42962</c:v>
                </c:pt>
                <c:pt idx="119">
                  <c:v>42963</c:v>
                </c:pt>
                <c:pt idx="120">
                  <c:v>42964</c:v>
                </c:pt>
                <c:pt idx="121">
                  <c:v>42965</c:v>
                </c:pt>
                <c:pt idx="122">
                  <c:v>42966</c:v>
                </c:pt>
                <c:pt idx="123">
                  <c:v>42967</c:v>
                </c:pt>
                <c:pt idx="124">
                  <c:v>42969</c:v>
                </c:pt>
                <c:pt idx="125">
                  <c:v>42970</c:v>
                </c:pt>
                <c:pt idx="126">
                  <c:v>42971</c:v>
                </c:pt>
                <c:pt idx="127">
                  <c:v>42972</c:v>
                </c:pt>
                <c:pt idx="128">
                  <c:v>42973</c:v>
                </c:pt>
                <c:pt idx="129">
                  <c:v>42974</c:v>
                </c:pt>
                <c:pt idx="130">
                  <c:v>42975</c:v>
                </c:pt>
                <c:pt idx="131">
                  <c:v>42976</c:v>
                </c:pt>
                <c:pt idx="132">
                  <c:v>42977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42992</c:v>
                </c:pt>
                <c:pt idx="147">
                  <c:v>42993</c:v>
                </c:pt>
                <c:pt idx="148">
                  <c:v>42994</c:v>
                </c:pt>
                <c:pt idx="149">
                  <c:v>42995</c:v>
                </c:pt>
                <c:pt idx="150">
                  <c:v>42997</c:v>
                </c:pt>
                <c:pt idx="151">
                  <c:v>42998</c:v>
                </c:pt>
                <c:pt idx="152">
                  <c:v>42999</c:v>
                </c:pt>
                <c:pt idx="153">
                  <c:v>43000</c:v>
                </c:pt>
                <c:pt idx="154">
                  <c:v>43001</c:v>
                </c:pt>
                <c:pt idx="155">
                  <c:v>43002</c:v>
                </c:pt>
                <c:pt idx="156">
                  <c:v>43003</c:v>
                </c:pt>
                <c:pt idx="157">
                  <c:v>43004</c:v>
                </c:pt>
                <c:pt idx="158">
                  <c:v>43005</c:v>
                </c:pt>
                <c:pt idx="159">
                  <c:v>43007</c:v>
                </c:pt>
                <c:pt idx="160">
                  <c:v>43008</c:v>
                </c:pt>
                <c:pt idx="161">
                  <c:v>43009</c:v>
                </c:pt>
              </c:numCache>
            </c:numRef>
          </c:cat>
          <c:val>
            <c:numRef>
              <c:f>WOE!$E$2:$E$163</c:f>
              <c:numCache>
                <c:formatCode>0.00</c:formatCode>
                <c:ptCount val="162"/>
                <c:pt idx="0">
                  <c:v>-0.5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-1.5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-1.5000000000000002</c:v>
                </c:pt>
                <c:pt idx="9">
                  <c:v>-0.99999999999999978</c:v>
                </c:pt>
                <c:pt idx="10">
                  <c:v>-1.5</c:v>
                </c:pt>
                <c:pt idx="11">
                  <c:v>-0.99999999999999978</c:v>
                </c:pt>
                <c:pt idx="12">
                  <c:v>-1.4999999999999998</c:v>
                </c:pt>
                <c:pt idx="13">
                  <c:v>-2</c:v>
                </c:pt>
                <c:pt idx="14">
                  <c:v>-1.4999999999999996</c:v>
                </c:pt>
                <c:pt idx="15">
                  <c:v>-2</c:v>
                </c:pt>
                <c:pt idx="16">
                  <c:v>-2.4999999999999996</c:v>
                </c:pt>
                <c:pt idx="17">
                  <c:v>-3.0000000000000004</c:v>
                </c:pt>
                <c:pt idx="18">
                  <c:v>-3.5000000000000004</c:v>
                </c:pt>
                <c:pt idx="19">
                  <c:v>-3.0000000000000004</c:v>
                </c:pt>
                <c:pt idx="20">
                  <c:v>-3.5000000000000004</c:v>
                </c:pt>
                <c:pt idx="21">
                  <c:v>-3</c:v>
                </c:pt>
                <c:pt idx="22">
                  <c:v>-3.5</c:v>
                </c:pt>
                <c:pt idx="23">
                  <c:v>-3</c:v>
                </c:pt>
                <c:pt idx="24">
                  <c:v>-3.5000000000000004</c:v>
                </c:pt>
                <c:pt idx="25">
                  <c:v>-4</c:v>
                </c:pt>
                <c:pt idx="26">
                  <c:v>-3.5000000000000004</c:v>
                </c:pt>
                <c:pt idx="27">
                  <c:v>-4</c:v>
                </c:pt>
                <c:pt idx="28">
                  <c:v>-3.5000000000000004</c:v>
                </c:pt>
                <c:pt idx="29">
                  <c:v>-4.0000000000000009</c:v>
                </c:pt>
                <c:pt idx="30">
                  <c:v>-4.0000000000000009</c:v>
                </c:pt>
                <c:pt idx="31">
                  <c:v>-4.4999999999999991</c:v>
                </c:pt>
                <c:pt idx="32">
                  <c:v>-5</c:v>
                </c:pt>
                <c:pt idx="33">
                  <c:v>-5.5000000000000009</c:v>
                </c:pt>
                <c:pt idx="34">
                  <c:v>-4.9999999999999991</c:v>
                </c:pt>
                <c:pt idx="35">
                  <c:v>-5.5</c:v>
                </c:pt>
                <c:pt idx="36">
                  <c:v>-5</c:v>
                </c:pt>
                <c:pt idx="37">
                  <c:v>-4.4999999999999991</c:v>
                </c:pt>
                <c:pt idx="38">
                  <c:v>-4</c:v>
                </c:pt>
                <c:pt idx="39">
                  <c:v>-3.9999999999999991</c:v>
                </c:pt>
                <c:pt idx="40">
                  <c:v>-3.5000000000000009</c:v>
                </c:pt>
                <c:pt idx="41">
                  <c:v>-4</c:v>
                </c:pt>
                <c:pt idx="42">
                  <c:v>-3.4999999999999991</c:v>
                </c:pt>
                <c:pt idx="43">
                  <c:v>-3</c:v>
                </c:pt>
                <c:pt idx="44">
                  <c:v>-3.5</c:v>
                </c:pt>
                <c:pt idx="45">
                  <c:v>-3.0000000000000004</c:v>
                </c:pt>
                <c:pt idx="46">
                  <c:v>-3.5</c:v>
                </c:pt>
                <c:pt idx="47">
                  <c:v>-3.9999999999999991</c:v>
                </c:pt>
                <c:pt idx="48">
                  <c:v>-4.5</c:v>
                </c:pt>
                <c:pt idx="49">
                  <c:v>-4.9999999999999991</c:v>
                </c:pt>
                <c:pt idx="50">
                  <c:v>-4.5000000000000009</c:v>
                </c:pt>
                <c:pt idx="51">
                  <c:v>-4</c:v>
                </c:pt>
                <c:pt idx="52">
                  <c:v>-4.4999999999999991</c:v>
                </c:pt>
                <c:pt idx="53">
                  <c:v>-5.0000000000000009</c:v>
                </c:pt>
                <c:pt idx="54">
                  <c:v>-5.4999999999999991</c:v>
                </c:pt>
                <c:pt idx="55">
                  <c:v>-5.0000000000000009</c:v>
                </c:pt>
                <c:pt idx="56">
                  <c:v>-5.5000000000000009</c:v>
                </c:pt>
                <c:pt idx="57">
                  <c:v>-5.9999999999999991</c:v>
                </c:pt>
                <c:pt idx="58">
                  <c:v>-5.4999999999999982</c:v>
                </c:pt>
                <c:pt idx="59">
                  <c:v>-5.9999999999999982</c:v>
                </c:pt>
                <c:pt idx="60">
                  <c:v>-6.5</c:v>
                </c:pt>
                <c:pt idx="61">
                  <c:v>-6.0000000000000018</c:v>
                </c:pt>
                <c:pt idx="62">
                  <c:v>-6.5000000000000018</c:v>
                </c:pt>
                <c:pt idx="63">
                  <c:v>-7</c:v>
                </c:pt>
                <c:pt idx="64">
                  <c:v>-6.4999999999999982</c:v>
                </c:pt>
                <c:pt idx="65">
                  <c:v>-7.0000000000000009</c:v>
                </c:pt>
                <c:pt idx="66">
                  <c:v>-7.4999999999999991</c:v>
                </c:pt>
                <c:pt idx="67">
                  <c:v>-8.0000000000000018</c:v>
                </c:pt>
                <c:pt idx="68">
                  <c:v>-8.5</c:v>
                </c:pt>
                <c:pt idx="69">
                  <c:v>-9</c:v>
                </c:pt>
                <c:pt idx="70">
                  <c:v>-9.5</c:v>
                </c:pt>
                <c:pt idx="71">
                  <c:v>-10</c:v>
                </c:pt>
                <c:pt idx="72">
                  <c:v>-9.5000000000000018</c:v>
                </c:pt>
                <c:pt idx="73">
                  <c:v>-10</c:v>
                </c:pt>
                <c:pt idx="74">
                  <c:v>-10.500000000000002</c:v>
                </c:pt>
                <c:pt idx="75">
                  <c:v>-11</c:v>
                </c:pt>
                <c:pt idx="76">
                  <c:v>-11.5</c:v>
                </c:pt>
                <c:pt idx="77">
                  <c:v>-12</c:v>
                </c:pt>
                <c:pt idx="78">
                  <c:v>-11.5</c:v>
                </c:pt>
                <c:pt idx="79">
                  <c:v>-11</c:v>
                </c:pt>
                <c:pt idx="80">
                  <c:v>-10.500000000000002</c:v>
                </c:pt>
                <c:pt idx="81">
                  <c:v>-10</c:v>
                </c:pt>
                <c:pt idx="82">
                  <c:v>-9.4999999999999982</c:v>
                </c:pt>
                <c:pt idx="83">
                  <c:v>-9</c:v>
                </c:pt>
                <c:pt idx="84">
                  <c:v>-9.5</c:v>
                </c:pt>
                <c:pt idx="85">
                  <c:v>-9.0000000000000018</c:v>
                </c:pt>
                <c:pt idx="86">
                  <c:v>-9.4999999999999982</c:v>
                </c:pt>
                <c:pt idx="87">
                  <c:v>-10</c:v>
                </c:pt>
                <c:pt idx="88">
                  <c:v>-10.500000000000002</c:v>
                </c:pt>
                <c:pt idx="89">
                  <c:v>-11</c:v>
                </c:pt>
                <c:pt idx="90">
                  <c:v>-10.499999999999998</c:v>
                </c:pt>
                <c:pt idx="91">
                  <c:v>-10.999999999999998</c:v>
                </c:pt>
                <c:pt idx="92">
                  <c:v>-11.5</c:v>
                </c:pt>
                <c:pt idx="93">
                  <c:v>-12.000000000000002</c:v>
                </c:pt>
                <c:pt idx="94">
                  <c:v>-11.499999999999998</c:v>
                </c:pt>
                <c:pt idx="95">
                  <c:v>-10.999999999999998</c:v>
                </c:pt>
                <c:pt idx="96">
                  <c:v>-11.500000000000002</c:v>
                </c:pt>
                <c:pt idx="97">
                  <c:v>-12.000000000000002</c:v>
                </c:pt>
                <c:pt idx="98">
                  <c:v>-11.500000000000002</c:v>
                </c:pt>
                <c:pt idx="99">
                  <c:v>-12</c:v>
                </c:pt>
                <c:pt idx="100">
                  <c:v>-12.5</c:v>
                </c:pt>
                <c:pt idx="101">
                  <c:v>-12.000000000000004</c:v>
                </c:pt>
                <c:pt idx="102">
                  <c:v>-11.5</c:v>
                </c:pt>
                <c:pt idx="103">
                  <c:v>-11.999999999999998</c:v>
                </c:pt>
                <c:pt idx="104">
                  <c:v>-12.500000000000002</c:v>
                </c:pt>
                <c:pt idx="105">
                  <c:v>-12.999999999999996</c:v>
                </c:pt>
                <c:pt idx="106">
                  <c:v>-13.500000000000002</c:v>
                </c:pt>
                <c:pt idx="107">
                  <c:v>-12.999999999999998</c:v>
                </c:pt>
                <c:pt idx="108">
                  <c:v>-13.499999999999998</c:v>
                </c:pt>
                <c:pt idx="109">
                  <c:v>-12.999999999999998</c:v>
                </c:pt>
                <c:pt idx="110">
                  <c:v>-13.499999999999998</c:v>
                </c:pt>
                <c:pt idx="111">
                  <c:v>-12.999999999999996</c:v>
                </c:pt>
                <c:pt idx="112">
                  <c:v>-12.5</c:v>
                </c:pt>
                <c:pt idx="113">
                  <c:v>-13.000000000000002</c:v>
                </c:pt>
                <c:pt idx="114">
                  <c:v>-12.499999999999998</c:v>
                </c:pt>
                <c:pt idx="115">
                  <c:v>-11.999999999999998</c:v>
                </c:pt>
                <c:pt idx="116">
                  <c:v>-12.500000000000002</c:v>
                </c:pt>
                <c:pt idx="117">
                  <c:v>-12</c:v>
                </c:pt>
                <c:pt idx="118">
                  <c:v>-12.500000000000002</c:v>
                </c:pt>
                <c:pt idx="119">
                  <c:v>-13</c:v>
                </c:pt>
                <c:pt idx="120">
                  <c:v>-12.499999999999998</c:v>
                </c:pt>
                <c:pt idx="121">
                  <c:v>-13</c:v>
                </c:pt>
                <c:pt idx="122">
                  <c:v>-12.5</c:v>
                </c:pt>
                <c:pt idx="123">
                  <c:v>-12.000000000000004</c:v>
                </c:pt>
                <c:pt idx="124">
                  <c:v>-12.499999999999996</c:v>
                </c:pt>
                <c:pt idx="125">
                  <c:v>-13.000000000000004</c:v>
                </c:pt>
                <c:pt idx="126">
                  <c:v>-12.499999999999998</c:v>
                </c:pt>
                <c:pt idx="127">
                  <c:v>-13</c:v>
                </c:pt>
                <c:pt idx="128">
                  <c:v>-12.5</c:v>
                </c:pt>
                <c:pt idx="129">
                  <c:v>-12.999999999999996</c:v>
                </c:pt>
                <c:pt idx="130">
                  <c:v>-13.5</c:v>
                </c:pt>
                <c:pt idx="131">
                  <c:v>-14.000000000000002</c:v>
                </c:pt>
                <c:pt idx="132">
                  <c:v>-13.500000000000004</c:v>
                </c:pt>
                <c:pt idx="133">
                  <c:v>-14.000000000000004</c:v>
                </c:pt>
                <c:pt idx="134">
                  <c:v>-14.499999999999998</c:v>
                </c:pt>
                <c:pt idx="135">
                  <c:v>-15</c:v>
                </c:pt>
                <c:pt idx="136">
                  <c:v>-15.499999999999996</c:v>
                </c:pt>
                <c:pt idx="137">
                  <c:v>-14.999999999999998</c:v>
                </c:pt>
                <c:pt idx="138">
                  <c:v>-15.499999999999996</c:v>
                </c:pt>
                <c:pt idx="139">
                  <c:v>-15.999999999999998</c:v>
                </c:pt>
                <c:pt idx="140">
                  <c:v>-16.5</c:v>
                </c:pt>
                <c:pt idx="141">
                  <c:v>-16.000000000000004</c:v>
                </c:pt>
                <c:pt idx="142">
                  <c:v>-15.499999999999998</c:v>
                </c:pt>
                <c:pt idx="143">
                  <c:v>-16</c:v>
                </c:pt>
                <c:pt idx="144">
                  <c:v>-16.5</c:v>
                </c:pt>
                <c:pt idx="145">
                  <c:v>-16</c:v>
                </c:pt>
                <c:pt idx="146">
                  <c:v>-16.500000000000004</c:v>
                </c:pt>
                <c:pt idx="147">
                  <c:v>-17</c:v>
                </c:pt>
                <c:pt idx="148">
                  <c:v>-17.5</c:v>
                </c:pt>
                <c:pt idx="149">
                  <c:v>-18</c:v>
                </c:pt>
                <c:pt idx="150">
                  <c:v>-17.499999999999996</c:v>
                </c:pt>
                <c:pt idx="151">
                  <c:v>-17.000000000000004</c:v>
                </c:pt>
                <c:pt idx="152">
                  <c:v>-16.5</c:v>
                </c:pt>
                <c:pt idx="153">
                  <c:v>-16.999999999999996</c:v>
                </c:pt>
                <c:pt idx="154">
                  <c:v>-16.5</c:v>
                </c:pt>
                <c:pt idx="155">
                  <c:v>-17</c:v>
                </c:pt>
                <c:pt idx="156">
                  <c:v>-16.499999999999996</c:v>
                </c:pt>
                <c:pt idx="157">
                  <c:v>-17.000000000000004</c:v>
                </c:pt>
                <c:pt idx="158">
                  <c:v>-17.499999999999996</c:v>
                </c:pt>
                <c:pt idx="159">
                  <c:v>-17</c:v>
                </c:pt>
                <c:pt idx="160">
                  <c:v>-17.499999999999996</c:v>
                </c:pt>
                <c:pt idx="161">
                  <c:v>-17.000000000000004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C-4378-A8E8-0F2B671786A4}"/>
            </c:ext>
          </c:extLst>
        </c:ser>
        <c:ser>
          <c:idx val="3"/>
          <c:order val="3"/>
          <c:tx>
            <c:strRef>
              <c:f>WOE!$F$1</c:f>
              <c:strCache>
                <c:ptCount val="1"/>
                <c:pt idx="0">
                  <c:v>LAD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WOE!$B$2:$B$163</c:f>
              <c:numCache>
                <c:formatCode>[$-409]d\-mmm\-yy;@</c:formatCode>
                <c:ptCount val="162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42833</c:v>
                </c:pt>
                <c:pt idx="6">
                  <c:v>42834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42839</c:v>
                </c:pt>
                <c:pt idx="12">
                  <c:v>42840</c:v>
                </c:pt>
                <c:pt idx="13">
                  <c:v>42841</c:v>
                </c:pt>
                <c:pt idx="14">
                  <c:v>42843</c:v>
                </c:pt>
                <c:pt idx="15">
                  <c:v>42844</c:v>
                </c:pt>
                <c:pt idx="16">
                  <c:v>42846</c:v>
                </c:pt>
                <c:pt idx="17">
                  <c:v>42847</c:v>
                </c:pt>
                <c:pt idx="18">
                  <c:v>42848</c:v>
                </c:pt>
                <c:pt idx="19">
                  <c:v>42849</c:v>
                </c:pt>
                <c:pt idx="20">
                  <c:v>42850</c:v>
                </c:pt>
                <c:pt idx="21">
                  <c:v>42851</c:v>
                </c:pt>
                <c:pt idx="22">
                  <c:v>42852</c:v>
                </c:pt>
                <c:pt idx="23">
                  <c:v>42853</c:v>
                </c:pt>
                <c:pt idx="24">
                  <c:v>42854</c:v>
                </c:pt>
                <c:pt idx="25">
                  <c:v>42855</c:v>
                </c:pt>
                <c:pt idx="26">
                  <c:v>42857</c:v>
                </c:pt>
                <c:pt idx="27">
                  <c:v>42858</c:v>
                </c:pt>
                <c:pt idx="28">
                  <c:v>42859</c:v>
                </c:pt>
                <c:pt idx="29">
                  <c:v>42860</c:v>
                </c:pt>
                <c:pt idx="30">
                  <c:v>42861</c:v>
                </c:pt>
                <c:pt idx="31">
                  <c:v>42862</c:v>
                </c:pt>
                <c:pt idx="32">
                  <c:v>42864</c:v>
                </c:pt>
                <c:pt idx="33">
                  <c:v>42864</c:v>
                </c:pt>
                <c:pt idx="34">
                  <c:v>42865</c:v>
                </c:pt>
                <c:pt idx="35">
                  <c:v>42866</c:v>
                </c:pt>
                <c:pt idx="36">
                  <c:v>42867</c:v>
                </c:pt>
                <c:pt idx="37">
                  <c:v>42868</c:v>
                </c:pt>
                <c:pt idx="38">
                  <c:v>42869</c:v>
                </c:pt>
                <c:pt idx="39">
                  <c:v>42871</c:v>
                </c:pt>
                <c:pt idx="40">
                  <c:v>42873</c:v>
                </c:pt>
                <c:pt idx="41">
                  <c:v>42873</c:v>
                </c:pt>
                <c:pt idx="42">
                  <c:v>42874</c:v>
                </c:pt>
                <c:pt idx="43">
                  <c:v>42875</c:v>
                </c:pt>
                <c:pt idx="44">
                  <c:v>42876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42882</c:v>
                </c:pt>
                <c:pt idx="51">
                  <c:v>42883</c:v>
                </c:pt>
                <c:pt idx="52">
                  <c:v>42884</c:v>
                </c:pt>
                <c:pt idx="53">
                  <c:v>42885</c:v>
                </c:pt>
                <c:pt idx="54">
                  <c:v>42886</c:v>
                </c:pt>
                <c:pt idx="55">
                  <c:v>42887</c:v>
                </c:pt>
                <c:pt idx="56">
                  <c:v>42888</c:v>
                </c:pt>
                <c:pt idx="57">
                  <c:v>42889</c:v>
                </c:pt>
                <c:pt idx="58">
                  <c:v>42890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42896</c:v>
                </c:pt>
                <c:pt idx="64">
                  <c:v>42897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42903</c:v>
                </c:pt>
                <c:pt idx="71">
                  <c:v>42904</c:v>
                </c:pt>
                <c:pt idx="72">
                  <c:v>42906</c:v>
                </c:pt>
                <c:pt idx="73">
                  <c:v>42907</c:v>
                </c:pt>
                <c:pt idx="74">
                  <c:v>42908</c:v>
                </c:pt>
                <c:pt idx="75">
                  <c:v>42909</c:v>
                </c:pt>
                <c:pt idx="76">
                  <c:v>42910</c:v>
                </c:pt>
                <c:pt idx="77">
                  <c:v>42911</c:v>
                </c:pt>
                <c:pt idx="78">
                  <c:v>42912</c:v>
                </c:pt>
                <c:pt idx="79">
                  <c:v>42913</c:v>
                </c:pt>
                <c:pt idx="80">
                  <c:v>42914</c:v>
                </c:pt>
                <c:pt idx="81">
                  <c:v>42916</c:v>
                </c:pt>
                <c:pt idx="82">
                  <c:v>42917</c:v>
                </c:pt>
                <c:pt idx="83">
                  <c:v>42918</c:v>
                </c:pt>
                <c:pt idx="84">
                  <c:v>42919</c:v>
                </c:pt>
                <c:pt idx="85">
                  <c:v>42920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42924</c:v>
                </c:pt>
                <c:pt idx="90">
                  <c:v>42925</c:v>
                </c:pt>
                <c:pt idx="91">
                  <c:v>42930</c:v>
                </c:pt>
                <c:pt idx="92">
                  <c:v>42931</c:v>
                </c:pt>
                <c:pt idx="93">
                  <c:v>42932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42937</c:v>
                </c:pt>
                <c:pt idx="98">
                  <c:v>42938</c:v>
                </c:pt>
                <c:pt idx="99">
                  <c:v>42939</c:v>
                </c:pt>
                <c:pt idx="100">
                  <c:v>42940</c:v>
                </c:pt>
                <c:pt idx="101">
                  <c:v>42941</c:v>
                </c:pt>
                <c:pt idx="102">
                  <c:v>42942</c:v>
                </c:pt>
                <c:pt idx="103">
                  <c:v>42945</c:v>
                </c:pt>
                <c:pt idx="104">
                  <c:v>42946</c:v>
                </c:pt>
                <c:pt idx="105">
                  <c:v>42946</c:v>
                </c:pt>
                <c:pt idx="106">
                  <c:v>42948</c:v>
                </c:pt>
                <c:pt idx="107">
                  <c:v>42949</c:v>
                </c:pt>
                <c:pt idx="108">
                  <c:v>42950</c:v>
                </c:pt>
                <c:pt idx="109">
                  <c:v>42951</c:v>
                </c:pt>
                <c:pt idx="110">
                  <c:v>42952</c:v>
                </c:pt>
                <c:pt idx="111">
                  <c:v>42953</c:v>
                </c:pt>
                <c:pt idx="112">
                  <c:v>42955</c:v>
                </c:pt>
                <c:pt idx="113">
                  <c:v>42956</c:v>
                </c:pt>
                <c:pt idx="114">
                  <c:v>42958</c:v>
                </c:pt>
                <c:pt idx="115">
                  <c:v>42959</c:v>
                </c:pt>
                <c:pt idx="116">
                  <c:v>42960</c:v>
                </c:pt>
                <c:pt idx="117">
                  <c:v>42961</c:v>
                </c:pt>
                <c:pt idx="118">
                  <c:v>42962</c:v>
                </c:pt>
                <c:pt idx="119">
                  <c:v>42963</c:v>
                </c:pt>
                <c:pt idx="120">
                  <c:v>42964</c:v>
                </c:pt>
                <c:pt idx="121">
                  <c:v>42965</c:v>
                </c:pt>
                <c:pt idx="122">
                  <c:v>42966</c:v>
                </c:pt>
                <c:pt idx="123">
                  <c:v>42967</c:v>
                </c:pt>
                <c:pt idx="124">
                  <c:v>42969</c:v>
                </c:pt>
                <c:pt idx="125">
                  <c:v>42970</c:v>
                </c:pt>
                <c:pt idx="126">
                  <c:v>42971</c:v>
                </c:pt>
                <c:pt idx="127">
                  <c:v>42972</c:v>
                </c:pt>
                <c:pt idx="128">
                  <c:v>42973</c:v>
                </c:pt>
                <c:pt idx="129">
                  <c:v>42974</c:v>
                </c:pt>
                <c:pt idx="130">
                  <c:v>42975</c:v>
                </c:pt>
                <c:pt idx="131">
                  <c:v>42976</c:v>
                </c:pt>
                <c:pt idx="132">
                  <c:v>42977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42992</c:v>
                </c:pt>
                <c:pt idx="147">
                  <c:v>42993</c:v>
                </c:pt>
                <c:pt idx="148">
                  <c:v>42994</c:v>
                </c:pt>
                <c:pt idx="149">
                  <c:v>42995</c:v>
                </c:pt>
                <c:pt idx="150">
                  <c:v>42997</c:v>
                </c:pt>
                <c:pt idx="151">
                  <c:v>42998</c:v>
                </c:pt>
                <c:pt idx="152">
                  <c:v>42999</c:v>
                </c:pt>
                <c:pt idx="153">
                  <c:v>43000</c:v>
                </c:pt>
                <c:pt idx="154">
                  <c:v>43001</c:v>
                </c:pt>
                <c:pt idx="155">
                  <c:v>43002</c:v>
                </c:pt>
                <c:pt idx="156">
                  <c:v>43003</c:v>
                </c:pt>
                <c:pt idx="157">
                  <c:v>43004</c:v>
                </c:pt>
                <c:pt idx="158">
                  <c:v>43005</c:v>
                </c:pt>
                <c:pt idx="159">
                  <c:v>43007</c:v>
                </c:pt>
                <c:pt idx="160">
                  <c:v>43008</c:v>
                </c:pt>
                <c:pt idx="161">
                  <c:v>43009</c:v>
                </c:pt>
              </c:numCache>
            </c:numRef>
          </c:cat>
          <c:val>
            <c:numRef>
              <c:f>WOE!$F$2:$F$163</c:f>
              <c:numCache>
                <c:formatCode>0.00</c:formatCode>
                <c:ptCount val="162"/>
                <c:pt idx="0">
                  <c:v>0.5</c:v>
                </c:pt>
                <c:pt idx="1">
                  <c:v>0</c:v>
                </c:pt>
                <c:pt idx="2">
                  <c:v>0.49999999999999989</c:v>
                </c:pt>
                <c:pt idx="3">
                  <c:v>1</c:v>
                </c:pt>
                <c:pt idx="4">
                  <c:v>0.49999999999999989</c:v>
                </c:pt>
                <c:pt idx="5">
                  <c:v>0</c:v>
                </c:pt>
                <c:pt idx="6">
                  <c:v>0.49999999999999978</c:v>
                </c:pt>
                <c:pt idx="7">
                  <c:v>0</c:v>
                </c:pt>
                <c:pt idx="8">
                  <c:v>0.50000000000000022</c:v>
                </c:pt>
                <c:pt idx="9">
                  <c:v>0</c:v>
                </c:pt>
                <c:pt idx="10">
                  <c:v>0.49999999999999956</c:v>
                </c:pt>
                <c:pt idx="11">
                  <c:v>1.0000000000000004</c:v>
                </c:pt>
                <c:pt idx="12">
                  <c:v>0.49999999999999967</c:v>
                </c:pt>
                <c:pt idx="13">
                  <c:v>0</c:v>
                </c:pt>
                <c:pt idx="14">
                  <c:v>-0.49999999999999989</c:v>
                </c:pt>
                <c:pt idx="15">
                  <c:v>0</c:v>
                </c:pt>
                <c:pt idx="16">
                  <c:v>-0.50000000000000011</c:v>
                </c:pt>
                <c:pt idx="17">
                  <c:v>-1.0000000000000004</c:v>
                </c:pt>
                <c:pt idx="18">
                  <c:v>-0.50000000000000044</c:v>
                </c:pt>
                <c:pt idx="19">
                  <c:v>-0.99999999999999978</c:v>
                </c:pt>
                <c:pt idx="20">
                  <c:v>-0.50000000000000056</c:v>
                </c:pt>
                <c:pt idx="21">
                  <c:v>-1.0000000000000004</c:v>
                </c:pt>
                <c:pt idx="22">
                  <c:v>-0.49999999999999967</c:v>
                </c:pt>
                <c:pt idx="23">
                  <c:v>0</c:v>
                </c:pt>
                <c:pt idx="24">
                  <c:v>0.50000000000000044</c:v>
                </c:pt>
                <c:pt idx="25">
                  <c:v>0.99999999999999933</c:v>
                </c:pt>
                <c:pt idx="26">
                  <c:v>0.49999999999999922</c:v>
                </c:pt>
                <c:pt idx="27">
                  <c:v>0.99999999999999956</c:v>
                </c:pt>
                <c:pt idx="28">
                  <c:v>0.500000000000001</c:v>
                </c:pt>
                <c:pt idx="29">
                  <c:v>0.99999999999999978</c:v>
                </c:pt>
                <c:pt idx="30">
                  <c:v>1.4999999999999987</c:v>
                </c:pt>
                <c:pt idx="31">
                  <c:v>2</c:v>
                </c:pt>
                <c:pt idx="32">
                  <c:v>2.5000000000000013</c:v>
                </c:pt>
                <c:pt idx="33">
                  <c:v>3.0000000000000009</c:v>
                </c:pt>
                <c:pt idx="34">
                  <c:v>2.4999999999999991</c:v>
                </c:pt>
                <c:pt idx="35">
                  <c:v>3.0000000000000013</c:v>
                </c:pt>
                <c:pt idx="36">
                  <c:v>3.5000000000000013</c:v>
                </c:pt>
                <c:pt idx="37">
                  <c:v>3.0000000000000009</c:v>
                </c:pt>
                <c:pt idx="38">
                  <c:v>2.5</c:v>
                </c:pt>
                <c:pt idx="39">
                  <c:v>2.0000000000000018</c:v>
                </c:pt>
                <c:pt idx="40">
                  <c:v>2.5000000000000022</c:v>
                </c:pt>
                <c:pt idx="41">
                  <c:v>2.9999999999999987</c:v>
                </c:pt>
                <c:pt idx="42">
                  <c:v>3.5000000000000013</c:v>
                </c:pt>
                <c:pt idx="43">
                  <c:v>3.0000000000000022</c:v>
                </c:pt>
                <c:pt idx="44">
                  <c:v>3.4999999999999973</c:v>
                </c:pt>
                <c:pt idx="45">
                  <c:v>4.0000000000000027</c:v>
                </c:pt>
                <c:pt idx="46">
                  <c:v>3.5000000000000027</c:v>
                </c:pt>
                <c:pt idx="47">
                  <c:v>4.0000000000000018</c:v>
                </c:pt>
                <c:pt idx="48">
                  <c:v>4.5</c:v>
                </c:pt>
                <c:pt idx="49">
                  <c:v>4.9999999999999991</c:v>
                </c:pt>
                <c:pt idx="50">
                  <c:v>5.4999999999999973</c:v>
                </c:pt>
                <c:pt idx="51">
                  <c:v>6.0000000000000018</c:v>
                </c:pt>
                <c:pt idx="52">
                  <c:v>6.4999999999999982</c:v>
                </c:pt>
                <c:pt idx="53">
                  <c:v>6.0000000000000027</c:v>
                </c:pt>
                <c:pt idx="54">
                  <c:v>5.4999999999999991</c:v>
                </c:pt>
                <c:pt idx="55">
                  <c:v>5.9999999999999973</c:v>
                </c:pt>
                <c:pt idx="56">
                  <c:v>6.5000000000000009</c:v>
                </c:pt>
                <c:pt idx="57">
                  <c:v>5.9999999999999991</c:v>
                </c:pt>
                <c:pt idx="58">
                  <c:v>5.4999999999999982</c:v>
                </c:pt>
                <c:pt idx="59">
                  <c:v>5.0000000000000018</c:v>
                </c:pt>
                <c:pt idx="60">
                  <c:v>5.4999999999999991</c:v>
                </c:pt>
                <c:pt idx="61">
                  <c:v>6.0000000000000018</c:v>
                </c:pt>
                <c:pt idx="62">
                  <c:v>6.4999999999999982</c:v>
                </c:pt>
                <c:pt idx="63">
                  <c:v>7</c:v>
                </c:pt>
                <c:pt idx="64">
                  <c:v>7.5000000000000018</c:v>
                </c:pt>
                <c:pt idx="65">
                  <c:v>8</c:v>
                </c:pt>
                <c:pt idx="66">
                  <c:v>7.4999999999999991</c:v>
                </c:pt>
                <c:pt idx="67">
                  <c:v>8.0000000000000018</c:v>
                </c:pt>
                <c:pt idx="68">
                  <c:v>8.5</c:v>
                </c:pt>
                <c:pt idx="69">
                  <c:v>9</c:v>
                </c:pt>
                <c:pt idx="70">
                  <c:v>9.5000000000000036</c:v>
                </c:pt>
                <c:pt idx="71">
                  <c:v>9.9999999999999964</c:v>
                </c:pt>
                <c:pt idx="72">
                  <c:v>10.500000000000002</c:v>
                </c:pt>
                <c:pt idx="73">
                  <c:v>11.000000000000004</c:v>
                </c:pt>
                <c:pt idx="74">
                  <c:v>11.5</c:v>
                </c:pt>
                <c:pt idx="75">
                  <c:v>12.000000000000004</c:v>
                </c:pt>
                <c:pt idx="76">
                  <c:v>12.5</c:v>
                </c:pt>
                <c:pt idx="77">
                  <c:v>12</c:v>
                </c:pt>
                <c:pt idx="78">
                  <c:v>12.499999999999996</c:v>
                </c:pt>
                <c:pt idx="79">
                  <c:v>12.000000000000002</c:v>
                </c:pt>
                <c:pt idx="80">
                  <c:v>12.500000000000002</c:v>
                </c:pt>
                <c:pt idx="81">
                  <c:v>13.000000000000002</c:v>
                </c:pt>
                <c:pt idx="82">
                  <c:v>13.500000000000002</c:v>
                </c:pt>
                <c:pt idx="83">
                  <c:v>13</c:v>
                </c:pt>
                <c:pt idx="84">
                  <c:v>13.5</c:v>
                </c:pt>
                <c:pt idx="85">
                  <c:v>13.999999999999996</c:v>
                </c:pt>
                <c:pt idx="86">
                  <c:v>14.499999999999996</c:v>
                </c:pt>
                <c:pt idx="87">
                  <c:v>14.999999999999996</c:v>
                </c:pt>
                <c:pt idx="88">
                  <c:v>15.499999999999998</c:v>
                </c:pt>
                <c:pt idx="89">
                  <c:v>16.000000000000004</c:v>
                </c:pt>
                <c:pt idx="90">
                  <c:v>16.500000000000004</c:v>
                </c:pt>
                <c:pt idx="91">
                  <c:v>17.000000000000004</c:v>
                </c:pt>
                <c:pt idx="92">
                  <c:v>17.500000000000004</c:v>
                </c:pt>
                <c:pt idx="93">
                  <c:v>18.000000000000004</c:v>
                </c:pt>
                <c:pt idx="94">
                  <c:v>18.500000000000004</c:v>
                </c:pt>
                <c:pt idx="95">
                  <c:v>18</c:v>
                </c:pt>
                <c:pt idx="96">
                  <c:v>17.500000000000004</c:v>
                </c:pt>
                <c:pt idx="97">
                  <c:v>18</c:v>
                </c:pt>
                <c:pt idx="98">
                  <c:v>18.5</c:v>
                </c:pt>
                <c:pt idx="99">
                  <c:v>18.999999999999993</c:v>
                </c:pt>
                <c:pt idx="100">
                  <c:v>19.499999999999996</c:v>
                </c:pt>
                <c:pt idx="101">
                  <c:v>19.999999999999996</c:v>
                </c:pt>
                <c:pt idx="102">
                  <c:v>20.500000000000004</c:v>
                </c:pt>
                <c:pt idx="103">
                  <c:v>20.999999999999993</c:v>
                </c:pt>
                <c:pt idx="104">
                  <c:v>21.500000000000004</c:v>
                </c:pt>
                <c:pt idx="105">
                  <c:v>21.999999999999996</c:v>
                </c:pt>
                <c:pt idx="106">
                  <c:v>21.499999999999996</c:v>
                </c:pt>
                <c:pt idx="107">
                  <c:v>22</c:v>
                </c:pt>
                <c:pt idx="108">
                  <c:v>22.5</c:v>
                </c:pt>
                <c:pt idx="109">
                  <c:v>23</c:v>
                </c:pt>
                <c:pt idx="110">
                  <c:v>23.499999999999993</c:v>
                </c:pt>
                <c:pt idx="111">
                  <c:v>23.000000000000007</c:v>
                </c:pt>
                <c:pt idx="112">
                  <c:v>23.5</c:v>
                </c:pt>
                <c:pt idx="113">
                  <c:v>24</c:v>
                </c:pt>
                <c:pt idx="114">
                  <c:v>23.500000000000004</c:v>
                </c:pt>
                <c:pt idx="115">
                  <c:v>23.999999999999996</c:v>
                </c:pt>
                <c:pt idx="116">
                  <c:v>24.500000000000004</c:v>
                </c:pt>
                <c:pt idx="117">
                  <c:v>25</c:v>
                </c:pt>
                <c:pt idx="118">
                  <c:v>25.500000000000004</c:v>
                </c:pt>
                <c:pt idx="119">
                  <c:v>26</c:v>
                </c:pt>
                <c:pt idx="120">
                  <c:v>26.500000000000007</c:v>
                </c:pt>
                <c:pt idx="121">
                  <c:v>26</c:v>
                </c:pt>
                <c:pt idx="122">
                  <c:v>26.5</c:v>
                </c:pt>
                <c:pt idx="123">
                  <c:v>27.000000000000004</c:v>
                </c:pt>
                <c:pt idx="124">
                  <c:v>26.499999999999996</c:v>
                </c:pt>
                <c:pt idx="125">
                  <c:v>27.000000000000004</c:v>
                </c:pt>
                <c:pt idx="126">
                  <c:v>27.499999999999993</c:v>
                </c:pt>
                <c:pt idx="127">
                  <c:v>27</c:v>
                </c:pt>
                <c:pt idx="128">
                  <c:v>26.500000000000004</c:v>
                </c:pt>
                <c:pt idx="129">
                  <c:v>25.999999999999993</c:v>
                </c:pt>
                <c:pt idx="130">
                  <c:v>25.500000000000007</c:v>
                </c:pt>
                <c:pt idx="131">
                  <c:v>25.000000000000007</c:v>
                </c:pt>
                <c:pt idx="132">
                  <c:v>25.499999999999996</c:v>
                </c:pt>
                <c:pt idx="133">
                  <c:v>24.999999999999996</c:v>
                </c:pt>
                <c:pt idx="134">
                  <c:v>24.499999999999996</c:v>
                </c:pt>
                <c:pt idx="135">
                  <c:v>24.000000000000007</c:v>
                </c:pt>
                <c:pt idx="136">
                  <c:v>23.499999999999993</c:v>
                </c:pt>
                <c:pt idx="137">
                  <c:v>22.999999999999996</c:v>
                </c:pt>
                <c:pt idx="138">
                  <c:v>22.5</c:v>
                </c:pt>
                <c:pt idx="139">
                  <c:v>22</c:v>
                </c:pt>
                <c:pt idx="140">
                  <c:v>21.500000000000007</c:v>
                </c:pt>
                <c:pt idx="141">
                  <c:v>21.000000000000004</c:v>
                </c:pt>
                <c:pt idx="142">
                  <c:v>20.499999999999996</c:v>
                </c:pt>
                <c:pt idx="143">
                  <c:v>19.999999999999993</c:v>
                </c:pt>
                <c:pt idx="144">
                  <c:v>20.499999999999993</c:v>
                </c:pt>
                <c:pt idx="145">
                  <c:v>21.000000000000004</c:v>
                </c:pt>
                <c:pt idx="146">
                  <c:v>21.500000000000007</c:v>
                </c:pt>
                <c:pt idx="147">
                  <c:v>22.000000000000007</c:v>
                </c:pt>
                <c:pt idx="148">
                  <c:v>21.499999999999993</c:v>
                </c:pt>
                <c:pt idx="149">
                  <c:v>21.000000000000004</c:v>
                </c:pt>
                <c:pt idx="150">
                  <c:v>20.500000000000004</c:v>
                </c:pt>
                <c:pt idx="151">
                  <c:v>19.999999999999993</c:v>
                </c:pt>
                <c:pt idx="152">
                  <c:v>20.499999999999996</c:v>
                </c:pt>
                <c:pt idx="153">
                  <c:v>21</c:v>
                </c:pt>
                <c:pt idx="154">
                  <c:v>20.499999999999993</c:v>
                </c:pt>
                <c:pt idx="155">
                  <c:v>20.999999999999993</c:v>
                </c:pt>
                <c:pt idx="156">
                  <c:v>21.499999999999996</c:v>
                </c:pt>
                <c:pt idx="157">
                  <c:v>21.999999999999993</c:v>
                </c:pt>
                <c:pt idx="158">
                  <c:v>22.499999999999996</c:v>
                </c:pt>
                <c:pt idx="159">
                  <c:v>21.999999999999993</c:v>
                </c:pt>
                <c:pt idx="160">
                  <c:v>22.499999999999996</c:v>
                </c:pt>
                <c:pt idx="161">
                  <c:v>22.999999999999993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4C-4378-A8E8-0F2B671786A4}"/>
            </c:ext>
          </c:extLst>
        </c:ser>
        <c:ser>
          <c:idx val="4"/>
          <c:order val="4"/>
          <c:tx>
            <c:strRef>
              <c:f>WOE!$G$1</c:f>
              <c:strCache>
                <c:ptCount val="1"/>
                <c:pt idx="0">
                  <c:v>SDP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WOE!$B$2:$B$163</c:f>
              <c:numCache>
                <c:formatCode>[$-409]d\-mmm\-yy;@</c:formatCode>
                <c:ptCount val="162"/>
                <c:pt idx="0">
                  <c:v>42828</c:v>
                </c:pt>
                <c:pt idx="1">
                  <c:v>42829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42833</c:v>
                </c:pt>
                <c:pt idx="6">
                  <c:v>42834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42839</c:v>
                </c:pt>
                <c:pt idx="12">
                  <c:v>42840</c:v>
                </c:pt>
                <c:pt idx="13">
                  <c:v>42841</c:v>
                </c:pt>
                <c:pt idx="14">
                  <c:v>42843</c:v>
                </c:pt>
                <c:pt idx="15">
                  <c:v>42844</c:v>
                </c:pt>
                <c:pt idx="16">
                  <c:v>42846</c:v>
                </c:pt>
                <c:pt idx="17">
                  <c:v>42847</c:v>
                </c:pt>
                <c:pt idx="18">
                  <c:v>42848</c:v>
                </c:pt>
                <c:pt idx="19">
                  <c:v>42849</c:v>
                </c:pt>
                <c:pt idx="20">
                  <c:v>42850</c:v>
                </c:pt>
                <c:pt idx="21">
                  <c:v>42851</c:v>
                </c:pt>
                <c:pt idx="22">
                  <c:v>42852</c:v>
                </c:pt>
                <c:pt idx="23">
                  <c:v>42853</c:v>
                </c:pt>
                <c:pt idx="24">
                  <c:v>42854</c:v>
                </c:pt>
                <c:pt idx="25">
                  <c:v>42855</c:v>
                </c:pt>
                <c:pt idx="26">
                  <c:v>42857</c:v>
                </c:pt>
                <c:pt idx="27">
                  <c:v>42858</c:v>
                </c:pt>
                <c:pt idx="28">
                  <c:v>42859</c:v>
                </c:pt>
                <c:pt idx="29">
                  <c:v>42860</c:v>
                </c:pt>
                <c:pt idx="30">
                  <c:v>42861</c:v>
                </c:pt>
                <c:pt idx="31">
                  <c:v>42862</c:v>
                </c:pt>
                <c:pt idx="32">
                  <c:v>42864</c:v>
                </c:pt>
                <c:pt idx="33">
                  <c:v>42864</c:v>
                </c:pt>
                <c:pt idx="34">
                  <c:v>42865</c:v>
                </c:pt>
                <c:pt idx="35">
                  <c:v>42866</c:v>
                </c:pt>
                <c:pt idx="36">
                  <c:v>42867</c:v>
                </c:pt>
                <c:pt idx="37">
                  <c:v>42868</c:v>
                </c:pt>
                <c:pt idx="38">
                  <c:v>42869</c:v>
                </c:pt>
                <c:pt idx="39">
                  <c:v>42871</c:v>
                </c:pt>
                <c:pt idx="40">
                  <c:v>42873</c:v>
                </c:pt>
                <c:pt idx="41">
                  <c:v>42873</c:v>
                </c:pt>
                <c:pt idx="42">
                  <c:v>42874</c:v>
                </c:pt>
                <c:pt idx="43">
                  <c:v>42875</c:v>
                </c:pt>
                <c:pt idx="44">
                  <c:v>42876</c:v>
                </c:pt>
                <c:pt idx="45">
                  <c:v>42877</c:v>
                </c:pt>
                <c:pt idx="46">
                  <c:v>42878</c:v>
                </c:pt>
                <c:pt idx="47">
                  <c:v>42879</c:v>
                </c:pt>
                <c:pt idx="48">
                  <c:v>42880</c:v>
                </c:pt>
                <c:pt idx="49">
                  <c:v>42881</c:v>
                </c:pt>
                <c:pt idx="50">
                  <c:v>42882</c:v>
                </c:pt>
                <c:pt idx="51">
                  <c:v>42883</c:v>
                </c:pt>
                <c:pt idx="52">
                  <c:v>42884</c:v>
                </c:pt>
                <c:pt idx="53">
                  <c:v>42885</c:v>
                </c:pt>
                <c:pt idx="54">
                  <c:v>42886</c:v>
                </c:pt>
                <c:pt idx="55">
                  <c:v>42887</c:v>
                </c:pt>
                <c:pt idx="56">
                  <c:v>42888</c:v>
                </c:pt>
                <c:pt idx="57">
                  <c:v>42889</c:v>
                </c:pt>
                <c:pt idx="58">
                  <c:v>42890</c:v>
                </c:pt>
                <c:pt idx="59">
                  <c:v>42892</c:v>
                </c:pt>
                <c:pt idx="60">
                  <c:v>42893</c:v>
                </c:pt>
                <c:pt idx="61">
                  <c:v>42894</c:v>
                </c:pt>
                <c:pt idx="62">
                  <c:v>42895</c:v>
                </c:pt>
                <c:pt idx="63">
                  <c:v>42896</c:v>
                </c:pt>
                <c:pt idx="64">
                  <c:v>42897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42903</c:v>
                </c:pt>
                <c:pt idx="71">
                  <c:v>42904</c:v>
                </c:pt>
                <c:pt idx="72">
                  <c:v>42906</c:v>
                </c:pt>
                <c:pt idx="73">
                  <c:v>42907</c:v>
                </c:pt>
                <c:pt idx="74">
                  <c:v>42908</c:v>
                </c:pt>
                <c:pt idx="75">
                  <c:v>42909</c:v>
                </c:pt>
                <c:pt idx="76">
                  <c:v>42910</c:v>
                </c:pt>
                <c:pt idx="77">
                  <c:v>42911</c:v>
                </c:pt>
                <c:pt idx="78">
                  <c:v>42912</c:v>
                </c:pt>
                <c:pt idx="79">
                  <c:v>42913</c:v>
                </c:pt>
                <c:pt idx="80">
                  <c:v>42914</c:v>
                </c:pt>
                <c:pt idx="81">
                  <c:v>42916</c:v>
                </c:pt>
                <c:pt idx="82">
                  <c:v>42917</c:v>
                </c:pt>
                <c:pt idx="83">
                  <c:v>42918</c:v>
                </c:pt>
                <c:pt idx="84">
                  <c:v>42919</c:v>
                </c:pt>
                <c:pt idx="85">
                  <c:v>42920</c:v>
                </c:pt>
                <c:pt idx="86">
                  <c:v>42921</c:v>
                </c:pt>
                <c:pt idx="87">
                  <c:v>42922</c:v>
                </c:pt>
                <c:pt idx="88">
                  <c:v>42923</c:v>
                </c:pt>
                <c:pt idx="89">
                  <c:v>42924</c:v>
                </c:pt>
                <c:pt idx="90">
                  <c:v>42925</c:v>
                </c:pt>
                <c:pt idx="91">
                  <c:v>42930</c:v>
                </c:pt>
                <c:pt idx="92">
                  <c:v>42931</c:v>
                </c:pt>
                <c:pt idx="93">
                  <c:v>42932</c:v>
                </c:pt>
                <c:pt idx="94">
                  <c:v>42933</c:v>
                </c:pt>
                <c:pt idx="95">
                  <c:v>42934</c:v>
                </c:pt>
                <c:pt idx="96">
                  <c:v>42935</c:v>
                </c:pt>
                <c:pt idx="97">
                  <c:v>42937</c:v>
                </c:pt>
                <c:pt idx="98">
                  <c:v>42938</c:v>
                </c:pt>
                <c:pt idx="99">
                  <c:v>42939</c:v>
                </c:pt>
                <c:pt idx="100">
                  <c:v>42940</c:v>
                </c:pt>
                <c:pt idx="101">
                  <c:v>42941</c:v>
                </c:pt>
                <c:pt idx="102">
                  <c:v>42942</c:v>
                </c:pt>
                <c:pt idx="103">
                  <c:v>42945</c:v>
                </c:pt>
                <c:pt idx="104">
                  <c:v>42946</c:v>
                </c:pt>
                <c:pt idx="105">
                  <c:v>42946</c:v>
                </c:pt>
                <c:pt idx="106">
                  <c:v>42948</c:v>
                </c:pt>
                <c:pt idx="107">
                  <c:v>42949</c:v>
                </c:pt>
                <c:pt idx="108">
                  <c:v>42950</c:v>
                </c:pt>
                <c:pt idx="109">
                  <c:v>42951</c:v>
                </c:pt>
                <c:pt idx="110">
                  <c:v>42952</c:v>
                </c:pt>
                <c:pt idx="111">
                  <c:v>42953</c:v>
                </c:pt>
                <c:pt idx="112">
                  <c:v>42955</c:v>
                </c:pt>
                <c:pt idx="113">
                  <c:v>42956</c:v>
                </c:pt>
                <c:pt idx="114">
                  <c:v>42958</c:v>
                </c:pt>
                <c:pt idx="115">
                  <c:v>42959</c:v>
                </c:pt>
                <c:pt idx="116">
                  <c:v>42960</c:v>
                </c:pt>
                <c:pt idx="117">
                  <c:v>42961</c:v>
                </c:pt>
                <c:pt idx="118">
                  <c:v>42962</c:v>
                </c:pt>
                <c:pt idx="119">
                  <c:v>42963</c:v>
                </c:pt>
                <c:pt idx="120">
                  <c:v>42964</c:v>
                </c:pt>
                <c:pt idx="121">
                  <c:v>42965</c:v>
                </c:pt>
                <c:pt idx="122">
                  <c:v>42966</c:v>
                </c:pt>
                <c:pt idx="123">
                  <c:v>42967</c:v>
                </c:pt>
                <c:pt idx="124">
                  <c:v>42969</c:v>
                </c:pt>
                <c:pt idx="125">
                  <c:v>42970</c:v>
                </c:pt>
                <c:pt idx="126">
                  <c:v>42971</c:v>
                </c:pt>
                <c:pt idx="127">
                  <c:v>42972</c:v>
                </c:pt>
                <c:pt idx="128">
                  <c:v>42973</c:v>
                </c:pt>
                <c:pt idx="129">
                  <c:v>42974</c:v>
                </c:pt>
                <c:pt idx="130">
                  <c:v>42975</c:v>
                </c:pt>
                <c:pt idx="131">
                  <c:v>42976</c:v>
                </c:pt>
                <c:pt idx="132">
                  <c:v>42977</c:v>
                </c:pt>
                <c:pt idx="133">
                  <c:v>42979</c:v>
                </c:pt>
                <c:pt idx="134">
                  <c:v>42980</c:v>
                </c:pt>
                <c:pt idx="135">
                  <c:v>42981</c:v>
                </c:pt>
                <c:pt idx="136">
                  <c:v>42982</c:v>
                </c:pt>
                <c:pt idx="137">
                  <c:v>42983</c:v>
                </c:pt>
                <c:pt idx="138">
                  <c:v>42984</c:v>
                </c:pt>
                <c:pt idx="139">
                  <c:v>42985</c:v>
                </c:pt>
                <c:pt idx="140">
                  <c:v>42986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42992</c:v>
                </c:pt>
                <c:pt idx="147">
                  <c:v>42993</c:v>
                </c:pt>
                <c:pt idx="148">
                  <c:v>42994</c:v>
                </c:pt>
                <c:pt idx="149">
                  <c:v>42995</c:v>
                </c:pt>
                <c:pt idx="150">
                  <c:v>42997</c:v>
                </c:pt>
                <c:pt idx="151">
                  <c:v>42998</c:v>
                </c:pt>
                <c:pt idx="152">
                  <c:v>42999</c:v>
                </c:pt>
                <c:pt idx="153">
                  <c:v>43000</c:v>
                </c:pt>
                <c:pt idx="154">
                  <c:v>43001</c:v>
                </c:pt>
                <c:pt idx="155">
                  <c:v>43002</c:v>
                </c:pt>
                <c:pt idx="156">
                  <c:v>43003</c:v>
                </c:pt>
                <c:pt idx="157">
                  <c:v>43004</c:v>
                </c:pt>
                <c:pt idx="158">
                  <c:v>43005</c:v>
                </c:pt>
                <c:pt idx="159">
                  <c:v>43007</c:v>
                </c:pt>
                <c:pt idx="160">
                  <c:v>43008</c:v>
                </c:pt>
                <c:pt idx="161">
                  <c:v>43009</c:v>
                </c:pt>
              </c:numCache>
            </c:numRef>
          </c:cat>
          <c:val>
            <c:numRef>
              <c:f>WOE!$G$2:$G$163</c:f>
              <c:numCache>
                <c:formatCode>0.00</c:formatCode>
                <c:ptCount val="162"/>
                <c:pt idx="0">
                  <c:v>-0.5</c:v>
                </c:pt>
                <c:pt idx="1">
                  <c:v>0</c:v>
                </c:pt>
                <c:pt idx="2">
                  <c:v>-0.5</c:v>
                </c:pt>
                <c:pt idx="3">
                  <c:v>-1</c:v>
                </c:pt>
                <c:pt idx="4">
                  <c:v>-0.49999999999999989</c:v>
                </c:pt>
                <c:pt idx="5">
                  <c:v>0</c:v>
                </c:pt>
                <c:pt idx="6">
                  <c:v>-0.50000000000000022</c:v>
                </c:pt>
                <c:pt idx="7">
                  <c:v>0</c:v>
                </c:pt>
                <c:pt idx="8">
                  <c:v>-0.50000000000000022</c:v>
                </c:pt>
                <c:pt idx="9">
                  <c:v>0</c:v>
                </c:pt>
                <c:pt idx="10">
                  <c:v>-0.50000000000000022</c:v>
                </c:pt>
                <c:pt idx="11">
                  <c:v>-0.99999999999999978</c:v>
                </c:pt>
                <c:pt idx="12">
                  <c:v>-1.4999999999999998</c:v>
                </c:pt>
                <c:pt idx="13">
                  <c:v>-2</c:v>
                </c:pt>
                <c:pt idx="14">
                  <c:v>-2.5000000000000004</c:v>
                </c:pt>
                <c:pt idx="15">
                  <c:v>-2</c:v>
                </c:pt>
                <c:pt idx="16">
                  <c:v>-1.5000000000000004</c:v>
                </c:pt>
                <c:pt idx="17">
                  <c:v>-1.0000000000000004</c:v>
                </c:pt>
                <c:pt idx="18">
                  <c:v>-1.5000000000000004</c:v>
                </c:pt>
                <c:pt idx="19">
                  <c:v>-1.9999999999999996</c:v>
                </c:pt>
                <c:pt idx="20">
                  <c:v>-2.5000000000000004</c:v>
                </c:pt>
                <c:pt idx="21">
                  <c:v>-3</c:v>
                </c:pt>
                <c:pt idx="22">
                  <c:v>-2.4999999999999996</c:v>
                </c:pt>
                <c:pt idx="23">
                  <c:v>-3</c:v>
                </c:pt>
                <c:pt idx="24">
                  <c:v>-3.5000000000000004</c:v>
                </c:pt>
                <c:pt idx="25">
                  <c:v>-2.9999999999999996</c:v>
                </c:pt>
                <c:pt idx="26">
                  <c:v>-2.5000000000000004</c:v>
                </c:pt>
                <c:pt idx="27">
                  <c:v>-2.0000000000000009</c:v>
                </c:pt>
                <c:pt idx="28">
                  <c:v>-2.5</c:v>
                </c:pt>
                <c:pt idx="29">
                  <c:v>-2.9999999999999991</c:v>
                </c:pt>
                <c:pt idx="30">
                  <c:v>-3.5000000000000004</c:v>
                </c:pt>
                <c:pt idx="31">
                  <c:v>-4</c:v>
                </c:pt>
                <c:pt idx="32">
                  <c:v>-3.5000000000000004</c:v>
                </c:pt>
                <c:pt idx="33">
                  <c:v>-4.0000000000000009</c:v>
                </c:pt>
                <c:pt idx="34">
                  <c:v>-4.5</c:v>
                </c:pt>
                <c:pt idx="35">
                  <c:v>-5</c:v>
                </c:pt>
                <c:pt idx="36">
                  <c:v>-4.4999999999999991</c:v>
                </c:pt>
                <c:pt idx="37">
                  <c:v>-5.0000000000000009</c:v>
                </c:pt>
                <c:pt idx="38">
                  <c:v>-5.5</c:v>
                </c:pt>
                <c:pt idx="39">
                  <c:v>-5</c:v>
                </c:pt>
                <c:pt idx="40">
                  <c:v>-5.5</c:v>
                </c:pt>
                <c:pt idx="41">
                  <c:v>-6</c:v>
                </c:pt>
                <c:pt idx="42">
                  <c:v>-6.5</c:v>
                </c:pt>
                <c:pt idx="43">
                  <c:v>-7.0000000000000009</c:v>
                </c:pt>
                <c:pt idx="44">
                  <c:v>-7.5000000000000009</c:v>
                </c:pt>
                <c:pt idx="45">
                  <c:v>-7</c:v>
                </c:pt>
                <c:pt idx="46">
                  <c:v>-7.5</c:v>
                </c:pt>
                <c:pt idx="47">
                  <c:v>-6.9999999999999991</c:v>
                </c:pt>
                <c:pt idx="48">
                  <c:v>-6.4999999999999991</c:v>
                </c:pt>
                <c:pt idx="49">
                  <c:v>-7.0000000000000009</c:v>
                </c:pt>
                <c:pt idx="50">
                  <c:v>-7.4999999999999991</c:v>
                </c:pt>
                <c:pt idx="51">
                  <c:v>-7.0000000000000009</c:v>
                </c:pt>
                <c:pt idx="52">
                  <c:v>-6.4999999999999982</c:v>
                </c:pt>
                <c:pt idx="53">
                  <c:v>-6</c:v>
                </c:pt>
                <c:pt idx="54">
                  <c:v>-5.4999999999999991</c:v>
                </c:pt>
                <c:pt idx="55">
                  <c:v>-5.0000000000000009</c:v>
                </c:pt>
                <c:pt idx="56">
                  <c:v>-5.5000000000000009</c:v>
                </c:pt>
                <c:pt idx="57">
                  <c:v>-5.9999999999999991</c:v>
                </c:pt>
                <c:pt idx="58">
                  <c:v>-6.4999999999999991</c:v>
                </c:pt>
                <c:pt idx="59">
                  <c:v>-6.9999999999999982</c:v>
                </c:pt>
                <c:pt idx="60">
                  <c:v>-7.5000000000000018</c:v>
                </c:pt>
                <c:pt idx="61">
                  <c:v>-7.0000000000000009</c:v>
                </c:pt>
                <c:pt idx="62">
                  <c:v>-7.5000000000000018</c:v>
                </c:pt>
                <c:pt idx="63">
                  <c:v>-8</c:v>
                </c:pt>
                <c:pt idx="64">
                  <c:v>-7.4999999999999982</c:v>
                </c:pt>
                <c:pt idx="65">
                  <c:v>-7.0000000000000009</c:v>
                </c:pt>
                <c:pt idx="66">
                  <c:v>-6.5</c:v>
                </c:pt>
                <c:pt idx="67">
                  <c:v>-7.0000000000000018</c:v>
                </c:pt>
                <c:pt idx="68">
                  <c:v>-6.4999999999999982</c:v>
                </c:pt>
                <c:pt idx="69">
                  <c:v>-6.9999999999999982</c:v>
                </c:pt>
                <c:pt idx="70">
                  <c:v>-7.5000000000000018</c:v>
                </c:pt>
                <c:pt idx="71">
                  <c:v>-8</c:v>
                </c:pt>
                <c:pt idx="72">
                  <c:v>-7.5000000000000018</c:v>
                </c:pt>
                <c:pt idx="73">
                  <c:v>-6.9999999999999982</c:v>
                </c:pt>
                <c:pt idx="74">
                  <c:v>-6.5</c:v>
                </c:pt>
                <c:pt idx="75">
                  <c:v>-7.0000000000000009</c:v>
                </c:pt>
                <c:pt idx="76">
                  <c:v>-7.4999999999999982</c:v>
                </c:pt>
                <c:pt idx="77">
                  <c:v>-7.0000000000000009</c:v>
                </c:pt>
                <c:pt idx="78">
                  <c:v>-6.5</c:v>
                </c:pt>
                <c:pt idx="79">
                  <c:v>-7.0000000000000018</c:v>
                </c:pt>
                <c:pt idx="80">
                  <c:v>-7.5000000000000018</c:v>
                </c:pt>
                <c:pt idx="81">
                  <c:v>-7.0000000000000018</c:v>
                </c:pt>
                <c:pt idx="82">
                  <c:v>-6.4999999999999982</c:v>
                </c:pt>
                <c:pt idx="83">
                  <c:v>-6.0000000000000018</c:v>
                </c:pt>
                <c:pt idx="84">
                  <c:v>-6.5000000000000009</c:v>
                </c:pt>
                <c:pt idx="85">
                  <c:v>-6.0000000000000009</c:v>
                </c:pt>
                <c:pt idx="86">
                  <c:v>-5.4999999999999982</c:v>
                </c:pt>
                <c:pt idx="87">
                  <c:v>-6</c:v>
                </c:pt>
                <c:pt idx="88">
                  <c:v>-6.5000000000000009</c:v>
                </c:pt>
                <c:pt idx="89">
                  <c:v>-5.9999999999999982</c:v>
                </c:pt>
                <c:pt idx="90">
                  <c:v>-5.5000000000000009</c:v>
                </c:pt>
                <c:pt idx="91">
                  <c:v>-6.0000000000000009</c:v>
                </c:pt>
                <c:pt idx="92">
                  <c:v>-6.4999999999999991</c:v>
                </c:pt>
                <c:pt idx="93">
                  <c:v>-7</c:v>
                </c:pt>
                <c:pt idx="94">
                  <c:v>-6.4999999999999991</c:v>
                </c:pt>
                <c:pt idx="95">
                  <c:v>-6</c:v>
                </c:pt>
                <c:pt idx="96">
                  <c:v>-6.4999999999999982</c:v>
                </c:pt>
                <c:pt idx="97">
                  <c:v>-6.0000000000000009</c:v>
                </c:pt>
                <c:pt idx="98">
                  <c:v>-6.4999999999999982</c:v>
                </c:pt>
                <c:pt idx="99">
                  <c:v>-7.0000000000000009</c:v>
                </c:pt>
                <c:pt idx="100">
                  <c:v>-6.5</c:v>
                </c:pt>
                <c:pt idx="101">
                  <c:v>-6.0000000000000018</c:v>
                </c:pt>
                <c:pt idx="102">
                  <c:v>-5.4999999999999973</c:v>
                </c:pt>
                <c:pt idx="103">
                  <c:v>-5</c:v>
                </c:pt>
                <c:pt idx="104">
                  <c:v>-5.4999999999999982</c:v>
                </c:pt>
                <c:pt idx="105">
                  <c:v>-4.9999999999999991</c:v>
                </c:pt>
                <c:pt idx="106">
                  <c:v>-5.5000000000000009</c:v>
                </c:pt>
                <c:pt idx="107">
                  <c:v>-6.0000000000000027</c:v>
                </c:pt>
                <c:pt idx="108">
                  <c:v>-5.4999999999999973</c:v>
                </c:pt>
                <c:pt idx="109">
                  <c:v>-6.0000000000000018</c:v>
                </c:pt>
                <c:pt idx="110">
                  <c:v>-6.5000000000000018</c:v>
                </c:pt>
                <c:pt idx="111">
                  <c:v>-5.9999999999999973</c:v>
                </c:pt>
                <c:pt idx="112">
                  <c:v>-6.4999999999999973</c:v>
                </c:pt>
                <c:pt idx="113">
                  <c:v>-7.0000000000000027</c:v>
                </c:pt>
                <c:pt idx="114">
                  <c:v>-6.5000000000000009</c:v>
                </c:pt>
                <c:pt idx="115">
                  <c:v>-7.0000000000000009</c:v>
                </c:pt>
                <c:pt idx="116">
                  <c:v>-7.4999999999999991</c:v>
                </c:pt>
                <c:pt idx="117">
                  <c:v>-7.0000000000000009</c:v>
                </c:pt>
                <c:pt idx="118">
                  <c:v>-6.4999999999999964</c:v>
                </c:pt>
                <c:pt idx="119">
                  <c:v>-5.9999999999999982</c:v>
                </c:pt>
                <c:pt idx="120">
                  <c:v>-6.4999999999999982</c:v>
                </c:pt>
                <c:pt idx="121">
                  <c:v>-7.0000000000000009</c:v>
                </c:pt>
                <c:pt idx="122">
                  <c:v>-6.5000000000000009</c:v>
                </c:pt>
                <c:pt idx="123">
                  <c:v>-7.0000000000000009</c:v>
                </c:pt>
                <c:pt idx="124">
                  <c:v>-6.4999999999999991</c:v>
                </c:pt>
                <c:pt idx="125">
                  <c:v>-7.0000000000000036</c:v>
                </c:pt>
                <c:pt idx="126">
                  <c:v>-6.5000000000000027</c:v>
                </c:pt>
                <c:pt idx="127">
                  <c:v>-7</c:v>
                </c:pt>
                <c:pt idx="128">
                  <c:v>-7.4999999999999991</c:v>
                </c:pt>
                <c:pt idx="129">
                  <c:v>-8</c:v>
                </c:pt>
                <c:pt idx="130">
                  <c:v>-8.5</c:v>
                </c:pt>
                <c:pt idx="131">
                  <c:v>-8</c:v>
                </c:pt>
                <c:pt idx="132">
                  <c:v>-7.5000000000000036</c:v>
                </c:pt>
                <c:pt idx="133">
                  <c:v>-8</c:v>
                </c:pt>
                <c:pt idx="134">
                  <c:v>-7.5000000000000036</c:v>
                </c:pt>
                <c:pt idx="135">
                  <c:v>-6.9999999999999982</c:v>
                </c:pt>
                <c:pt idx="136">
                  <c:v>-6.5</c:v>
                </c:pt>
                <c:pt idx="137">
                  <c:v>-7</c:v>
                </c:pt>
                <c:pt idx="138">
                  <c:v>-7.5</c:v>
                </c:pt>
                <c:pt idx="139">
                  <c:v>-8.0000000000000036</c:v>
                </c:pt>
                <c:pt idx="140">
                  <c:v>-7.5000000000000027</c:v>
                </c:pt>
                <c:pt idx="141">
                  <c:v>-6.9999999999999982</c:v>
                </c:pt>
                <c:pt idx="142">
                  <c:v>-6.5000000000000018</c:v>
                </c:pt>
                <c:pt idx="143">
                  <c:v>-6.9999999999999991</c:v>
                </c:pt>
                <c:pt idx="144">
                  <c:v>-7.4999999999999991</c:v>
                </c:pt>
                <c:pt idx="145">
                  <c:v>-8</c:v>
                </c:pt>
                <c:pt idx="146">
                  <c:v>-8.5000000000000018</c:v>
                </c:pt>
                <c:pt idx="147">
                  <c:v>-8.9999999999999982</c:v>
                </c:pt>
                <c:pt idx="148">
                  <c:v>-8.4999999999999964</c:v>
                </c:pt>
                <c:pt idx="149">
                  <c:v>-8.0000000000000018</c:v>
                </c:pt>
                <c:pt idx="150">
                  <c:v>-7.4999999999999964</c:v>
                </c:pt>
                <c:pt idx="151">
                  <c:v>-8</c:v>
                </c:pt>
                <c:pt idx="152">
                  <c:v>-7.4999999999999991</c:v>
                </c:pt>
                <c:pt idx="153">
                  <c:v>-8.0000000000000036</c:v>
                </c:pt>
                <c:pt idx="154">
                  <c:v>-7.5000000000000018</c:v>
                </c:pt>
                <c:pt idx="155">
                  <c:v>-7.9999999999999973</c:v>
                </c:pt>
                <c:pt idx="156">
                  <c:v>-8.4999999999999982</c:v>
                </c:pt>
                <c:pt idx="157">
                  <c:v>-9.0000000000000036</c:v>
                </c:pt>
                <c:pt idx="158">
                  <c:v>-9.4999999999999982</c:v>
                </c:pt>
                <c:pt idx="159">
                  <c:v>-10</c:v>
                </c:pt>
                <c:pt idx="160">
                  <c:v>-9.5</c:v>
                </c:pt>
                <c:pt idx="161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4C-4378-A8E8-0F2B6717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24456"/>
        <c:axId val="730525440"/>
      </c:lineChart>
      <c:dateAx>
        <c:axId val="730524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25440"/>
        <c:crosses val="autoZero"/>
        <c:auto val="0"/>
        <c:lblOffset val="100"/>
        <c:baseTimeUnit val="days"/>
      </c:dateAx>
      <c:valAx>
        <c:axId val="730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2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180974</xdr:rowOff>
    </xdr:from>
    <xdr:to>
      <xdr:col>22</xdr:col>
      <xdr:colOff>66674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24D8A-FB70-428C-B267-D0FC2743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E36B-FF67-4A08-A357-71BA3B324CE4}">
  <dimension ref="A1:W163"/>
  <sheetViews>
    <sheetView workbookViewId="0">
      <selection activeCell="B1" sqref="B1:B1048576"/>
    </sheetView>
  </sheetViews>
  <sheetFormatPr defaultRowHeight="15" x14ac:dyDescent="0.25"/>
  <cols>
    <col min="2" max="2" width="18.7109375" style="9" customWidth="1"/>
    <col min="11" max="12" width="11.140625" customWidth="1"/>
    <col min="13" max="13" width="11.140625" style="4" customWidth="1"/>
  </cols>
  <sheetData>
    <row r="1" spans="1:23" x14ac:dyDescent="0.25">
      <c r="A1" t="s">
        <v>0</v>
      </c>
      <c r="B1" s="6" t="s">
        <v>1</v>
      </c>
      <c r="C1" t="s">
        <v>2</v>
      </c>
      <c r="D1" t="s">
        <v>1295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37</v>
      </c>
      <c r="M1" s="4" t="s">
        <v>1296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1</v>
      </c>
      <c r="B2" s="7">
        <v>42828</v>
      </c>
      <c r="C2" t="s">
        <v>20</v>
      </c>
      <c r="D2" t="s">
        <v>21</v>
      </c>
      <c r="E2" t="s">
        <v>22</v>
      </c>
      <c r="F2" t="s">
        <v>23</v>
      </c>
      <c r="G2">
        <v>7</v>
      </c>
      <c r="H2">
        <v>5</v>
      </c>
      <c r="J2" s="3" t="s">
        <v>1254</v>
      </c>
      <c r="K2" t="str">
        <f t="shared" ref="K2:K33" si="0">LEFT(J2,FIND("-",J2)-1)</f>
        <v>1</v>
      </c>
      <c r="L2" t="str">
        <f t="shared" ref="L2:L33" si="1">RIGHT(J2,LEN(J2)-FIND("-",J2))</f>
        <v>0</v>
      </c>
      <c r="M2" s="4">
        <f t="shared" ref="M2:M12" si="2">((K2/(K2+L2))-0.5)*(K2+L2)</f>
        <v>0.5</v>
      </c>
      <c r="N2">
        <v>1</v>
      </c>
      <c r="O2" t="s">
        <v>24</v>
      </c>
      <c r="P2" t="s">
        <v>25</v>
      </c>
      <c r="Q2" t="s">
        <v>26</v>
      </c>
      <c r="R2" t="s">
        <v>27</v>
      </c>
      <c r="S2" s="1">
        <v>0.14305555555555557</v>
      </c>
      <c r="T2" t="s">
        <v>28</v>
      </c>
      <c r="U2">
        <v>43336</v>
      </c>
      <c r="V2" t="s">
        <v>29</v>
      </c>
    </row>
    <row r="3" spans="1:23" x14ac:dyDescent="0.25">
      <c r="A3">
        <v>2</v>
      </c>
      <c r="B3" s="7">
        <v>42829</v>
      </c>
      <c r="C3" t="s">
        <v>20</v>
      </c>
      <c r="D3" t="s">
        <v>21</v>
      </c>
      <c r="E3" t="s">
        <v>22</v>
      </c>
      <c r="F3" t="s">
        <v>23</v>
      </c>
      <c r="G3">
        <v>6</v>
      </c>
      <c r="H3">
        <v>5</v>
      </c>
      <c r="J3" s="3" t="s">
        <v>1288</v>
      </c>
      <c r="K3" t="str">
        <f t="shared" si="0"/>
        <v>2</v>
      </c>
      <c r="L3" t="str">
        <f t="shared" si="1"/>
        <v>0</v>
      </c>
      <c r="M3" s="4">
        <f t="shared" si="2"/>
        <v>1</v>
      </c>
      <c r="N3">
        <v>1</v>
      </c>
      <c r="O3" t="s">
        <v>31</v>
      </c>
      <c r="P3" t="s">
        <v>32</v>
      </c>
      <c r="Q3" t="s">
        <v>33</v>
      </c>
      <c r="R3" t="s">
        <v>27</v>
      </c>
      <c r="S3" s="1">
        <v>0.14861111111111111</v>
      </c>
      <c r="T3" t="s">
        <v>34</v>
      </c>
      <c r="U3">
        <v>21458</v>
      </c>
      <c r="V3" t="s">
        <v>35</v>
      </c>
    </row>
    <row r="4" spans="1:23" x14ac:dyDescent="0.25">
      <c r="A4">
        <v>3</v>
      </c>
      <c r="B4" s="7">
        <v>42830</v>
      </c>
      <c r="C4" t="s">
        <v>20</v>
      </c>
      <c r="D4" t="s">
        <v>21</v>
      </c>
      <c r="E4" t="s">
        <v>22</v>
      </c>
      <c r="F4" t="s">
        <v>37</v>
      </c>
      <c r="G4">
        <v>1</v>
      </c>
      <c r="H4">
        <v>6</v>
      </c>
      <c r="J4" s="2" t="s">
        <v>1255</v>
      </c>
      <c r="K4" t="str">
        <f t="shared" si="0"/>
        <v>2</v>
      </c>
      <c r="L4" t="str">
        <f t="shared" si="1"/>
        <v>1</v>
      </c>
      <c r="M4" s="4">
        <f t="shared" si="2"/>
        <v>0.49999999999999989</v>
      </c>
      <c r="N4">
        <v>1</v>
      </c>
      <c r="O4" t="s">
        <v>24</v>
      </c>
      <c r="P4" t="s">
        <v>38</v>
      </c>
      <c r="Q4" t="s">
        <v>39</v>
      </c>
      <c r="R4" t="s">
        <v>40</v>
      </c>
      <c r="S4" s="1">
        <v>0.12708333333333333</v>
      </c>
      <c r="T4" t="s">
        <v>34</v>
      </c>
      <c r="U4">
        <v>21824</v>
      </c>
      <c r="V4" t="s">
        <v>41</v>
      </c>
    </row>
    <row r="5" spans="1:23" x14ac:dyDescent="0.25">
      <c r="A5">
        <v>4</v>
      </c>
      <c r="B5" s="7">
        <v>42831</v>
      </c>
      <c r="C5" t="s">
        <v>20</v>
      </c>
      <c r="D5" t="s">
        <v>21</v>
      </c>
      <c r="E5" t="s">
        <v>22</v>
      </c>
      <c r="F5" t="s">
        <v>23</v>
      </c>
      <c r="G5">
        <v>2</v>
      </c>
      <c r="H5">
        <v>1</v>
      </c>
      <c r="J5" s="2" t="s">
        <v>1256</v>
      </c>
      <c r="K5" t="str">
        <f t="shared" si="0"/>
        <v>3</v>
      </c>
      <c r="L5" t="str">
        <f t="shared" si="1"/>
        <v>1</v>
      </c>
      <c r="M5" s="4">
        <f t="shared" si="2"/>
        <v>1</v>
      </c>
      <c r="N5">
        <v>1</v>
      </c>
      <c r="O5" t="s">
        <v>24</v>
      </c>
      <c r="P5" t="s">
        <v>43</v>
      </c>
      <c r="Q5" t="s">
        <v>40</v>
      </c>
      <c r="R5" t="s">
        <v>27</v>
      </c>
      <c r="S5" s="1">
        <v>0.12986111111111112</v>
      </c>
      <c r="T5" t="s">
        <v>28</v>
      </c>
      <c r="U5">
        <v>23828</v>
      </c>
      <c r="V5" t="s">
        <v>29</v>
      </c>
    </row>
    <row r="6" spans="1:23" x14ac:dyDescent="0.25">
      <c r="A6">
        <v>5</v>
      </c>
      <c r="B6" s="7">
        <v>42832</v>
      </c>
      <c r="C6" t="s">
        <v>20</v>
      </c>
      <c r="E6" t="s">
        <v>45</v>
      </c>
      <c r="F6" t="s">
        <v>23</v>
      </c>
      <c r="G6">
        <v>2</v>
      </c>
      <c r="H6">
        <v>1</v>
      </c>
      <c r="J6" s="2" t="s">
        <v>1257</v>
      </c>
      <c r="K6" t="str">
        <f t="shared" si="0"/>
        <v>4</v>
      </c>
      <c r="L6" t="str">
        <f t="shared" si="1"/>
        <v>1</v>
      </c>
      <c r="M6" s="4">
        <f t="shared" si="2"/>
        <v>1.5000000000000002</v>
      </c>
      <c r="N6">
        <v>1</v>
      </c>
      <c r="O6" t="s">
        <v>24</v>
      </c>
      <c r="P6" t="s">
        <v>46</v>
      </c>
      <c r="Q6" t="s">
        <v>47</v>
      </c>
      <c r="R6" t="s">
        <v>48</v>
      </c>
      <c r="S6" s="1">
        <v>0.125</v>
      </c>
      <c r="T6" t="s">
        <v>28</v>
      </c>
      <c r="U6">
        <v>49169</v>
      </c>
      <c r="V6" t="s">
        <v>35</v>
      </c>
    </row>
    <row r="7" spans="1:23" x14ac:dyDescent="0.25">
      <c r="A7">
        <v>6</v>
      </c>
      <c r="B7" s="7">
        <v>42833</v>
      </c>
      <c r="C7" t="s">
        <v>20</v>
      </c>
      <c r="E7" t="s">
        <v>45</v>
      </c>
      <c r="F7" t="s">
        <v>23</v>
      </c>
      <c r="G7">
        <v>4</v>
      </c>
      <c r="H7">
        <v>2</v>
      </c>
      <c r="J7" s="2" t="s">
        <v>1258</v>
      </c>
      <c r="K7" t="str">
        <f t="shared" si="0"/>
        <v>5</v>
      </c>
      <c r="L7" t="str">
        <f t="shared" si="1"/>
        <v>1</v>
      </c>
      <c r="M7" s="4">
        <f t="shared" si="2"/>
        <v>2</v>
      </c>
      <c r="N7">
        <v>1</v>
      </c>
      <c r="O7" t="s">
        <v>24</v>
      </c>
      <c r="P7" t="s">
        <v>43</v>
      </c>
      <c r="Q7" t="s">
        <v>50</v>
      </c>
      <c r="R7" t="s">
        <v>27</v>
      </c>
      <c r="S7" s="1">
        <v>0.12430555555555556</v>
      </c>
      <c r="T7" t="s">
        <v>34</v>
      </c>
      <c r="U7">
        <v>48012</v>
      </c>
      <c r="V7" t="s">
        <v>51</v>
      </c>
    </row>
    <row r="8" spans="1:23" x14ac:dyDescent="0.25">
      <c r="A8">
        <v>7</v>
      </c>
      <c r="B8" s="7">
        <v>42834</v>
      </c>
      <c r="C8" t="s">
        <v>20</v>
      </c>
      <c r="E8" t="s">
        <v>45</v>
      </c>
      <c r="F8" t="s">
        <v>37</v>
      </c>
      <c r="G8">
        <v>6</v>
      </c>
      <c r="H8">
        <v>10</v>
      </c>
      <c r="J8" s="2" t="s">
        <v>1289</v>
      </c>
      <c r="K8" t="str">
        <f t="shared" si="0"/>
        <v>5</v>
      </c>
      <c r="L8" t="str">
        <f t="shared" si="1"/>
        <v>2</v>
      </c>
      <c r="M8" s="4">
        <f t="shared" si="2"/>
        <v>1.5</v>
      </c>
      <c r="N8">
        <v>2</v>
      </c>
      <c r="O8">
        <v>1</v>
      </c>
      <c r="P8" t="s">
        <v>53</v>
      </c>
      <c r="Q8" t="s">
        <v>32</v>
      </c>
      <c r="S8" s="1">
        <v>0.15902777777777777</v>
      </c>
      <c r="T8" t="s">
        <v>28</v>
      </c>
      <c r="U8">
        <v>33529</v>
      </c>
      <c r="V8" t="s">
        <v>41</v>
      </c>
    </row>
    <row r="9" spans="1:23" x14ac:dyDescent="0.25">
      <c r="A9">
        <v>8</v>
      </c>
      <c r="B9" s="7">
        <v>42835</v>
      </c>
      <c r="C9" t="s">
        <v>20</v>
      </c>
      <c r="E9" t="s">
        <v>55</v>
      </c>
      <c r="F9" t="s">
        <v>37</v>
      </c>
      <c r="G9">
        <v>3</v>
      </c>
      <c r="H9">
        <v>5</v>
      </c>
      <c r="J9" s="2" t="s">
        <v>1290</v>
      </c>
      <c r="K9" t="str">
        <f t="shared" si="0"/>
        <v>5</v>
      </c>
      <c r="L9" t="str">
        <f t="shared" si="1"/>
        <v>3</v>
      </c>
      <c r="M9" s="4">
        <f t="shared" si="2"/>
        <v>1</v>
      </c>
      <c r="N9">
        <v>2</v>
      </c>
      <c r="O9">
        <v>1</v>
      </c>
      <c r="P9" t="s">
        <v>56</v>
      </c>
      <c r="Q9" t="s">
        <v>39</v>
      </c>
      <c r="S9" s="1">
        <v>0.12013888888888889</v>
      </c>
      <c r="T9" t="s">
        <v>34</v>
      </c>
      <c r="U9">
        <v>20504</v>
      </c>
      <c r="V9" t="s">
        <v>57</v>
      </c>
    </row>
    <row r="10" spans="1:23" x14ac:dyDescent="0.25">
      <c r="A10">
        <v>9</v>
      </c>
      <c r="B10" s="7">
        <v>42836</v>
      </c>
      <c r="C10" t="s">
        <v>20</v>
      </c>
      <c r="E10" t="s">
        <v>55</v>
      </c>
      <c r="F10" t="s">
        <v>23</v>
      </c>
      <c r="G10">
        <v>3</v>
      </c>
      <c r="H10">
        <v>2</v>
      </c>
      <c r="J10" s="2" t="s">
        <v>1291</v>
      </c>
      <c r="K10" t="str">
        <f t="shared" si="0"/>
        <v>6</v>
      </c>
      <c r="L10" t="str">
        <f t="shared" si="1"/>
        <v>3</v>
      </c>
      <c r="M10" s="4">
        <f t="shared" si="2"/>
        <v>1.4999999999999996</v>
      </c>
      <c r="N10">
        <v>2</v>
      </c>
      <c r="O10">
        <v>1</v>
      </c>
      <c r="P10" t="s">
        <v>59</v>
      </c>
      <c r="Q10" t="s">
        <v>56</v>
      </c>
      <c r="R10" t="s">
        <v>27</v>
      </c>
      <c r="S10" s="1">
        <v>9.9999999999999992E-2</v>
      </c>
      <c r="T10" t="s">
        <v>34</v>
      </c>
      <c r="U10">
        <v>20664</v>
      </c>
      <c r="V10" t="s">
        <v>29</v>
      </c>
    </row>
    <row r="11" spans="1:23" x14ac:dyDescent="0.25">
      <c r="A11">
        <v>10</v>
      </c>
      <c r="B11" s="7">
        <v>42837</v>
      </c>
      <c r="C11" t="s">
        <v>20</v>
      </c>
      <c r="E11" t="s">
        <v>55</v>
      </c>
      <c r="F11" t="s">
        <v>37</v>
      </c>
      <c r="G11">
        <v>0</v>
      </c>
      <c r="H11">
        <v>6</v>
      </c>
      <c r="J11" s="2" t="s">
        <v>1292</v>
      </c>
      <c r="K11" t="str">
        <f t="shared" si="0"/>
        <v>6</v>
      </c>
      <c r="L11" t="str">
        <f t="shared" si="1"/>
        <v>4</v>
      </c>
      <c r="M11" s="4">
        <f t="shared" si="2"/>
        <v>0.99999999999999978</v>
      </c>
      <c r="N11">
        <v>2</v>
      </c>
      <c r="O11">
        <v>1</v>
      </c>
      <c r="P11" t="s">
        <v>61</v>
      </c>
      <c r="Q11" t="s">
        <v>46</v>
      </c>
      <c r="S11" s="1">
        <v>0.1173611111111111</v>
      </c>
      <c r="T11" t="s">
        <v>28</v>
      </c>
      <c r="U11">
        <v>20968</v>
      </c>
      <c r="V11" t="s">
        <v>41</v>
      </c>
    </row>
    <row r="12" spans="1:23" x14ac:dyDescent="0.25">
      <c r="A12">
        <v>11</v>
      </c>
      <c r="B12" s="7">
        <v>42838</v>
      </c>
      <c r="C12" t="s">
        <v>20</v>
      </c>
      <c r="D12" t="s">
        <v>21</v>
      </c>
      <c r="E12" t="s">
        <v>63</v>
      </c>
      <c r="F12" t="s">
        <v>23</v>
      </c>
      <c r="G12">
        <v>3</v>
      </c>
      <c r="H12">
        <v>1</v>
      </c>
      <c r="J12" s="2" t="s">
        <v>1263</v>
      </c>
      <c r="K12" t="str">
        <f t="shared" si="0"/>
        <v>7</v>
      </c>
      <c r="L12" t="str">
        <f t="shared" si="1"/>
        <v>4</v>
      </c>
      <c r="M12" s="4">
        <f t="shared" si="2"/>
        <v>1.5</v>
      </c>
      <c r="N12">
        <v>2</v>
      </c>
      <c r="O12">
        <v>0.5</v>
      </c>
      <c r="P12" t="s">
        <v>64</v>
      </c>
      <c r="Q12" t="s">
        <v>65</v>
      </c>
      <c r="R12" t="s">
        <v>27</v>
      </c>
      <c r="S12" s="1">
        <v>0.11805555555555557</v>
      </c>
      <c r="T12" t="s">
        <v>34</v>
      </c>
      <c r="U12">
        <v>41915</v>
      </c>
      <c r="V12" t="s">
        <v>29</v>
      </c>
    </row>
    <row r="13" spans="1:23" x14ac:dyDescent="0.25">
      <c r="A13">
        <v>12</v>
      </c>
      <c r="B13" s="7">
        <v>42839</v>
      </c>
      <c r="C13" t="s">
        <v>20</v>
      </c>
      <c r="D13" t="s">
        <v>21</v>
      </c>
      <c r="E13" t="s">
        <v>63</v>
      </c>
      <c r="F13" t="s">
        <v>37</v>
      </c>
      <c r="G13">
        <v>2</v>
      </c>
      <c r="H13">
        <v>8</v>
      </c>
      <c r="J13" s="2" t="s">
        <v>1264</v>
      </c>
      <c r="K13" t="str">
        <f t="shared" si="0"/>
        <v>7</v>
      </c>
      <c r="L13" t="str">
        <f t="shared" si="1"/>
        <v>5</v>
      </c>
      <c r="M13" s="4">
        <f t="shared" ref="M13:M76" si="3">((K13/(K13+L13))-0.5)*(K13+L13)</f>
        <v>1.0000000000000004</v>
      </c>
      <c r="N13">
        <v>2</v>
      </c>
      <c r="O13">
        <v>0.5</v>
      </c>
      <c r="P13" t="s">
        <v>67</v>
      </c>
      <c r="Q13" t="s">
        <v>32</v>
      </c>
      <c r="S13" s="1">
        <v>0.1173611111111111</v>
      </c>
      <c r="T13" t="s">
        <v>34</v>
      </c>
      <c r="U13">
        <v>42738</v>
      </c>
      <c r="V13" t="s">
        <v>41</v>
      </c>
    </row>
    <row r="14" spans="1:23" x14ac:dyDescent="0.25">
      <c r="A14">
        <v>13</v>
      </c>
      <c r="B14" s="7">
        <v>42840</v>
      </c>
      <c r="C14" t="s">
        <v>20</v>
      </c>
      <c r="D14" t="s">
        <v>21</v>
      </c>
      <c r="E14" t="s">
        <v>63</v>
      </c>
      <c r="F14" t="s">
        <v>23</v>
      </c>
      <c r="G14">
        <v>5</v>
      </c>
      <c r="H14">
        <v>0</v>
      </c>
      <c r="J14" s="2" t="s">
        <v>1266</v>
      </c>
      <c r="K14" t="str">
        <f t="shared" si="0"/>
        <v>8</v>
      </c>
      <c r="L14" t="str">
        <f t="shared" si="1"/>
        <v>5</v>
      </c>
      <c r="M14" s="4">
        <f t="shared" si="3"/>
        <v>1.5000000000000004</v>
      </c>
      <c r="N14">
        <v>1</v>
      </c>
      <c r="O14" t="s">
        <v>69</v>
      </c>
      <c r="P14" t="s">
        <v>39</v>
      </c>
      <c r="Q14" t="s">
        <v>70</v>
      </c>
      <c r="S14" s="1">
        <v>0.1013888888888889</v>
      </c>
      <c r="T14" t="s">
        <v>28</v>
      </c>
      <c r="U14">
        <v>42371</v>
      </c>
      <c r="V14" t="s">
        <v>29</v>
      </c>
    </row>
    <row r="15" spans="1:23" x14ac:dyDescent="0.25">
      <c r="A15">
        <v>14</v>
      </c>
      <c r="B15" s="7">
        <v>42841</v>
      </c>
      <c r="C15" t="s">
        <v>20</v>
      </c>
      <c r="D15" t="s">
        <v>21</v>
      </c>
      <c r="E15" t="s">
        <v>63</v>
      </c>
      <c r="F15" t="s">
        <v>23</v>
      </c>
      <c r="G15">
        <v>4</v>
      </c>
      <c r="H15">
        <v>3</v>
      </c>
      <c r="J15" s="2" t="s">
        <v>1267</v>
      </c>
      <c r="K15" t="str">
        <f t="shared" si="0"/>
        <v>9</v>
      </c>
      <c r="L15" t="str">
        <f t="shared" si="1"/>
        <v>5</v>
      </c>
      <c r="M15" s="4">
        <f t="shared" si="3"/>
        <v>2.0000000000000009</v>
      </c>
      <c r="N15">
        <v>1</v>
      </c>
      <c r="O15" t="s">
        <v>69</v>
      </c>
      <c r="P15" t="s">
        <v>59</v>
      </c>
      <c r="Q15" t="s">
        <v>72</v>
      </c>
      <c r="R15" t="s">
        <v>27</v>
      </c>
      <c r="S15" s="1">
        <v>0.11527777777777777</v>
      </c>
      <c r="T15" t="s">
        <v>28</v>
      </c>
      <c r="U15">
        <v>41455</v>
      </c>
      <c r="V15" t="s">
        <v>35</v>
      </c>
    </row>
    <row r="16" spans="1:23" x14ac:dyDescent="0.25">
      <c r="A16">
        <v>15</v>
      </c>
      <c r="B16" s="7">
        <v>42843</v>
      </c>
      <c r="C16" t="s">
        <v>20</v>
      </c>
      <c r="D16" t="s">
        <v>21</v>
      </c>
      <c r="E16" t="s">
        <v>45</v>
      </c>
      <c r="F16" t="s">
        <v>23</v>
      </c>
      <c r="G16">
        <v>4</v>
      </c>
      <c r="H16">
        <v>3</v>
      </c>
      <c r="J16" s="2" t="s">
        <v>1268</v>
      </c>
      <c r="K16" t="str">
        <f t="shared" si="0"/>
        <v>10</v>
      </c>
      <c r="L16" t="str">
        <f t="shared" si="1"/>
        <v>5</v>
      </c>
      <c r="M16" s="4">
        <f t="shared" si="3"/>
        <v>2.4999999999999996</v>
      </c>
      <c r="N16">
        <v>1</v>
      </c>
      <c r="O16" t="s">
        <v>24</v>
      </c>
      <c r="P16" t="s">
        <v>64</v>
      </c>
      <c r="Q16" t="s">
        <v>47</v>
      </c>
      <c r="R16" t="s">
        <v>27</v>
      </c>
      <c r="S16" s="1">
        <v>0.13680555555555554</v>
      </c>
      <c r="T16" t="s">
        <v>34</v>
      </c>
      <c r="U16">
        <v>37960</v>
      </c>
      <c r="V16" t="s">
        <v>51</v>
      </c>
    </row>
    <row r="17" spans="1:22" x14ac:dyDescent="0.25">
      <c r="A17">
        <v>16</v>
      </c>
      <c r="B17" s="7">
        <v>42844</v>
      </c>
      <c r="C17" t="s">
        <v>20</v>
      </c>
      <c r="D17" t="s">
        <v>21</v>
      </c>
      <c r="E17" t="s">
        <v>45</v>
      </c>
      <c r="F17" t="s">
        <v>37</v>
      </c>
      <c r="G17">
        <v>2</v>
      </c>
      <c r="H17">
        <v>4</v>
      </c>
      <c r="J17" s="2" t="s">
        <v>1269</v>
      </c>
      <c r="K17" t="str">
        <f t="shared" si="0"/>
        <v>10</v>
      </c>
      <c r="L17" t="str">
        <f t="shared" si="1"/>
        <v>6</v>
      </c>
      <c r="M17" s="4">
        <f t="shared" si="3"/>
        <v>2</v>
      </c>
      <c r="N17">
        <v>1</v>
      </c>
      <c r="O17" t="s">
        <v>24</v>
      </c>
      <c r="P17" t="s">
        <v>50</v>
      </c>
      <c r="Q17" t="s">
        <v>32</v>
      </c>
      <c r="R17" t="s">
        <v>75</v>
      </c>
      <c r="S17" s="1">
        <v>0.12152777777777778</v>
      </c>
      <c r="T17" t="s">
        <v>34</v>
      </c>
      <c r="U17">
        <v>45474</v>
      </c>
      <c r="V17" t="s">
        <v>41</v>
      </c>
    </row>
    <row r="18" spans="1:22" x14ac:dyDescent="0.25">
      <c r="A18">
        <v>17</v>
      </c>
      <c r="B18" s="7">
        <v>42846</v>
      </c>
      <c r="C18" t="s">
        <v>20</v>
      </c>
      <c r="E18" t="s">
        <v>63</v>
      </c>
      <c r="F18" t="s">
        <v>23</v>
      </c>
      <c r="G18">
        <v>6</v>
      </c>
      <c r="H18">
        <v>5</v>
      </c>
      <c r="J18" s="2" t="s">
        <v>1293</v>
      </c>
      <c r="K18" t="str">
        <f t="shared" si="0"/>
        <v>11</v>
      </c>
      <c r="L18" t="str">
        <f t="shared" si="1"/>
        <v>6</v>
      </c>
      <c r="M18" s="4">
        <f t="shared" si="3"/>
        <v>2.5000000000000004</v>
      </c>
      <c r="N18">
        <v>1</v>
      </c>
      <c r="O18" t="s">
        <v>69</v>
      </c>
      <c r="P18" t="s">
        <v>39</v>
      </c>
      <c r="Q18" t="s">
        <v>67</v>
      </c>
      <c r="R18" t="s">
        <v>27</v>
      </c>
      <c r="S18" s="1">
        <v>0.12430555555555556</v>
      </c>
      <c r="T18" t="s">
        <v>34</v>
      </c>
      <c r="U18">
        <v>27663</v>
      </c>
      <c r="V18" t="s">
        <v>29</v>
      </c>
    </row>
    <row r="19" spans="1:22" x14ac:dyDescent="0.25">
      <c r="A19">
        <v>18</v>
      </c>
      <c r="B19" s="7">
        <v>42847</v>
      </c>
      <c r="C19" t="s">
        <v>20</v>
      </c>
      <c r="E19" t="s">
        <v>63</v>
      </c>
      <c r="F19" t="s">
        <v>23</v>
      </c>
      <c r="G19">
        <v>12</v>
      </c>
      <c r="H19">
        <v>3</v>
      </c>
      <c r="J19" s="2" t="s">
        <v>1294</v>
      </c>
      <c r="K19" t="str">
        <f t="shared" si="0"/>
        <v>12</v>
      </c>
      <c r="L19" t="str">
        <f t="shared" si="1"/>
        <v>6</v>
      </c>
      <c r="M19" s="4">
        <f t="shared" si="3"/>
        <v>2.9999999999999991</v>
      </c>
      <c r="N19">
        <v>1</v>
      </c>
      <c r="O19" t="s">
        <v>69</v>
      </c>
      <c r="P19" t="s">
        <v>59</v>
      </c>
      <c r="Q19" t="s">
        <v>70</v>
      </c>
      <c r="S19" s="1">
        <v>0.12569444444444444</v>
      </c>
      <c r="T19" t="s">
        <v>34</v>
      </c>
      <c r="U19">
        <v>39239</v>
      </c>
      <c r="V19" t="s">
        <v>35</v>
      </c>
    </row>
    <row r="20" spans="1:22" x14ac:dyDescent="0.25">
      <c r="A20">
        <v>19</v>
      </c>
      <c r="B20" s="7">
        <v>42848</v>
      </c>
      <c r="C20" t="s">
        <v>20</v>
      </c>
      <c r="E20" t="s">
        <v>63</v>
      </c>
      <c r="F20" t="s">
        <v>23</v>
      </c>
      <c r="G20">
        <v>8</v>
      </c>
      <c r="H20">
        <v>0</v>
      </c>
      <c r="J20" t="s">
        <v>79</v>
      </c>
      <c r="K20" t="str">
        <f t="shared" si="0"/>
        <v>13</v>
      </c>
      <c r="L20" t="str">
        <f t="shared" si="1"/>
        <v>6</v>
      </c>
      <c r="M20" s="4">
        <f t="shared" si="3"/>
        <v>3.5000000000000004</v>
      </c>
      <c r="N20">
        <v>1</v>
      </c>
      <c r="O20" t="s">
        <v>80</v>
      </c>
      <c r="P20" t="s">
        <v>46</v>
      </c>
      <c r="Q20" t="s">
        <v>72</v>
      </c>
      <c r="S20" s="1">
        <v>0.11527777777777777</v>
      </c>
      <c r="T20" t="s">
        <v>28</v>
      </c>
      <c r="U20">
        <v>42011</v>
      </c>
      <c r="V20" t="s">
        <v>51</v>
      </c>
    </row>
    <row r="21" spans="1:22" x14ac:dyDescent="0.25">
      <c r="A21">
        <v>20</v>
      </c>
      <c r="B21" s="7">
        <v>42849</v>
      </c>
      <c r="C21" t="s">
        <v>20</v>
      </c>
      <c r="E21" t="s">
        <v>82</v>
      </c>
      <c r="F21" t="s">
        <v>23</v>
      </c>
      <c r="G21">
        <v>8</v>
      </c>
      <c r="H21">
        <v>4</v>
      </c>
      <c r="J21" t="s">
        <v>83</v>
      </c>
      <c r="K21" t="str">
        <f t="shared" si="0"/>
        <v>14</v>
      </c>
      <c r="L21" t="str">
        <f t="shared" si="1"/>
        <v>6</v>
      </c>
      <c r="M21" s="4">
        <f t="shared" si="3"/>
        <v>3.9999999999999991</v>
      </c>
      <c r="N21">
        <v>1</v>
      </c>
      <c r="O21" t="s">
        <v>80</v>
      </c>
      <c r="P21" t="s">
        <v>25</v>
      </c>
      <c r="Q21" t="s">
        <v>84</v>
      </c>
      <c r="S21" s="1">
        <v>0.125</v>
      </c>
      <c r="T21" t="s">
        <v>34</v>
      </c>
      <c r="U21">
        <v>23019</v>
      </c>
      <c r="V21" t="s">
        <v>85</v>
      </c>
    </row>
    <row r="22" spans="1:22" x14ac:dyDescent="0.25">
      <c r="A22">
        <v>21</v>
      </c>
      <c r="B22" s="7">
        <v>42850</v>
      </c>
      <c r="C22" t="s">
        <v>20</v>
      </c>
      <c r="E22" t="s">
        <v>82</v>
      </c>
      <c r="F22" t="s">
        <v>37</v>
      </c>
      <c r="G22">
        <v>12</v>
      </c>
      <c r="H22">
        <v>15</v>
      </c>
      <c r="J22" t="s">
        <v>87</v>
      </c>
      <c r="K22" t="str">
        <f t="shared" si="0"/>
        <v>14</v>
      </c>
      <c r="L22" t="str">
        <f t="shared" si="1"/>
        <v>7</v>
      </c>
      <c r="M22" s="4">
        <f t="shared" si="3"/>
        <v>3.4999999999999991</v>
      </c>
      <c r="N22">
        <v>1</v>
      </c>
      <c r="O22" t="s">
        <v>69</v>
      </c>
      <c r="P22" t="s">
        <v>84</v>
      </c>
      <c r="Q22" t="s">
        <v>88</v>
      </c>
      <c r="S22" s="1">
        <v>0.14305555555555557</v>
      </c>
      <c r="T22" t="s">
        <v>34</v>
      </c>
      <c r="U22">
        <v>21340</v>
      </c>
      <c r="V22" t="s">
        <v>41</v>
      </c>
    </row>
    <row r="23" spans="1:22" x14ac:dyDescent="0.25">
      <c r="A23">
        <v>22</v>
      </c>
      <c r="B23" s="7">
        <v>42851</v>
      </c>
      <c r="C23" t="s">
        <v>20</v>
      </c>
      <c r="E23" t="s">
        <v>82</v>
      </c>
      <c r="F23" t="s">
        <v>37</v>
      </c>
      <c r="G23">
        <v>4</v>
      </c>
      <c r="H23">
        <v>11</v>
      </c>
      <c r="J23" t="s">
        <v>90</v>
      </c>
      <c r="K23" t="str">
        <f t="shared" si="0"/>
        <v>14</v>
      </c>
      <c r="L23" t="str">
        <f t="shared" si="1"/>
        <v>8</v>
      </c>
      <c r="M23" s="4">
        <f t="shared" si="3"/>
        <v>3</v>
      </c>
      <c r="N23">
        <v>1</v>
      </c>
      <c r="O23" t="s">
        <v>69</v>
      </c>
      <c r="P23" t="s">
        <v>91</v>
      </c>
      <c r="Q23" t="s">
        <v>39</v>
      </c>
      <c r="S23" s="1">
        <v>0.14097222222222222</v>
      </c>
      <c r="T23" t="s">
        <v>34</v>
      </c>
      <c r="U23">
        <v>22461</v>
      </c>
      <c r="V23" t="s">
        <v>57</v>
      </c>
    </row>
    <row r="24" spans="1:22" x14ac:dyDescent="0.25">
      <c r="A24">
        <v>23</v>
      </c>
      <c r="B24" s="7">
        <v>42852</v>
      </c>
      <c r="C24" t="s">
        <v>20</v>
      </c>
      <c r="E24" t="s">
        <v>82</v>
      </c>
      <c r="F24" t="s">
        <v>37</v>
      </c>
      <c r="G24">
        <v>5</v>
      </c>
      <c r="H24">
        <v>16</v>
      </c>
      <c r="J24" t="s">
        <v>93</v>
      </c>
      <c r="K24" t="str">
        <f t="shared" si="0"/>
        <v>14</v>
      </c>
      <c r="L24" t="str">
        <f t="shared" si="1"/>
        <v>9</v>
      </c>
      <c r="M24" s="4">
        <f t="shared" si="3"/>
        <v>2.5000000000000009</v>
      </c>
      <c r="N24">
        <v>2</v>
      </c>
      <c r="O24">
        <v>0.5</v>
      </c>
      <c r="P24" t="s">
        <v>94</v>
      </c>
      <c r="Q24" t="s">
        <v>59</v>
      </c>
      <c r="S24" s="1">
        <v>0.1423611111111111</v>
      </c>
      <c r="T24" t="s">
        <v>28</v>
      </c>
      <c r="U24">
        <v>34929</v>
      </c>
      <c r="V24" t="s">
        <v>95</v>
      </c>
    </row>
    <row r="25" spans="1:22" x14ac:dyDescent="0.25">
      <c r="A25">
        <v>24</v>
      </c>
      <c r="B25" s="7">
        <v>42853</v>
      </c>
      <c r="C25" t="s">
        <v>20</v>
      </c>
      <c r="D25" t="s">
        <v>21</v>
      </c>
      <c r="E25" t="s">
        <v>97</v>
      </c>
      <c r="F25" t="s">
        <v>23</v>
      </c>
      <c r="G25">
        <v>3</v>
      </c>
      <c r="H25">
        <v>1</v>
      </c>
      <c r="J25" t="s">
        <v>98</v>
      </c>
      <c r="K25" t="str">
        <f t="shared" si="0"/>
        <v>15</v>
      </c>
      <c r="L25" t="str">
        <f t="shared" si="1"/>
        <v>9</v>
      </c>
      <c r="M25" s="4">
        <f t="shared" si="3"/>
        <v>3</v>
      </c>
      <c r="N25">
        <v>1</v>
      </c>
      <c r="O25" t="s">
        <v>69</v>
      </c>
      <c r="P25" t="s">
        <v>46</v>
      </c>
      <c r="Q25" t="s">
        <v>99</v>
      </c>
      <c r="R25" t="s">
        <v>27</v>
      </c>
      <c r="S25" s="1">
        <v>0.12013888888888889</v>
      </c>
      <c r="T25" t="s">
        <v>34</v>
      </c>
      <c r="U25">
        <v>19300</v>
      </c>
      <c r="V25" t="s">
        <v>29</v>
      </c>
    </row>
    <row r="26" spans="1:22" x14ac:dyDescent="0.25">
      <c r="A26">
        <v>25</v>
      </c>
      <c r="B26" s="7">
        <v>42854</v>
      </c>
      <c r="C26" t="s">
        <v>20</v>
      </c>
      <c r="D26" t="s">
        <v>21</v>
      </c>
      <c r="E26" t="s">
        <v>97</v>
      </c>
      <c r="F26" t="s">
        <v>23</v>
      </c>
      <c r="G26">
        <v>7</v>
      </c>
      <c r="H26">
        <v>6</v>
      </c>
      <c r="J26" t="s">
        <v>101</v>
      </c>
      <c r="K26" t="str">
        <f t="shared" si="0"/>
        <v>16</v>
      </c>
      <c r="L26" t="str">
        <f t="shared" si="1"/>
        <v>9</v>
      </c>
      <c r="M26" s="4">
        <f t="shared" si="3"/>
        <v>3.5000000000000004</v>
      </c>
      <c r="N26">
        <v>1</v>
      </c>
      <c r="O26" t="s">
        <v>80</v>
      </c>
      <c r="P26" t="s">
        <v>25</v>
      </c>
      <c r="Q26" t="s">
        <v>102</v>
      </c>
      <c r="R26" t="s">
        <v>27</v>
      </c>
      <c r="S26" s="1">
        <v>0.15138888888888888</v>
      </c>
      <c r="T26" t="s">
        <v>34</v>
      </c>
      <c r="U26">
        <v>30445</v>
      </c>
      <c r="V26" t="s">
        <v>35</v>
      </c>
    </row>
    <row r="27" spans="1:22" x14ac:dyDescent="0.25">
      <c r="A27">
        <v>26</v>
      </c>
      <c r="B27" s="7">
        <v>42855</v>
      </c>
      <c r="C27" t="s">
        <v>20</v>
      </c>
      <c r="D27" t="s">
        <v>21</v>
      </c>
      <c r="E27" t="s">
        <v>97</v>
      </c>
      <c r="F27" t="s">
        <v>104</v>
      </c>
      <c r="G27">
        <v>0</v>
      </c>
      <c r="H27">
        <v>2</v>
      </c>
      <c r="I27">
        <v>13</v>
      </c>
      <c r="J27" t="s">
        <v>105</v>
      </c>
      <c r="K27" t="str">
        <f t="shared" si="0"/>
        <v>16</v>
      </c>
      <c r="L27" t="str">
        <f t="shared" si="1"/>
        <v>10</v>
      </c>
      <c r="M27" s="4">
        <f t="shared" si="3"/>
        <v>3.0000000000000009</v>
      </c>
      <c r="N27">
        <v>1</v>
      </c>
      <c r="O27" t="s">
        <v>69</v>
      </c>
      <c r="P27" t="s">
        <v>106</v>
      </c>
      <c r="Q27" t="s">
        <v>107</v>
      </c>
      <c r="S27" s="1">
        <v>0.16805555555555554</v>
      </c>
      <c r="T27" t="s">
        <v>28</v>
      </c>
      <c r="U27">
        <v>23613</v>
      </c>
      <c r="V27" t="s">
        <v>41</v>
      </c>
    </row>
    <row r="28" spans="1:22" x14ac:dyDescent="0.25">
      <c r="A28">
        <v>27</v>
      </c>
      <c r="B28" s="7">
        <v>42857</v>
      </c>
      <c r="C28" t="s">
        <v>20</v>
      </c>
      <c r="D28" t="s">
        <v>21</v>
      </c>
      <c r="E28" t="s">
        <v>55</v>
      </c>
      <c r="F28" t="s">
        <v>37</v>
      </c>
      <c r="G28">
        <v>2</v>
      </c>
      <c r="H28">
        <v>6</v>
      </c>
      <c r="J28" t="s">
        <v>109</v>
      </c>
      <c r="K28" t="str">
        <f t="shared" si="0"/>
        <v>16</v>
      </c>
      <c r="L28" t="str">
        <f t="shared" si="1"/>
        <v>11</v>
      </c>
      <c r="M28" s="4">
        <f t="shared" si="3"/>
        <v>2.4999999999999991</v>
      </c>
      <c r="N28">
        <v>2</v>
      </c>
      <c r="O28">
        <v>0.5</v>
      </c>
      <c r="P28" t="s">
        <v>110</v>
      </c>
      <c r="Q28" t="s">
        <v>39</v>
      </c>
      <c r="S28" s="1">
        <v>0.12222222222222223</v>
      </c>
      <c r="T28" t="s">
        <v>34</v>
      </c>
      <c r="U28">
        <v>18910</v>
      </c>
      <c r="V28" t="s">
        <v>57</v>
      </c>
    </row>
    <row r="29" spans="1:22" x14ac:dyDescent="0.25">
      <c r="A29">
        <v>28</v>
      </c>
      <c r="B29" s="7">
        <v>42858</v>
      </c>
      <c r="C29" t="s">
        <v>20</v>
      </c>
      <c r="D29" t="s">
        <v>21</v>
      </c>
      <c r="E29" t="s">
        <v>55</v>
      </c>
      <c r="F29" t="s">
        <v>23</v>
      </c>
      <c r="G29">
        <v>11</v>
      </c>
      <c r="H29">
        <v>3</v>
      </c>
      <c r="J29" t="s">
        <v>112</v>
      </c>
      <c r="K29" t="str">
        <f t="shared" si="0"/>
        <v>17</v>
      </c>
      <c r="L29" t="str">
        <f t="shared" si="1"/>
        <v>11</v>
      </c>
      <c r="M29" s="4">
        <f t="shared" si="3"/>
        <v>2.9999999999999987</v>
      </c>
      <c r="N29">
        <v>1</v>
      </c>
      <c r="O29" t="s">
        <v>69</v>
      </c>
      <c r="P29" t="s">
        <v>59</v>
      </c>
      <c r="Q29" t="s">
        <v>113</v>
      </c>
      <c r="S29" s="1">
        <v>0.12013888888888889</v>
      </c>
      <c r="T29" t="s">
        <v>34</v>
      </c>
      <c r="U29">
        <v>16487</v>
      </c>
      <c r="V29" t="s">
        <v>29</v>
      </c>
    </row>
    <row r="30" spans="1:22" x14ac:dyDescent="0.25">
      <c r="A30">
        <v>29</v>
      </c>
      <c r="B30" s="7">
        <v>42859</v>
      </c>
      <c r="C30" t="s">
        <v>20</v>
      </c>
      <c r="D30" t="s">
        <v>21</v>
      </c>
      <c r="E30" t="s">
        <v>55</v>
      </c>
      <c r="F30" t="s">
        <v>23</v>
      </c>
      <c r="G30">
        <v>3</v>
      </c>
      <c r="H30">
        <v>2</v>
      </c>
      <c r="I30">
        <v>11</v>
      </c>
      <c r="J30" t="s">
        <v>115</v>
      </c>
      <c r="K30" t="str">
        <f t="shared" si="0"/>
        <v>18</v>
      </c>
      <c r="L30" t="str">
        <f t="shared" si="1"/>
        <v>11</v>
      </c>
      <c r="M30" s="4">
        <f t="shared" si="3"/>
        <v>3.5000000000000004</v>
      </c>
      <c r="N30">
        <v>1</v>
      </c>
      <c r="O30" t="s">
        <v>80</v>
      </c>
      <c r="P30" t="s">
        <v>116</v>
      </c>
      <c r="Q30" t="s">
        <v>117</v>
      </c>
      <c r="R30" t="s">
        <v>27</v>
      </c>
      <c r="S30" s="1">
        <v>0.17569444444444446</v>
      </c>
      <c r="T30" t="s">
        <v>28</v>
      </c>
      <c r="U30">
        <v>16356</v>
      </c>
      <c r="V30" t="s">
        <v>35</v>
      </c>
    </row>
    <row r="31" spans="1:22" x14ac:dyDescent="0.25">
      <c r="A31">
        <v>30</v>
      </c>
      <c r="B31" s="7">
        <v>42860</v>
      </c>
      <c r="C31" t="s">
        <v>20</v>
      </c>
      <c r="E31" t="s">
        <v>97</v>
      </c>
      <c r="F31" t="s">
        <v>37</v>
      </c>
      <c r="G31">
        <v>3</v>
      </c>
      <c r="H31">
        <v>6</v>
      </c>
      <c r="J31" t="s">
        <v>119</v>
      </c>
      <c r="K31" t="str">
        <f t="shared" si="0"/>
        <v>18</v>
      </c>
      <c r="L31" t="str">
        <f t="shared" si="1"/>
        <v>12</v>
      </c>
      <c r="M31" s="4">
        <f t="shared" si="3"/>
        <v>2.9999999999999991</v>
      </c>
      <c r="N31">
        <v>1</v>
      </c>
      <c r="O31" t="s">
        <v>69</v>
      </c>
      <c r="P31" t="s">
        <v>120</v>
      </c>
      <c r="Q31" t="s">
        <v>88</v>
      </c>
      <c r="R31" t="s">
        <v>102</v>
      </c>
      <c r="S31" s="1">
        <v>0.12222222222222223</v>
      </c>
      <c r="T31" t="s">
        <v>34</v>
      </c>
      <c r="U31">
        <v>30030</v>
      </c>
      <c r="V31" t="s">
        <v>41</v>
      </c>
    </row>
    <row r="32" spans="1:22" x14ac:dyDescent="0.25">
      <c r="A32">
        <v>31</v>
      </c>
      <c r="B32" s="7">
        <v>42861</v>
      </c>
      <c r="C32" t="s">
        <v>20</v>
      </c>
      <c r="E32" t="s">
        <v>97</v>
      </c>
      <c r="F32" t="s">
        <v>23</v>
      </c>
      <c r="G32">
        <v>9</v>
      </c>
      <c r="H32">
        <v>1</v>
      </c>
      <c r="J32" t="s">
        <v>122</v>
      </c>
      <c r="K32" t="str">
        <f t="shared" si="0"/>
        <v>19</v>
      </c>
      <c r="L32" t="str">
        <f t="shared" si="1"/>
        <v>12</v>
      </c>
      <c r="M32" s="4">
        <f t="shared" si="3"/>
        <v>3.5000000000000004</v>
      </c>
      <c r="N32">
        <v>1</v>
      </c>
      <c r="O32" t="s">
        <v>80</v>
      </c>
      <c r="P32" t="s">
        <v>32</v>
      </c>
      <c r="Q32" t="s">
        <v>123</v>
      </c>
      <c r="R32" t="s">
        <v>64</v>
      </c>
      <c r="S32" s="1">
        <v>0.1277777777777778</v>
      </c>
      <c r="T32" t="s">
        <v>34</v>
      </c>
      <c r="U32">
        <v>36165</v>
      </c>
      <c r="V32" t="s">
        <v>29</v>
      </c>
    </row>
    <row r="33" spans="1:22" x14ac:dyDescent="0.25">
      <c r="A33">
        <v>32</v>
      </c>
      <c r="B33" s="7">
        <v>42862</v>
      </c>
      <c r="C33" t="s">
        <v>20</v>
      </c>
      <c r="E33" t="s">
        <v>97</v>
      </c>
      <c r="F33" t="s">
        <v>23</v>
      </c>
      <c r="G33">
        <v>5</v>
      </c>
      <c r="H33">
        <v>2</v>
      </c>
      <c r="J33" t="s">
        <v>125</v>
      </c>
      <c r="K33" t="str">
        <f t="shared" si="0"/>
        <v>20</v>
      </c>
      <c r="L33" t="str">
        <f t="shared" si="1"/>
        <v>12</v>
      </c>
      <c r="M33" s="4">
        <f t="shared" si="3"/>
        <v>4</v>
      </c>
      <c r="N33">
        <v>1</v>
      </c>
      <c r="O33" t="s">
        <v>126</v>
      </c>
      <c r="P33" t="s">
        <v>39</v>
      </c>
      <c r="Q33" t="s">
        <v>127</v>
      </c>
      <c r="R33" t="s">
        <v>27</v>
      </c>
      <c r="S33" s="1">
        <v>0.1076388888888889</v>
      </c>
      <c r="T33" t="s">
        <v>28</v>
      </c>
      <c r="U33">
        <v>39175</v>
      </c>
      <c r="V33" t="s">
        <v>35</v>
      </c>
    </row>
    <row r="34" spans="1:22" x14ac:dyDescent="0.25">
      <c r="A34">
        <v>33</v>
      </c>
      <c r="B34" s="7">
        <v>42864</v>
      </c>
      <c r="C34" t="s">
        <v>20</v>
      </c>
      <c r="E34" t="s">
        <v>128</v>
      </c>
      <c r="F34" t="s">
        <v>23</v>
      </c>
      <c r="G34">
        <v>10</v>
      </c>
      <c r="H34">
        <v>4</v>
      </c>
      <c r="J34" t="s">
        <v>129</v>
      </c>
      <c r="K34" t="str">
        <f t="shared" ref="K34:K65" si="4">LEFT(J34,FIND("-",J34)-1)</f>
        <v>21</v>
      </c>
      <c r="L34" t="str">
        <f t="shared" ref="L34:L65" si="5">RIGHT(J34,LEN(J34)-FIND("-",J34))</f>
        <v>12</v>
      </c>
      <c r="M34" s="4">
        <f t="shared" si="3"/>
        <v>4.5</v>
      </c>
      <c r="N34">
        <v>1</v>
      </c>
      <c r="O34" t="s">
        <v>80</v>
      </c>
      <c r="P34" t="s">
        <v>59</v>
      </c>
      <c r="Q34" t="s">
        <v>130</v>
      </c>
      <c r="S34" s="1">
        <v>0.12569444444444444</v>
      </c>
      <c r="T34" t="s">
        <v>28</v>
      </c>
      <c r="U34">
        <v>34779</v>
      </c>
      <c r="V34" t="s">
        <v>51</v>
      </c>
    </row>
    <row r="35" spans="1:22" x14ac:dyDescent="0.25">
      <c r="A35">
        <v>34</v>
      </c>
      <c r="B35" s="7">
        <v>42864</v>
      </c>
      <c r="C35" t="s">
        <v>20</v>
      </c>
      <c r="E35" t="s">
        <v>128</v>
      </c>
      <c r="F35" t="s">
        <v>37</v>
      </c>
      <c r="G35">
        <v>1</v>
      </c>
      <c r="H35">
        <v>8</v>
      </c>
      <c r="J35" t="s">
        <v>131</v>
      </c>
      <c r="K35" t="str">
        <f t="shared" si="4"/>
        <v>21</v>
      </c>
      <c r="L35" t="str">
        <f t="shared" si="5"/>
        <v>13</v>
      </c>
      <c r="M35" s="4">
        <f t="shared" si="3"/>
        <v>4.0000000000000009</v>
      </c>
      <c r="N35">
        <v>1</v>
      </c>
      <c r="O35" t="s">
        <v>80</v>
      </c>
      <c r="P35" t="s">
        <v>132</v>
      </c>
      <c r="Q35" t="s">
        <v>46</v>
      </c>
      <c r="S35" s="1">
        <v>0.12569444444444444</v>
      </c>
      <c r="T35" t="s">
        <v>34</v>
      </c>
      <c r="U35">
        <v>36563</v>
      </c>
      <c r="V35" t="s">
        <v>41</v>
      </c>
    </row>
    <row r="36" spans="1:22" x14ac:dyDescent="0.25">
      <c r="A36">
        <v>35</v>
      </c>
      <c r="B36" s="7">
        <v>42865</v>
      </c>
      <c r="C36" t="s">
        <v>20</v>
      </c>
      <c r="E36" t="s">
        <v>128</v>
      </c>
      <c r="F36" t="s">
        <v>23</v>
      </c>
      <c r="G36">
        <v>3</v>
      </c>
      <c r="H36">
        <v>0</v>
      </c>
      <c r="J36" t="s">
        <v>134</v>
      </c>
      <c r="K36" t="str">
        <f t="shared" si="4"/>
        <v>22</v>
      </c>
      <c r="L36" t="str">
        <f t="shared" si="5"/>
        <v>13</v>
      </c>
      <c r="M36" s="4">
        <f t="shared" si="3"/>
        <v>4.5</v>
      </c>
      <c r="N36">
        <v>1</v>
      </c>
      <c r="O36" t="s">
        <v>80</v>
      </c>
      <c r="P36" t="s">
        <v>88</v>
      </c>
      <c r="Q36" t="s">
        <v>135</v>
      </c>
      <c r="R36" t="s">
        <v>27</v>
      </c>
      <c r="S36" s="1">
        <v>9.3055555555555558E-2</v>
      </c>
      <c r="T36" t="s">
        <v>28</v>
      </c>
      <c r="U36">
        <v>35213</v>
      </c>
      <c r="V36" t="s">
        <v>29</v>
      </c>
    </row>
    <row r="37" spans="1:22" x14ac:dyDescent="0.25">
      <c r="A37">
        <v>36</v>
      </c>
      <c r="B37" s="7">
        <v>42866</v>
      </c>
      <c r="C37" t="s">
        <v>20</v>
      </c>
      <c r="E37" t="s">
        <v>45</v>
      </c>
      <c r="F37" t="s">
        <v>23</v>
      </c>
      <c r="G37">
        <v>10</v>
      </c>
      <c r="H37">
        <v>7</v>
      </c>
      <c r="J37" t="s">
        <v>137</v>
      </c>
      <c r="K37" t="str">
        <f t="shared" si="4"/>
        <v>23</v>
      </c>
      <c r="L37" t="str">
        <f t="shared" si="5"/>
        <v>13</v>
      </c>
      <c r="M37" s="4">
        <f t="shared" si="3"/>
        <v>4.9999999999999982</v>
      </c>
      <c r="N37">
        <v>1</v>
      </c>
      <c r="O37" t="s">
        <v>126</v>
      </c>
      <c r="P37" t="s">
        <v>138</v>
      </c>
      <c r="Q37" t="s">
        <v>47</v>
      </c>
      <c r="R37" t="s">
        <v>27</v>
      </c>
      <c r="S37" s="1">
        <v>0.14097222222222222</v>
      </c>
      <c r="T37" t="s">
        <v>34</v>
      </c>
      <c r="U37">
        <v>27265</v>
      </c>
      <c r="V37" t="s">
        <v>35</v>
      </c>
    </row>
    <row r="38" spans="1:22" x14ac:dyDescent="0.25">
      <c r="A38">
        <v>37</v>
      </c>
      <c r="B38" s="7">
        <v>42867</v>
      </c>
      <c r="C38" t="s">
        <v>20</v>
      </c>
      <c r="E38" t="s">
        <v>45</v>
      </c>
      <c r="F38" t="s">
        <v>37</v>
      </c>
      <c r="G38">
        <v>2</v>
      </c>
      <c r="H38">
        <v>6</v>
      </c>
      <c r="J38" t="s">
        <v>140</v>
      </c>
      <c r="K38" t="str">
        <f t="shared" si="4"/>
        <v>23</v>
      </c>
      <c r="L38" t="str">
        <f t="shared" si="5"/>
        <v>14</v>
      </c>
      <c r="M38" s="4">
        <f t="shared" si="3"/>
        <v>4.4999999999999991</v>
      </c>
      <c r="N38">
        <v>1</v>
      </c>
      <c r="O38" t="s">
        <v>80</v>
      </c>
      <c r="P38" t="s">
        <v>50</v>
      </c>
      <c r="Q38" t="s">
        <v>39</v>
      </c>
      <c r="S38" s="1">
        <v>0.12013888888888889</v>
      </c>
      <c r="T38" t="s">
        <v>34</v>
      </c>
      <c r="U38">
        <v>40146</v>
      </c>
      <c r="V38" t="s">
        <v>41</v>
      </c>
    </row>
    <row r="39" spans="1:22" x14ac:dyDescent="0.25">
      <c r="A39">
        <v>38</v>
      </c>
      <c r="B39" s="7">
        <v>42868</v>
      </c>
      <c r="C39" t="s">
        <v>20</v>
      </c>
      <c r="E39" t="s">
        <v>45</v>
      </c>
      <c r="F39" t="s">
        <v>37</v>
      </c>
      <c r="G39">
        <v>0</v>
      </c>
      <c r="H39">
        <v>4</v>
      </c>
      <c r="J39" t="s">
        <v>142</v>
      </c>
      <c r="K39" t="str">
        <f t="shared" si="4"/>
        <v>23</v>
      </c>
      <c r="L39" t="str">
        <f t="shared" si="5"/>
        <v>15</v>
      </c>
      <c r="M39" s="4">
        <f t="shared" si="3"/>
        <v>4</v>
      </c>
      <c r="N39">
        <v>1</v>
      </c>
      <c r="O39" t="s">
        <v>69</v>
      </c>
      <c r="P39" t="s">
        <v>143</v>
      </c>
      <c r="Q39" t="s">
        <v>32</v>
      </c>
      <c r="S39" s="1">
        <v>0.13749999999999998</v>
      </c>
      <c r="T39" t="s">
        <v>34</v>
      </c>
      <c r="U39">
        <v>43534</v>
      </c>
      <c r="V39" t="s">
        <v>57</v>
      </c>
    </row>
    <row r="40" spans="1:22" x14ac:dyDescent="0.25">
      <c r="A40">
        <v>39</v>
      </c>
      <c r="B40" s="7">
        <v>42869</v>
      </c>
      <c r="C40" t="s">
        <v>20</v>
      </c>
      <c r="E40" t="s">
        <v>45</v>
      </c>
      <c r="F40" t="s">
        <v>23</v>
      </c>
      <c r="G40">
        <v>9</v>
      </c>
      <c r="H40">
        <v>6</v>
      </c>
      <c r="J40" t="s">
        <v>145</v>
      </c>
      <c r="K40" t="str">
        <f t="shared" si="4"/>
        <v>24</v>
      </c>
      <c r="L40" t="str">
        <f t="shared" si="5"/>
        <v>15</v>
      </c>
      <c r="M40" s="4">
        <f t="shared" si="3"/>
        <v>4.5000000000000018</v>
      </c>
      <c r="N40">
        <v>1</v>
      </c>
      <c r="O40" t="s">
        <v>80</v>
      </c>
      <c r="P40" t="s">
        <v>59</v>
      </c>
      <c r="Q40" t="s">
        <v>146</v>
      </c>
      <c r="R40" t="s">
        <v>27</v>
      </c>
      <c r="S40" s="1">
        <v>0.15138888888888888</v>
      </c>
      <c r="T40" t="s">
        <v>28</v>
      </c>
      <c r="U40">
        <v>41051</v>
      </c>
      <c r="V40" t="s">
        <v>29</v>
      </c>
    </row>
    <row r="41" spans="1:22" x14ac:dyDescent="0.25">
      <c r="A41">
        <v>40</v>
      </c>
      <c r="B41" s="7">
        <v>42871</v>
      </c>
      <c r="C41" t="s">
        <v>20</v>
      </c>
      <c r="D41" t="s">
        <v>21</v>
      </c>
      <c r="E41" t="s">
        <v>148</v>
      </c>
      <c r="F41" t="s">
        <v>23</v>
      </c>
      <c r="G41">
        <v>7</v>
      </c>
      <c r="H41">
        <v>3</v>
      </c>
      <c r="J41" t="s">
        <v>149</v>
      </c>
      <c r="K41" t="str">
        <f t="shared" si="4"/>
        <v>25</v>
      </c>
      <c r="L41" t="str">
        <f t="shared" si="5"/>
        <v>15</v>
      </c>
      <c r="M41" s="4">
        <f t="shared" si="3"/>
        <v>5</v>
      </c>
      <c r="N41">
        <v>1</v>
      </c>
      <c r="O41" t="s">
        <v>126</v>
      </c>
      <c r="P41" t="s">
        <v>46</v>
      </c>
      <c r="Q41" t="s">
        <v>150</v>
      </c>
      <c r="R41" t="s">
        <v>27</v>
      </c>
      <c r="S41" s="1">
        <v>0.13402777777777777</v>
      </c>
      <c r="T41" t="s">
        <v>34</v>
      </c>
      <c r="U41">
        <v>24295</v>
      </c>
      <c r="V41" t="s">
        <v>35</v>
      </c>
    </row>
    <row r="42" spans="1:22" x14ac:dyDescent="0.25">
      <c r="A42">
        <v>41</v>
      </c>
      <c r="B42" s="7">
        <v>42873</v>
      </c>
      <c r="C42" t="s">
        <v>20</v>
      </c>
      <c r="D42" t="s">
        <v>21</v>
      </c>
      <c r="E42" t="s">
        <v>148</v>
      </c>
      <c r="F42" t="s">
        <v>23</v>
      </c>
      <c r="G42">
        <v>5</v>
      </c>
      <c r="H42">
        <v>1</v>
      </c>
      <c r="J42" t="s">
        <v>151</v>
      </c>
      <c r="K42" t="str">
        <f t="shared" si="4"/>
        <v>26</v>
      </c>
      <c r="L42" t="str">
        <f t="shared" si="5"/>
        <v>15</v>
      </c>
      <c r="M42" s="4">
        <f t="shared" si="3"/>
        <v>5.5</v>
      </c>
      <c r="N42">
        <v>1</v>
      </c>
      <c r="O42" t="s">
        <v>152</v>
      </c>
      <c r="P42" t="s">
        <v>88</v>
      </c>
      <c r="Q42" t="s">
        <v>153</v>
      </c>
      <c r="R42" t="s">
        <v>27</v>
      </c>
      <c r="S42" s="1">
        <v>0.12013888888888889</v>
      </c>
      <c r="T42" t="s">
        <v>28</v>
      </c>
      <c r="U42">
        <v>20603</v>
      </c>
      <c r="V42" t="s">
        <v>51</v>
      </c>
    </row>
    <row r="43" spans="1:22" x14ac:dyDescent="0.25">
      <c r="A43">
        <v>42</v>
      </c>
      <c r="B43" s="8">
        <v>42873</v>
      </c>
      <c r="C43" t="s">
        <v>20</v>
      </c>
      <c r="D43" t="s">
        <v>21</v>
      </c>
      <c r="E43" t="s">
        <v>148</v>
      </c>
      <c r="F43" t="s">
        <v>37</v>
      </c>
      <c r="G43">
        <v>0</v>
      </c>
      <c r="H43">
        <v>2</v>
      </c>
      <c r="J43" t="s">
        <v>154</v>
      </c>
      <c r="K43" t="str">
        <f t="shared" si="4"/>
        <v>26</v>
      </c>
      <c r="L43" t="str">
        <f t="shared" si="5"/>
        <v>16</v>
      </c>
      <c r="M43" s="4">
        <f t="shared" si="3"/>
        <v>5.0000000000000009</v>
      </c>
      <c r="N43">
        <v>1</v>
      </c>
      <c r="O43" t="s">
        <v>152</v>
      </c>
      <c r="P43" t="s">
        <v>155</v>
      </c>
      <c r="Q43" t="s">
        <v>39</v>
      </c>
      <c r="R43" t="s">
        <v>156</v>
      </c>
      <c r="S43" s="1">
        <v>0.11944444444444445</v>
      </c>
      <c r="T43" t="s">
        <v>34</v>
      </c>
      <c r="U43">
        <v>17140</v>
      </c>
      <c r="V43" t="s">
        <v>41</v>
      </c>
    </row>
    <row r="44" spans="1:22" x14ac:dyDescent="0.25">
      <c r="A44">
        <v>43</v>
      </c>
      <c r="B44" s="7">
        <v>42874</v>
      </c>
      <c r="C44" t="s">
        <v>20</v>
      </c>
      <c r="D44" t="s">
        <v>21</v>
      </c>
      <c r="E44" t="s">
        <v>158</v>
      </c>
      <c r="F44" t="s">
        <v>23</v>
      </c>
      <c r="G44">
        <v>12</v>
      </c>
      <c r="H44">
        <v>6</v>
      </c>
      <c r="J44" t="s">
        <v>159</v>
      </c>
      <c r="K44" t="str">
        <f t="shared" si="4"/>
        <v>27</v>
      </c>
      <c r="L44" t="str">
        <f t="shared" si="5"/>
        <v>16</v>
      </c>
      <c r="M44" s="4">
        <f t="shared" si="3"/>
        <v>5.5</v>
      </c>
      <c r="N44">
        <v>1</v>
      </c>
      <c r="O44" t="s">
        <v>152</v>
      </c>
      <c r="P44" t="s">
        <v>32</v>
      </c>
      <c r="Q44" t="s">
        <v>160</v>
      </c>
      <c r="S44" s="1">
        <v>0.15138888888888888</v>
      </c>
      <c r="T44" t="s">
        <v>34</v>
      </c>
      <c r="U44">
        <v>23184</v>
      </c>
      <c r="V44" t="s">
        <v>29</v>
      </c>
    </row>
    <row r="45" spans="1:22" x14ac:dyDescent="0.25">
      <c r="A45">
        <v>44</v>
      </c>
      <c r="B45" s="7">
        <v>42875</v>
      </c>
      <c r="C45" t="s">
        <v>20</v>
      </c>
      <c r="D45" t="s">
        <v>21</v>
      </c>
      <c r="E45" t="s">
        <v>158</v>
      </c>
      <c r="F45" t="s">
        <v>37</v>
      </c>
      <c r="G45">
        <v>8</v>
      </c>
      <c r="H45">
        <v>12</v>
      </c>
      <c r="J45" t="s">
        <v>162</v>
      </c>
      <c r="K45" t="str">
        <f t="shared" si="4"/>
        <v>27</v>
      </c>
      <c r="L45" t="str">
        <f t="shared" si="5"/>
        <v>17</v>
      </c>
      <c r="M45" s="4">
        <f t="shared" si="3"/>
        <v>5</v>
      </c>
      <c r="N45">
        <v>1</v>
      </c>
      <c r="O45" t="s">
        <v>31</v>
      </c>
      <c r="P45" t="s">
        <v>163</v>
      </c>
      <c r="Q45" t="s">
        <v>43</v>
      </c>
      <c r="S45" s="1">
        <v>0.14722222222222223</v>
      </c>
      <c r="T45" t="s">
        <v>28</v>
      </c>
      <c r="U45">
        <v>25188</v>
      </c>
      <c r="V45" t="s">
        <v>41</v>
      </c>
    </row>
    <row r="46" spans="1:22" x14ac:dyDescent="0.25">
      <c r="A46">
        <v>45</v>
      </c>
      <c r="B46" s="7">
        <v>42876</v>
      </c>
      <c r="C46" t="s">
        <v>20</v>
      </c>
      <c r="D46" t="s">
        <v>21</v>
      </c>
      <c r="E46" t="s">
        <v>158</v>
      </c>
      <c r="F46" t="s">
        <v>23</v>
      </c>
      <c r="G46">
        <v>6</v>
      </c>
      <c r="H46">
        <v>4</v>
      </c>
      <c r="J46" t="s">
        <v>165</v>
      </c>
      <c r="K46" t="str">
        <f t="shared" si="4"/>
        <v>28</v>
      </c>
      <c r="L46" t="str">
        <f t="shared" si="5"/>
        <v>17</v>
      </c>
      <c r="M46" s="4">
        <f t="shared" si="3"/>
        <v>5.5</v>
      </c>
      <c r="N46">
        <v>1</v>
      </c>
      <c r="O46" t="s">
        <v>152</v>
      </c>
      <c r="P46" t="s">
        <v>46</v>
      </c>
      <c r="Q46" t="s">
        <v>166</v>
      </c>
      <c r="R46" t="s">
        <v>27</v>
      </c>
      <c r="S46" s="1">
        <v>0.13472222222222222</v>
      </c>
      <c r="T46" t="s">
        <v>28</v>
      </c>
      <c r="U46">
        <v>23352</v>
      </c>
      <c r="V46" t="s">
        <v>29</v>
      </c>
    </row>
    <row r="47" spans="1:22" x14ac:dyDescent="0.25">
      <c r="A47">
        <v>46</v>
      </c>
      <c r="B47" s="7">
        <v>42877</v>
      </c>
      <c r="C47" t="s">
        <v>20</v>
      </c>
      <c r="D47" t="s">
        <v>21</v>
      </c>
      <c r="E47" t="s">
        <v>168</v>
      </c>
      <c r="F47" t="s">
        <v>23</v>
      </c>
      <c r="G47">
        <v>8</v>
      </c>
      <c r="H47">
        <v>1</v>
      </c>
      <c r="J47" t="s">
        <v>169</v>
      </c>
      <c r="K47" t="str">
        <f t="shared" si="4"/>
        <v>29</v>
      </c>
      <c r="L47" t="str">
        <f t="shared" si="5"/>
        <v>17</v>
      </c>
      <c r="M47" s="4">
        <f t="shared" si="3"/>
        <v>6.0000000000000009</v>
      </c>
      <c r="N47">
        <v>1</v>
      </c>
      <c r="O47" t="s">
        <v>152</v>
      </c>
      <c r="P47" t="s">
        <v>138</v>
      </c>
      <c r="Q47" t="s">
        <v>170</v>
      </c>
      <c r="S47" s="1">
        <v>0.12708333333333333</v>
      </c>
      <c r="T47" t="s">
        <v>34</v>
      </c>
      <c r="U47">
        <v>21251</v>
      </c>
      <c r="V47" t="s">
        <v>35</v>
      </c>
    </row>
    <row r="48" spans="1:22" x14ac:dyDescent="0.25">
      <c r="A48">
        <v>47</v>
      </c>
      <c r="B48" s="7">
        <v>42878</v>
      </c>
      <c r="C48" t="s">
        <v>20</v>
      </c>
      <c r="D48" t="s">
        <v>21</v>
      </c>
      <c r="E48" t="s">
        <v>168</v>
      </c>
      <c r="F48" t="s">
        <v>23</v>
      </c>
      <c r="G48">
        <v>8</v>
      </c>
      <c r="H48">
        <v>2</v>
      </c>
      <c r="J48" t="s">
        <v>172</v>
      </c>
      <c r="K48" t="str">
        <f t="shared" si="4"/>
        <v>30</v>
      </c>
      <c r="L48" t="str">
        <f t="shared" si="5"/>
        <v>17</v>
      </c>
      <c r="M48" s="4">
        <f t="shared" si="3"/>
        <v>6.5000000000000018</v>
      </c>
      <c r="N48">
        <v>1</v>
      </c>
      <c r="O48" t="s">
        <v>152</v>
      </c>
      <c r="P48" t="s">
        <v>88</v>
      </c>
      <c r="Q48" t="s">
        <v>173</v>
      </c>
      <c r="S48" s="1">
        <v>0.11388888888888889</v>
      </c>
      <c r="T48" t="s">
        <v>34</v>
      </c>
      <c r="U48">
        <v>17109</v>
      </c>
      <c r="V48" t="s">
        <v>51</v>
      </c>
    </row>
    <row r="49" spans="1:22" x14ac:dyDescent="0.25">
      <c r="A49">
        <v>48</v>
      </c>
      <c r="B49" s="7">
        <v>42879</v>
      </c>
      <c r="C49" t="s">
        <v>20</v>
      </c>
      <c r="D49" t="s">
        <v>21</v>
      </c>
      <c r="E49" t="s">
        <v>168</v>
      </c>
      <c r="F49" t="s">
        <v>23</v>
      </c>
      <c r="G49">
        <v>7</v>
      </c>
      <c r="H49">
        <v>2</v>
      </c>
      <c r="J49" t="s">
        <v>175</v>
      </c>
      <c r="K49" t="str">
        <f t="shared" si="4"/>
        <v>31</v>
      </c>
      <c r="L49" t="str">
        <f t="shared" si="5"/>
        <v>17</v>
      </c>
      <c r="M49" s="4">
        <f t="shared" si="3"/>
        <v>7.0000000000000018</v>
      </c>
      <c r="N49">
        <v>1</v>
      </c>
      <c r="O49" t="s">
        <v>152</v>
      </c>
      <c r="P49" t="s">
        <v>39</v>
      </c>
      <c r="Q49" t="s">
        <v>176</v>
      </c>
      <c r="S49" s="1">
        <v>0.13125000000000001</v>
      </c>
      <c r="T49" t="s">
        <v>34</v>
      </c>
      <c r="U49">
        <v>19160</v>
      </c>
      <c r="V49" t="s">
        <v>85</v>
      </c>
    </row>
    <row r="50" spans="1:22" x14ac:dyDescent="0.25">
      <c r="A50">
        <v>49</v>
      </c>
      <c r="B50" s="7">
        <v>42880</v>
      </c>
      <c r="C50" t="s">
        <v>20</v>
      </c>
      <c r="D50" t="s">
        <v>21</v>
      </c>
      <c r="E50" t="s">
        <v>168</v>
      </c>
      <c r="F50" t="s">
        <v>104</v>
      </c>
      <c r="G50">
        <v>1</v>
      </c>
      <c r="H50">
        <v>2</v>
      </c>
      <c r="I50">
        <v>11</v>
      </c>
      <c r="J50" t="s">
        <v>178</v>
      </c>
      <c r="K50" t="str">
        <f t="shared" si="4"/>
        <v>31</v>
      </c>
      <c r="L50" t="str">
        <f t="shared" si="5"/>
        <v>18</v>
      </c>
      <c r="M50" s="4">
        <f t="shared" si="3"/>
        <v>6.5000000000000018</v>
      </c>
      <c r="N50">
        <v>1</v>
      </c>
      <c r="O50" t="s">
        <v>31</v>
      </c>
      <c r="P50" t="s">
        <v>179</v>
      </c>
      <c r="Q50" t="s">
        <v>180</v>
      </c>
      <c r="S50" s="1">
        <v>0.15208333333333332</v>
      </c>
      <c r="T50" t="s">
        <v>28</v>
      </c>
      <c r="U50">
        <v>18143</v>
      </c>
      <c r="V50" t="s">
        <v>41</v>
      </c>
    </row>
    <row r="51" spans="1:22" x14ac:dyDescent="0.25">
      <c r="A51">
        <v>50</v>
      </c>
      <c r="B51" s="7">
        <v>42881</v>
      </c>
      <c r="C51" t="s">
        <v>20</v>
      </c>
      <c r="E51" t="s">
        <v>182</v>
      </c>
      <c r="F51" t="s">
        <v>23</v>
      </c>
      <c r="G51">
        <v>10</v>
      </c>
      <c r="H51">
        <v>0</v>
      </c>
      <c r="J51" t="s">
        <v>183</v>
      </c>
      <c r="K51" t="str">
        <f t="shared" si="4"/>
        <v>32</v>
      </c>
      <c r="L51" t="str">
        <f t="shared" si="5"/>
        <v>18</v>
      </c>
      <c r="M51" s="4">
        <f t="shared" si="3"/>
        <v>7.0000000000000009</v>
      </c>
      <c r="N51">
        <v>1</v>
      </c>
      <c r="O51" t="s">
        <v>31</v>
      </c>
      <c r="P51" t="s">
        <v>59</v>
      </c>
      <c r="Q51" t="s">
        <v>184</v>
      </c>
      <c r="S51" s="1">
        <v>0.10069444444444443</v>
      </c>
      <c r="T51" t="s">
        <v>34</v>
      </c>
      <c r="U51">
        <v>40312</v>
      </c>
      <c r="V51" t="s">
        <v>29</v>
      </c>
    </row>
    <row r="52" spans="1:22" x14ac:dyDescent="0.25">
      <c r="A52">
        <v>51</v>
      </c>
      <c r="B52" s="7">
        <v>42882</v>
      </c>
      <c r="C52" t="s">
        <v>20</v>
      </c>
      <c r="E52" t="s">
        <v>182</v>
      </c>
      <c r="F52" t="s">
        <v>37</v>
      </c>
      <c r="G52">
        <v>0</v>
      </c>
      <c r="H52">
        <v>3</v>
      </c>
      <c r="J52" t="s">
        <v>186</v>
      </c>
      <c r="K52" t="str">
        <f t="shared" si="4"/>
        <v>32</v>
      </c>
      <c r="L52" t="str">
        <f t="shared" si="5"/>
        <v>19</v>
      </c>
      <c r="M52" s="4">
        <f t="shared" si="3"/>
        <v>6.5</v>
      </c>
      <c r="N52">
        <v>1</v>
      </c>
      <c r="O52" t="s">
        <v>31</v>
      </c>
      <c r="P52" t="s">
        <v>187</v>
      </c>
      <c r="Q52" t="s">
        <v>46</v>
      </c>
      <c r="R52" t="s">
        <v>188</v>
      </c>
      <c r="S52" s="1">
        <v>0.13541666666666666</v>
      </c>
      <c r="T52" t="s">
        <v>34</v>
      </c>
      <c r="U52">
        <v>48106</v>
      </c>
      <c r="V52" t="s">
        <v>41</v>
      </c>
    </row>
    <row r="53" spans="1:22" x14ac:dyDescent="0.25">
      <c r="A53">
        <v>52</v>
      </c>
      <c r="B53" s="7">
        <v>42883</v>
      </c>
      <c r="C53" t="s">
        <v>20</v>
      </c>
      <c r="E53" t="s">
        <v>182</v>
      </c>
      <c r="F53" t="s">
        <v>23</v>
      </c>
      <c r="G53">
        <v>8</v>
      </c>
      <c r="H53">
        <v>4</v>
      </c>
      <c r="J53" t="s">
        <v>190</v>
      </c>
      <c r="K53" t="str">
        <f t="shared" si="4"/>
        <v>33</v>
      </c>
      <c r="L53" t="str">
        <f t="shared" si="5"/>
        <v>19</v>
      </c>
      <c r="M53" s="4">
        <f t="shared" si="3"/>
        <v>6.9999999999999982</v>
      </c>
      <c r="N53">
        <v>1</v>
      </c>
      <c r="O53" t="s">
        <v>80</v>
      </c>
      <c r="P53" t="s">
        <v>88</v>
      </c>
      <c r="Q53" t="s">
        <v>191</v>
      </c>
      <c r="S53" s="1">
        <v>0.11944444444444445</v>
      </c>
      <c r="T53" t="s">
        <v>28</v>
      </c>
      <c r="U53">
        <v>48372</v>
      </c>
      <c r="V53" t="s">
        <v>29</v>
      </c>
    </row>
    <row r="54" spans="1:22" x14ac:dyDescent="0.25">
      <c r="A54">
        <v>53</v>
      </c>
      <c r="B54" s="7">
        <v>42884</v>
      </c>
      <c r="C54" t="s">
        <v>20</v>
      </c>
      <c r="E54" t="s">
        <v>193</v>
      </c>
      <c r="F54" t="s">
        <v>37</v>
      </c>
      <c r="G54">
        <v>5</v>
      </c>
      <c r="H54">
        <v>6</v>
      </c>
      <c r="J54" t="s">
        <v>194</v>
      </c>
      <c r="K54" t="str">
        <f t="shared" si="4"/>
        <v>33</v>
      </c>
      <c r="L54" t="str">
        <f t="shared" si="5"/>
        <v>20</v>
      </c>
      <c r="M54" s="4">
        <f t="shared" si="3"/>
        <v>6.4999999999999982</v>
      </c>
      <c r="N54">
        <v>1</v>
      </c>
      <c r="O54" t="s">
        <v>69</v>
      </c>
      <c r="P54" t="s">
        <v>195</v>
      </c>
      <c r="Q54" t="s">
        <v>39</v>
      </c>
      <c r="R54" t="s">
        <v>56</v>
      </c>
      <c r="S54" s="1">
        <v>0.1423611111111111</v>
      </c>
      <c r="T54" t="s">
        <v>28</v>
      </c>
      <c r="U54">
        <v>40298</v>
      </c>
      <c r="V54" t="s">
        <v>41</v>
      </c>
    </row>
    <row r="55" spans="1:22" x14ac:dyDescent="0.25">
      <c r="A55">
        <v>54</v>
      </c>
      <c r="B55" s="7">
        <v>42885</v>
      </c>
      <c r="C55" t="s">
        <v>20</v>
      </c>
      <c r="E55" t="s">
        <v>193</v>
      </c>
      <c r="F55" t="s">
        <v>37</v>
      </c>
      <c r="G55">
        <v>4</v>
      </c>
      <c r="H55">
        <v>10</v>
      </c>
      <c r="J55" t="s">
        <v>197</v>
      </c>
      <c r="K55" t="str">
        <f t="shared" si="4"/>
        <v>33</v>
      </c>
      <c r="L55" t="str">
        <f t="shared" si="5"/>
        <v>21</v>
      </c>
      <c r="M55" s="4">
        <f t="shared" si="3"/>
        <v>6.0000000000000027</v>
      </c>
      <c r="N55">
        <v>2</v>
      </c>
      <c r="O55">
        <v>0.5</v>
      </c>
      <c r="P55" t="s">
        <v>198</v>
      </c>
      <c r="Q55" t="s">
        <v>32</v>
      </c>
      <c r="S55" s="1">
        <v>0.13263888888888889</v>
      </c>
      <c r="T55" t="s">
        <v>34</v>
      </c>
      <c r="U55">
        <v>33258</v>
      </c>
      <c r="V55" t="s">
        <v>57</v>
      </c>
    </row>
    <row r="56" spans="1:22" x14ac:dyDescent="0.25">
      <c r="A56">
        <v>55</v>
      </c>
      <c r="B56" s="7">
        <v>42886</v>
      </c>
      <c r="C56" t="s">
        <v>20</v>
      </c>
      <c r="D56" t="s">
        <v>21</v>
      </c>
      <c r="E56" t="s">
        <v>193</v>
      </c>
      <c r="F56" t="s">
        <v>37</v>
      </c>
      <c r="G56">
        <v>0</v>
      </c>
      <c r="H56">
        <v>5</v>
      </c>
      <c r="J56" t="s">
        <v>200</v>
      </c>
      <c r="K56" t="str">
        <f t="shared" si="4"/>
        <v>33</v>
      </c>
      <c r="L56" t="str">
        <f t="shared" si="5"/>
        <v>22</v>
      </c>
      <c r="M56" s="4">
        <f t="shared" si="3"/>
        <v>5.4999999999999991</v>
      </c>
      <c r="N56">
        <v>2</v>
      </c>
      <c r="O56">
        <v>0.5</v>
      </c>
      <c r="P56" t="s">
        <v>201</v>
      </c>
      <c r="Q56" t="s">
        <v>59</v>
      </c>
      <c r="S56" s="1">
        <v>0.11527777777777777</v>
      </c>
      <c r="T56" t="s">
        <v>34</v>
      </c>
      <c r="U56">
        <v>16750</v>
      </c>
      <c r="V56" t="s">
        <v>95</v>
      </c>
    </row>
    <row r="57" spans="1:22" x14ac:dyDescent="0.25">
      <c r="A57">
        <v>56</v>
      </c>
      <c r="B57" s="7">
        <v>42887</v>
      </c>
      <c r="C57" t="s">
        <v>20</v>
      </c>
      <c r="D57" t="s">
        <v>21</v>
      </c>
      <c r="E57" t="s">
        <v>193</v>
      </c>
      <c r="F57" t="s">
        <v>23</v>
      </c>
      <c r="G57">
        <v>6</v>
      </c>
      <c r="H57">
        <v>3</v>
      </c>
      <c r="J57" t="s">
        <v>203</v>
      </c>
      <c r="K57" t="str">
        <f t="shared" si="4"/>
        <v>34</v>
      </c>
      <c r="L57" t="str">
        <f t="shared" si="5"/>
        <v>22</v>
      </c>
      <c r="M57" s="4">
        <f t="shared" si="3"/>
        <v>5.9999999999999973</v>
      </c>
      <c r="N57">
        <v>1</v>
      </c>
      <c r="O57" t="s">
        <v>24</v>
      </c>
      <c r="P57" t="s">
        <v>46</v>
      </c>
      <c r="Q57" t="s">
        <v>204</v>
      </c>
      <c r="R57" t="s">
        <v>27</v>
      </c>
      <c r="S57" s="1">
        <v>0.14444444444444446</v>
      </c>
      <c r="T57" t="s">
        <v>28</v>
      </c>
      <c r="U57">
        <v>21536</v>
      </c>
      <c r="V57" t="s">
        <v>29</v>
      </c>
    </row>
    <row r="58" spans="1:22" x14ac:dyDescent="0.25">
      <c r="A58">
        <v>57</v>
      </c>
      <c r="B58" s="7">
        <v>42888</v>
      </c>
      <c r="C58" t="s">
        <v>20</v>
      </c>
      <c r="D58" t="s">
        <v>21</v>
      </c>
      <c r="E58" t="s">
        <v>55</v>
      </c>
      <c r="F58" t="s">
        <v>37</v>
      </c>
      <c r="G58">
        <v>5</v>
      </c>
      <c r="H58">
        <v>8</v>
      </c>
      <c r="J58" t="s">
        <v>206</v>
      </c>
      <c r="K58" t="str">
        <f t="shared" si="4"/>
        <v>34</v>
      </c>
      <c r="L58" t="str">
        <f t="shared" si="5"/>
        <v>23</v>
      </c>
      <c r="M58" s="4">
        <f t="shared" si="3"/>
        <v>5.4999999999999982</v>
      </c>
      <c r="N58">
        <v>2</v>
      </c>
      <c r="O58">
        <v>0.5</v>
      </c>
      <c r="P58" t="s">
        <v>207</v>
      </c>
      <c r="Q58" t="s">
        <v>88</v>
      </c>
      <c r="R58" t="s">
        <v>208</v>
      </c>
      <c r="S58" s="1">
        <v>0.12638888888888888</v>
      </c>
      <c r="T58" t="s">
        <v>34</v>
      </c>
      <c r="U58">
        <v>20932</v>
      </c>
      <c r="V58" t="s">
        <v>41</v>
      </c>
    </row>
    <row r="59" spans="1:22" x14ac:dyDescent="0.25">
      <c r="A59">
        <v>58</v>
      </c>
      <c r="B59" s="7">
        <v>42889</v>
      </c>
      <c r="C59" t="s">
        <v>20</v>
      </c>
      <c r="D59" t="s">
        <v>21</v>
      </c>
      <c r="E59" t="s">
        <v>55</v>
      </c>
      <c r="F59" t="s">
        <v>23</v>
      </c>
      <c r="G59">
        <v>10</v>
      </c>
      <c r="H59">
        <v>1</v>
      </c>
      <c r="J59" t="s">
        <v>210</v>
      </c>
      <c r="K59" t="str">
        <f t="shared" si="4"/>
        <v>35</v>
      </c>
      <c r="L59" t="str">
        <f t="shared" si="5"/>
        <v>23</v>
      </c>
      <c r="M59" s="4">
        <f t="shared" si="3"/>
        <v>5.9999999999999991</v>
      </c>
      <c r="N59">
        <v>2</v>
      </c>
      <c r="O59">
        <v>0.5</v>
      </c>
      <c r="P59" t="s">
        <v>39</v>
      </c>
      <c r="Q59" t="s">
        <v>211</v>
      </c>
      <c r="S59" s="1">
        <v>0.11944444444444445</v>
      </c>
      <c r="T59" t="s">
        <v>28</v>
      </c>
      <c r="U59">
        <v>20996</v>
      </c>
      <c r="V59" t="s">
        <v>29</v>
      </c>
    </row>
    <row r="60" spans="1:22" x14ac:dyDescent="0.25">
      <c r="A60">
        <v>59</v>
      </c>
      <c r="B60" s="7">
        <v>42890</v>
      </c>
      <c r="C60" t="s">
        <v>20</v>
      </c>
      <c r="D60" t="s">
        <v>21</v>
      </c>
      <c r="E60" t="s">
        <v>55</v>
      </c>
      <c r="F60" t="s">
        <v>23</v>
      </c>
      <c r="G60">
        <v>3</v>
      </c>
      <c r="H60">
        <v>1</v>
      </c>
      <c r="J60" t="s">
        <v>213</v>
      </c>
      <c r="K60" t="str">
        <f t="shared" si="4"/>
        <v>36</v>
      </c>
      <c r="L60" t="str">
        <f t="shared" si="5"/>
        <v>23</v>
      </c>
      <c r="M60" s="4">
        <f t="shared" si="3"/>
        <v>6.5000000000000027</v>
      </c>
      <c r="N60">
        <v>1</v>
      </c>
      <c r="O60" t="s">
        <v>69</v>
      </c>
      <c r="P60" t="s">
        <v>138</v>
      </c>
      <c r="Q60" t="s">
        <v>214</v>
      </c>
      <c r="R60" t="s">
        <v>27</v>
      </c>
      <c r="S60" s="1">
        <v>0.12916666666666668</v>
      </c>
      <c r="T60" t="s">
        <v>28</v>
      </c>
      <c r="U60">
        <v>24763</v>
      </c>
      <c r="V60" t="s">
        <v>35</v>
      </c>
    </row>
    <row r="61" spans="1:22" x14ac:dyDescent="0.25">
      <c r="A61">
        <v>60</v>
      </c>
      <c r="B61" s="7">
        <v>42892</v>
      </c>
      <c r="C61" t="s">
        <v>20</v>
      </c>
      <c r="E61" t="s">
        <v>216</v>
      </c>
      <c r="F61" t="s">
        <v>23</v>
      </c>
      <c r="G61">
        <v>11</v>
      </c>
      <c r="H61">
        <v>3</v>
      </c>
      <c r="J61" t="s">
        <v>217</v>
      </c>
      <c r="K61" t="str">
        <f t="shared" si="4"/>
        <v>37</v>
      </c>
      <c r="L61" t="str">
        <f t="shared" si="5"/>
        <v>23</v>
      </c>
      <c r="M61" s="4">
        <f t="shared" si="3"/>
        <v>7.0000000000000018</v>
      </c>
      <c r="N61">
        <v>1</v>
      </c>
      <c r="O61" t="s">
        <v>152</v>
      </c>
      <c r="P61" t="s">
        <v>59</v>
      </c>
      <c r="Q61" t="s">
        <v>218</v>
      </c>
      <c r="S61" s="1">
        <v>0.12083333333333333</v>
      </c>
      <c r="T61" t="s">
        <v>34</v>
      </c>
      <c r="U61">
        <v>39508</v>
      </c>
      <c r="V61" t="s">
        <v>51</v>
      </c>
    </row>
    <row r="62" spans="1:22" x14ac:dyDescent="0.25">
      <c r="A62">
        <v>61</v>
      </c>
      <c r="B62" s="7">
        <v>42893</v>
      </c>
      <c r="C62" t="s">
        <v>20</v>
      </c>
      <c r="E62" t="s">
        <v>216</v>
      </c>
      <c r="F62" t="s">
        <v>23</v>
      </c>
      <c r="G62">
        <v>8</v>
      </c>
      <c r="H62">
        <v>1</v>
      </c>
      <c r="J62" t="s">
        <v>220</v>
      </c>
      <c r="K62" t="str">
        <f t="shared" si="4"/>
        <v>38</v>
      </c>
      <c r="L62" t="str">
        <f t="shared" si="5"/>
        <v>23</v>
      </c>
      <c r="M62" s="4">
        <f t="shared" si="3"/>
        <v>7.5000000000000018</v>
      </c>
      <c r="N62">
        <v>1</v>
      </c>
      <c r="O62" t="s">
        <v>152</v>
      </c>
      <c r="P62" t="s">
        <v>46</v>
      </c>
      <c r="Q62" t="s">
        <v>221</v>
      </c>
      <c r="S62" s="1">
        <v>0.14375000000000002</v>
      </c>
      <c r="T62" t="s">
        <v>28</v>
      </c>
      <c r="U62">
        <v>36909</v>
      </c>
      <c r="V62" t="s">
        <v>85</v>
      </c>
    </row>
    <row r="63" spans="1:22" x14ac:dyDescent="0.25">
      <c r="A63">
        <v>62</v>
      </c>
      <c r="B63" s="7">
        <v>42894</v>
      </c>
      <c r="C63" t="s">
        <v>20</v>
      </c>
      <c r="D63" t="s">
        <v>21</v>
      </c>
      <c r="E63" t="s">
        <v>128</v>
      </c>
      <c r="F63" t="s">
        <v>23</v>
      </c>
      <c r="G63">
        <v>4</v>
      </c>
      <c r="H63">
        <v>1</v>
      </c>
      <c r="J63" t="s">
        <v>223</v>
      </c>
      <c r="K63" t="str">
        <f t="shared" si="4"/>
        <v>39</v>
      </c>
      <c r="L63" t="str">
        <f t="shared" si="5"/>
        <v>23</v>
      </c>
      <c r="M63" s="4">
        <f t="shared" si="3"/>
        <v>8</v>
      </c>
      <c r="N63">
        <v>1</v>
      </c>
      <c r="O63" t="s">
        <v>152</v>
      </c>
      <c r="P63" t="s">
        <v>39</v>
      </c>
      <c r="Q63" t="s">
        <v>224</v>
      </c>
      <c r="R63" t="s">
        <v>27</v>
      </c>
      <c r="S63" s="1">
        <v>0.11388888888888889</v>
      </c>
      <c r="T63" t="s">
        <v>34</v>
      </c>
      <c r="U63">
        <v>39385</v>
      </c>
      <c r="V63" t="s">
        <v>225</v>
      </c>
    </row>
    <row r="64" spans="1:22" x14ac:dyDescent="0.25">
      <c r="A64">
        <v>63</v>
      </c>
      <c r="B64" s="7">
        <v>42895</v>
      </c>
      <c r="C64" t="s">
        <v>20</v>
      </c>
      <c r="D64" t="s">
        <v>21</v>
      </c>
      <c r="E64" t="s">
        <v>128</v>
      </c>
      <c r="F64" t="s">
        <v>23</v>
      </c>
      <c r="G64">
        <v>5</v>
      </c>
      <c r="H64">
        <v>3</v>
      </c>
      <c r="J64" t="s">
        <v>227</v>
      </c>
      <c r="K64" t="str">
        <f t="shared" si="4"/>
        <v>40</v>
      </c>
      <c r="L64" t="str">
        <f t="shared" si="5"/>
        <v>23</v>
      </c>
      <c r="M64" s="4">
        <f t="shared" si="3"/>
        <v>8.4999999999999982</v>
      </c>
      <c r="N64">
        <v>1</v>
      </c>
      <c r="O64" t="s">
        <v>126</v>
      </c>
      <c r="P64" t="s">
        <v>64</v>
      </c>
      <c r="Q64" t="s">
        <v>228</v>
      </c>
      <c r="R64" t="s">
        <v>27</v>
      </c>
      <c r="S64" s="1">
        <v>0.15416666666666667</v>
      </c>
      <c r="T64" t="s">
        <v>28</v>
      </c>
      <c r="U64">
        <v>41229</v>
      </c>
      <c r="V64" t="s">
        <v>229</v>
      </c>
    </row>
    <row r="65" spans="1:22" x14ac:dyDescent="0.25">
      <c r="A65">
        <v>64</v>
      </c>
      <c r="B65" s="7">
        <v>42896</v>
      </c>
      <c r="C65" t="s">
        <v>20</v>
      </c>
      <c r="D65" t="s">
        <v>21</v>
      </c>
      <c r="E65" t="s">
        <v>128</v>
      </c>
      <c r="F65" t="s">
        <v>23</v>
      </c>
      <c r="G65">
        <v>9</v>
      </c>
      <c r="H65">
        <v>1</v>
      </c>
      <c r="J65" t="s">
        <v>231</v>
      </c>
      <c r="K65" t="str">
        <f t="shared" si="4"/>
        <v>41</v>
      </c>
      <c r="L65" t="str">
        <f t="shared" si="5"/>
        <v>23</v>
      </c>
      <c r="M65" s="4">
        <f t="shared" si="3"/>
        <v>9</v>
      </c>
      <c r="N65">
        <v>1</v>
      </c>
      <c r="O65" t="s">
        <v>126</v>
      </c>
      <c r="P65" t="s">
        <v>138</v>
      </c>
      <c r="Q65" t="s">
        <v>232</v>
      </c>
      <c r="S65" s="1">
        <v>0.13125000000000001</v>
      </c>
      <c r="T65" t="s">
        <v>28</v>
      </c>
      <c r="U65">
        <v>41226</v>
      </c>
      <c r="V65" t="s">
        <v>233</v>
      </c>
    </row>
    <row r="66" spans="1:22" x14ac:dyDescent="0.25">
      <c r="A66">
        <v>65</v>
      </c>
      <c r="B66" s="7">
        <v>42897</v>
      </c>
      <c r="C66" t="s">
        <v>20</v>
      </c>
      <c r="D66" t="s">
        <v>21</v>
      </c>
      <c r="E66" t="s">
        <v>128</v>
      </c>
      <c r="F66" t="s">
        <v>37</v>
      </c>
      <c r="G66">
        <v>5</v>
      </c>
      <c r="H66">
        <v>7</v>
      </c>
      <c r="J66" t="s">
        <v>235</v>
      </c>
      <c r="K66" t="str">
        <f t="shared" ref="K66:K97" si="6">LEFT(J66,FIND("-",J66)-1)</f>
        <v>41</v>
      </c>
      <c r="L66" t="str">
        <f t="shared" ref="L66:L97" si="7">RIGHT(J66,LEN(J66)-FIND("-",J66))</f>
        <v>24</v>
      </c>
      <c r="M66" s="4">
        <f t="shared" si="3"/>
        <v>8.4999999999999982</v>
      </c>
      <c r="N66">
        <v>1</v>
      </c>
      <c r="O66" t="s">
        <v>80</v>
      </c>
      <c r="P66" t="s">
        <v>236</v>
      </c>
      <c r="Q66" t="s">
        <v>107</v>
      </c>
      <c r="R66" t="s">
        <v>237</v>
      </c>
      <c r="S66" s="1">
        <v>0.1388888888888889</v>
      </c>
      <c r="T66" t="s">
        <v>28</v>
      </c>
      <c r="U66">
        <v>41116</v>
      </c>
      <c r="V66" t="s">
        <v>41</v>
      </c>
    </row>
    <row r="67" spans="1:22" x14ac:dyDescent="0.25">
      <c r="A67">
        <v>66</v>
      </c>
      <c r="B67" s="7">
        <v>42898</v>
      </c>
      <c r="C67" t="s">
        <v>20</v>
      </c>
      <c r="D67" t="s">
        <v>21</v>
      </c>
      <c r="E67" t="s">
        <v>239</v>
      </c>
      <c r="F67" t="s">
        <v>37</v>
      </c>
      <c r="G67">
        <v>2</v>
      </c>
      <c r="H67">
        <v>7</v>
      </c>
      <c r="J67" t="s">
        <v>240</v>
      </c>
      <c r="K67" t="str">
        <f t="shared" si="6"/>
        <v>41</v>
      </c>
      <c r="L67" t="str">
        <f t="shared" si="7"/>
        <v>25</v>
      </c>
      <c r="M67" s="4">
        <f t="shared" si="3"/>
        <v>8</v>
      </c>
      <c r="N67">
        <v>1</v>
      </c>
      <c r="O67" t="s">
        <v>31</v>
      </c>
      <c r="P67" t="s">
        <v>241</v>
      </c>
      <c r="Q67" t="s">
        <v>46</v>
      </c>
      <c r="S67" s="1">
        <v>0.13263888888888889</v>
      </c>
      <c r="T67" t="s">
        <v>34</v>
      </c>
      <c r="U67">
        <v>16320</v>
      </c>
      <c r="V67" t="s">
        <v>57</v>
      </c>
    </row>
    <row r="68" spans="1:22" x14ac:dyDescent="0.25">
      <c r="A68">
        <v>67</v>
      </c>
      <c r="B68" s="7">
        <v>42899</v>
      </c>
      <c r="C68" t="s">
        <v>20</v>
      </c>
      <c r="D68" t="s">
        <v>21</v>
      </c>
      <c r="E68" t="s">
        <v>239</v>
      </c>
      <c r="F68" t="s">
        <v>37</v>
      </c>
      <c r="G68">
        <v>2</v>
      </c>
      <c r="H68">
        <v>5</v>
      </c>
      <c r="J68" t="s">
        <v>243</v>
      </c>
      <c r="K68" t="str">
        <f t="shared" si="6"/>
        <v>41</v>
      </c>
      <c r="L68" t="str">
        <f t="shared" si="7"/>
        <v>26</v>
      </c>
      <c r="M68" s="4">
        <f t="shared" si="3"/>
        <v>7.4999999999999991</v>
      </c>
      <c r="N68">
        <v>1</v>
      </c>
      <c r="O68" t="s">
        <v>24</v>
      </c>
      <c r="P68" t="s">
        <v>244</v>
      </c>
      <c r="Q68" t="s">
        <v>245</v>
      </c>
      <c r="S68" s="1">
        <v>0.1125</v>
      </c>
      <c r="T68" t="s">
        <v>34</v>
      </c>
      <c r="U68">
        <v>16764</v>
      </c>
      <c r="V68" t="s">
        <v>95</v>
      </c>
    </row>
    <row r="69" spans="1:22" x14ac:dyDescent="0.25">
      <c r="A69">
        <v>68</v>
      </c>
      <c r="B69" s="7">
        <v>42900</v>
      </c>
      <c r="C69" t="s">
        <v>20</v>
      </c>
      <c r="D69" t="s">
        <v>21</v>
      </c>
      <c r="E69" t="s">
        <v>239</v>
      </c>
      <c r="F69" t="s">
        <v>23</v>
      </c>
      <c r="G69">
        <v>5</v>
      </c>
      <c r="H69">
        <v>1</v>
      </c>
      <c r="J69" t="s">
        <v>247</v>
      </c>
      <c r="K69" t="str">
        <f t="shared" si="6"/>
        <v>42</v>
      </c>
      <c r="L69" t="str">
        <f t="shared" si="7"/>
        <v>26</v>
      </c>
      <c r="M69" s="4">
        <f t="shared" si="3"/>
        <v>8.0000000000000018</v>
      </c>
      <c r="N69">
        <v>1</v>
      </c>
      <c r="O69" t="s">
        <v>24</v>
      </c>
      <c r="P69" t="s">
        <v>88</v>
      </c>
      <c r="Q69" t="s">
        <v>248</v>
      </c>
      <c r="S69" s="1">
        <v>0.13819444444444443</v>
      </c>
      <c r="T69" t="s">
        <v>34</v>
      </c>
      <c r="U69">
        <v>17308</v>
      </c>
      <c r="V69" t="s">
        <v>29</v>
      </c>
    </row>
    <row r="70" spans="1:22" x14ac:dyDescent="0.25">
      <c r="A70">
        <v>69</v>
      </c>
      <c r="B70" s="7">
        <v>42901</v>
      </c>
      <c r="C70" t="s">
        <v>20</v>
      </c>
      <c r="E70" t="s">
        <v>63</v>
      </c>
      <c r="F70" t="s">
        <v>250</v>
      </c>
      <c r="G70">
        <v>10</v>
      </c>
      <c r="H70">
        <v>9</v>
      </c>
      <c r="J70" t="s">
        <v>251</v>
      </c>
      <c r="K70" t="str">
        <f t="shared" si="6"/>
        <v>43</v>
      </c>
      <c r="L70" t="str">
        <f t="shared" si="7"/>
        <v>26</v>
      </c>
      <c r="M70" s="4">
        <f t="shared" si="3"/>
        <v>8.5</v>
      </c>
      <c r="N70">
        <v>1</v>
      </c>
      <c r="O70" t="s">
        <v>31</v>
      </c>
      <c r="P70" t="s">
        <v>27</v>
      </c>
      <c r="Q70" t="s">
        <v>252</v>
      </c>
      <c r="S70" s="1">
        <v>0.16319444444444445</v>
      </c>
      <c r="T70" t="s">
        <v>34</v>
      </c>
      <c r="U70">
        <v>40747</v>
      </c>
      <c r="V70" t="s">
        <v>35</v>
      </c>
    </row>
    <row r="71" spans="1:22" x14ac:dyDescent="0.25">
      <c r="A71">
        <v>70</v>
      </c>
      <c r="B71" s="7">
        <v>42902</v>
      </c>
      <c r="C71" t="s">
        <v>20</v>
      </c>
      <c r="E71" t="s">
        <v>63</v>
      </c>
      <c r="F71" t="s">
        <v>23</v>
      </c>
      <c r="G71">
        <v>10</v>
      </c>
      <c r="H71">
        <v>8</v>
      </c>
      <c r="J71" t="s">
        <v>254</v>
      </c>
      <c r="K71" t="str">
        <f t="shared" si="6"/>
        <v>44</v>
      </c>
      <c r="L71" t="str">
        <f t="shared" si="7"/>
        <v>26</v>
      </c>
      <c r="M71" s="4">
        <f t="shared" si="3"/>
        <v>9</v>
      </c>
      <c r="N71">
        <v>1</v>
      </c>
      <c r="O71" t="s">
        <v>31</v>
      </c>
      <c r="P71" t="s">
        <v>59</v>
      </c>
      <c r="Q71" t="s">
        <v>72</v>
      </c>
      <c r="R71" t="s">
        <v>27</v>
      </c>
      <c r="S71" s="1">
        <v>0.13125000000000001</v>
      </c>
      <c r="T71" t="s">
        <v>34</v>
      </c>
      <c r="U71">
        <v>46632</v>
      </c>
      <c r="V71" t="s">
        <v>51</v>
      </c>
    </row>
    <row r="72" spans="1:22" x14ac:dyDescent="0.25">
      <c r="A72">
        <v>71</v>
      </c>
      <c r="B72" s="7">
        <v>42903</v>
      </c>
      <c r="C72" t="s">
        <v>20</v>
      </c>
      <c r="E72" t="s">
        <v>63</v>
      </c>
      <c r="F72" t="s">
        <v>23</v>
      </c>
      <c r="G72">
        <v>5</v>
      </c>
      <c r="H72">
        <v>1</v>
      </c>
      <c r="J72" t="s">
        <v>256</v>
      </c>
      <c r="K72" t="str">
        <f t="shared" si="6"/>
        <v>45</v>
      </c>
      <c r="L72" t="str">
        <f t="shared" si="7"/>
        <v>26</v>
      </c>
      <c r="M72" s="4">
        <f t="shared" si="3"/>
        <v>9.5000000000000036</v>
      </c>
      <c r="N72">
        <v>1</v>
      </c>
      <c r="O72" t="s">
        <v>31</v>
      </c>
      <c r="P72" t="s">
        <v>46</v>
      </c>
      <c r="Q72" t="s">
        <v>257</v>
      </c>
      <c r="S72" s="1">
        <v>0.12569444444444444</v>
      </c>
      <c r="T72" t="s">
        <v>28</v>
      </c>
      <c r="U72">
        <v>48035</v>
      </c>
      <c r="V72" t="s">
        <v>85</v>
      </c>
    </row>
    <row r="73" spans="1:22" x14ac:dyDescent="0.25">
      <c r="A73">
        <v>72</v>
      </c>
      <c r="B73" s="7">
        <v>42904</v>
      </c>
      <c r="C73" t="s">
        <v>20</v>
      </c>
      <c r="E73" t="s">
        <v>63</v>
      </c>
      <c r="F73" t="s">
        <v>250</v>
      </c>
      <c r="G73">
        <v>7</v>
      </c>
      <c r="H73">
        <v>5</v>
      </c>
      <c r="J73" t="s">
        <v>259</v>
      </c>
      <c r="K73" t="str">
        <f t="shared" si="6"/>
        <v>46</v>
      </c>
      <c r="L73" t="str">
        <f t="shared" si="7"/>
        <v>26</v>
      </c>
      <c r="M73" s="4">
        <f t="shared" si="3"/>
        <v>9.9999999999999964</v>
      </c>
      <c r="N73">
        <v>1</v>
      </c>
      <c r="O73" t="s">
        <v>31</v>
      </c>
      <c r="P73" t="s">
        <v>25</v>
      </c>
      <c r="Q73" t="s">
        <v>260</v>
      </c>
      <c r="S73" s="1">
        <v>0.1361111111111111</v>
      </c>
      <c r="T73" t="s">
        <v>28</v>
      </c>
      <c r="U73">
        <v>48341</v>
      </c>
      <c r="V73" t="s">
        <v>225</v>
      </c>
    </row>
    <row r="74" spans="1:22" x14ac:dyDescent="0.25">
      <c r="A74">
        <v>73</v>
      </c>
      <c r="B74" s="7">
        <v>42906</v>
      </c>
      <c r="C74" t="s">
        <v>20</v>
      </c>
      <c r="E74" t="s">
        <v>97</v>
      </c>
      <c r="F74" t="s">
        <v>23</v>
      </c>
      <c r="G74">
        <v>4</v>
      </c>
      <c r="H74">
        <v>3</v>
      </c>
      <c r="J74" t="s">
        <v>262</v>
      </c>
      <c r="K74" t="str">
        <f t="shared" si="6"/>
        <v>47</v>
      </c>
      <c r="L74" t="str">
        <f t="shared" si="7"/>
        <v>26</v>
      </c>
      <c r="M74" s="4">
        <f t="shared" si="3"/>
        <v>10.500000000000002</v>
      </c>
      <c r="N74">
        <v>1</v>
      </c>
      <c r="O74" t="s">
        <v>69</v>
      </c>
      <c r="P74" t="s">
        <v>245</v>
      </c>
      <c r="Q74" t="s">
        <v>120</v>
      </c>
      <c r="R74" t="s">
        <v>27</v>
      </c>
      <c r="S74" s="1">
        <v>0.11458333333333333</v>
      </c>
      <c r="T74" t="s">
        <v>34</v>
      </c>
      <c r="U74">
        <v>35016</v>
      </c>
      <c r="V74" t="s">
        <v>229</v>
      </c>
    </row>
    <row r="75" spans="1:22" x14ac:dyDescent="0.25">
      <c r="A75">
        <v>74</v>
      </c>
      <c r="B75" s="7">
        <v>42907</v>
      </c>
      <c r="C75" t="s">
        <v>20</v>
      </c>
      <c r="E75" t="s">
        <v>97</v>
      </c>
      <c r="F75" t="s">
        <v>37</v>
      </c>
      <c r="G75">
        <v>5</v>
      </c>
      <c r="H75">
        <v>16</v>
      </c>
      <c r="J75" t="s">
        <v>264</v>
      </c>
      <c r="K75" t="str">
        <f t="shared" si="6"/>
        <v>47</v>
      </c>
      <c r="L75" t="str">
        <f t="shared" si="7"/>
        <v>27</v>
      </c>
      <c r="M75" s="4">
        <f t="shared" si="3"/>
        <v>9.9999999999999964</v>
      </c>
      <c r="N75">
        <v>2</v>
      </c>
      <c r="O75">
        <v>0.5</v>
      </c>
      <c r="P75" t="s">
        <v>127</v>
      </c>
      <c r="Q75" t="s">
        <v>138</v>
      </c>
      <c r="S75" s="1">
        <v>0.14444444444444446</v>
      </c>
      <c r="T75" t="s">
        <v>34</v>
      </c>
      <c r="U75">
        <v>40918</v>
      </c>
      <c r="V75" t="s">
        <v>41</v>
      </c>
    </row>
    <row r="76" spans="1:22" x14ac:dyDescent="0.25">
      <c r="A76">
        <v>75</v>
      </c>
      <c r="B76" s="7">
        <v>42908</v>
      </c>
      <c r="C76" t="s">
        <v>20</v>
      </c>
      <c r="E76" t="s">
        <v>97</v>
      </c>
      <c r="F76" t="s">
        <v>37</v>
      </c>
      <c r="G76">
        <v>3</v>
      </c>
      <c r="H76">
        <v>10</v>
      </c>
      <c r="J76" t="s">
        <v>266</v>
      </c>
      <c r="K76" t="str">
        <f t="shared" si="6"/>
        <v>47</v>
      </c>
      <c r="L76" t="str">
        <f t="shared" si="7"/>
        <v>28</v>
      </c>
      <c r="M76" s="4">
        <f t="shared" si="3"/>
        <v>9.5000000000000036</v>
      </c>
      <c r="N76">
        <v>2</v>
      </c>
      <c r="O76">
        <v>1.5</v>
      </c>
      <c r="P76" t="s">
        <v>267</v>
      </c>
      <c r="Q76" t="s">
        <v>59</v>
      </c>
      <c r="S76" s="1">
        <v>0.12916666666666668</v>
      </c>
      <c r="T76" t="s">
        <v>28</v>
      </c>
      <c r="U76">
        <v>40681</v>
      </c>
      <c r="V76" t="s">
        <v>57</v>
      </c>
    </row>
    <row r="77" spans="1:22" x14ac:dyDescent="0.25">
      <c r="A77">
        <v>76</v>
      </c>
      <c r="B77" s="7">
        <v>42909</v>
      </c>
      <c r="C77" t="s">
        <v>20</v>
      </c>
      <c r="D77" t="s">
        <v>21</v>
      </c>
      <c r="E77" t="s">
        <v>45</v>
      </c>
      <c r="F77" t="s">
        <v>37</v>
      </c>
      <c r="G77">
        <v>1</v>
      </c>
      <c r="H77">
        <v>6</v>
      </c>
      <c r="J77" t="s">
        <v>269</v>
      </c>
      <c r="K77" t="str">
        <f t="shared" si="6"/>
        <v>47</v>
      </c>
      <c r="L77" t="str">
        <f t="shared" si="7"/>
        <v>29</v>
      </c>
      <c r="M77" s="4">
        <f t="shared" ref="M77:M140" si="8">((K77/(K77+L77))-0.5)*(K77+L77)</f>
        <v>9.0000000000000036</v>
      </c>
      <c r="N77">
        <v>2</v>
      </c>
      <c r="O77">
        <v>2.5</v>
      </c>
      <c r="P77" t="s">
        <v>143</v>
      </c>
      <c r="Q77" t="s">
        <v>46</v>
      </c>
      <c r="S77" s="1">
        <v>0.12152777777777778</v>
      </c>
      <c r="T77" t="s">
        <v>34</v>
      </c>
      <c r="U77">
        <v>43787</v>
      </c>
      <c r="V77" t="s">
        <v>95</v>
      </c>
    </row>
    <row r="78" spans="1:22" x14ac:dyDescent="0.25">
      <c r="A78">
        <v>77</v>
      </c>
      <c r="B78" s="7">
        <v>42910</v>
      </c>
      <c r="C78" t="s">
        <v>20</v>
      </c>
      <c r="D78" t="s">
        <v>21</v>
      </c>
      <c r="E78" t="s">
        <v>45</v>
      </c>
      <c r="F78" t="s">
        <v>37</v>
      </c>
      <c r="G78">
        <v>0</v>
      </c>
      <c r="H78">
        <v>4</v>
      </c>
      <c r="J78" t="s">
        <v>271</v>
      </c>
      <c r="K78" t="str">
        <f t="shared" si="6"/>
        <v>47</v>
      </c>
      <c r="L78" t="str">
        <f t="shared" si="7"/>
        <v>30</v>
      </c>
      <c r="M78" s="4">
        <f t="shared" si="8"/>
        <v>8.4999999999999982</v>
      </c>
      <c r="N78">
        <v>3</v>
      </c>
      <c r="O78">
        <v>3.5</v>
      </c>
      <c r="P78" t="s">
        <v>50</v>
      </c>
      <c r="Q78" t="s">
        <v>39</v>
      </c>
      <c r="S78" s="1">
        <v>0.13749999999999998</v>
      </c>
      <c r="T78" t="s">
        <v>34</v>
      </c>
      <c r="U78">
        <v>50403</v>
      </c>
      <c r="V78" t="s">
        <v>272</v>
      </c>
    </row>
    <row r="79" spans="1:22" x14ac:dyDescent="0.25">
      <c r="A79">
        <v>78</v>
      </c>
      <c r="B79" s="7">
        <v>42911</v>
      </c>
      <c r="C79" t="s">
        <v>20</v>
      </c>
      <c r="D79" t="s">
        <v>21</v>
      </c>
      <c r="E79" t="s">
        <v>45</v>
      </c>
      <c r="F79" t="s">
        <v>37</v>
      </c>
      <c r="G79">
        <v>6</v>
      </c>
      <c r="H79">
        <v>12</v>
      </c>
      <c r="J79" t="s">
        <v>274</v>
      </c>
      <c r="K79" t="str">
        <f t="shared" si="6"/>
        <v>47</v>
      </c>
      <c r="L79" t="str">
        <f t="shared" si="7"/>
        <v>31</v>
      </c>
      <c r="M79" s="4">
        <f t="shared" si="8"/>
        <v>7.9999999999999973</v>
      </c>
      <c r="N79">
        <v>3</v>
      </c>
      <c r="O79">
        <v>4.5</v>
      </c>
      <c r="P79" t="s">
        <v>275</v>
      </c>
      <c r="Q79" t="s">
        <v>245</v>
      </c>
      <c r="R79" t="s">
        <v>75</v>
      </c>
      <c r="S79" s="1">
        <v>0.17986111111111111</v>
      </c>
      <c r="T79" t="s">
        <v>28</v>
      </c>
      <c r="U79">
        <v>41605</v>
      </c>
      <c r="V79" t="s">
        <v>276</v>
      </c>
    </row>
    <row r="80" spans="1:22" x14ac:dyDescent="0.25">
      <c r="A80">
        <v>79</v>
      </c>
      <c r="B80" s="7">
        <v>42912</v>
      </c>
      <c r="C80" t="s">
        <v>20</v>
      </c>
      <c r="D80" t="s">
        <v>21</v>
      </c>
      <c r="E80" t="s">
        <v>63</v>
      </c>
      <c r="F80" t="s">
        <v>37</v>
      </c>
      <c r="G80">
        <v>2</v>
      </c>
      <c r="H80">
        <v>9</v>
      </c>
      <c r="J80" t="s">
        <v>278</v>
      </c>
      <c r="K80" t="str">
        <f t="shared" si="6"/>
        <v>47</v>
      </c>
      <c r="L80" t="str">
        <f t="shared" si="7"/>
        <v>32</v>
      </c>
      <c r="M80" s="4">
        <f t="shared" si="8"/>
        <v>7.4999999999999964</v>
      </c>
      <c r="N80">
        <v>3</v>
      </c>
      <c r="O80">
        <v>4.5</v>
      </c>
      <c r="P80" t="s">
        <v>72</v>
      </c>
      <c r="Q80" t="s">
        <v>88</v>
      </c>
      <c r="S80" s="1">
        <v>0.14027777777777778</v>
      </c>
      <c r="T80" t="s">
        <v>34</v>
      </c>
      <c r="U80">
        <v>41388</v>
      </c>
      <c r="V80" t="s">
        <v>279</v>
      </c>
    </row>
    <row r="81" spans="1:22" x14ac:dyDescent="0.25">
      <c r="A81">
        <v>80</v>
      </c>
      <c r="B81" s="7">
        <v>42913</v>
      </c>
      <c r="C81" t="s">
        <v>20</v>
      </c>
      <c r="D81" t="s">
        <v>21</v>
      </c>
      <c r="E81" t="s">
        <v>63</v>
      </c>
      <c r="F81" t="s">
        <v>104</v>
      </c>
      <c r="G81">
        <v>3</v>
      </c>
      <c r="H81">
        <v>4</v>
      </c>
      <c r="I81">
        <v>14</v>
      </c>
      <c r="J81" t="s">
        <v>281</v>
      </c>
      <c r="K81" t="str">
        <f t="shared" si="6"/>
        <v>47</v>
      </c>
      <c r="L81" t="str">
        <f t="shared" si="7"/>
        <v>33</v>
      </c>
      <c r="M81" s="4">
        <f t="shared" si="8"/>
        <v>7.0000000000000018</v>
      </c>
      <c r="N81">
        <v>3</v>
      </c>
      <c r="O81">
        <v>5.5</v>
      </c>
      <c r="P81" t="s">
        <v>282</v>
      </c>
      <c r="Q81" t="s">
        <v>116</v>
      </c>
      <c r="S81" s="1">
        <v>0.19791666666666666</v>
      </c>
      <c r="T81" t="s">
        <v>34</v>
      </c>
      <c r="U81">
        <v>41331</v>
      </c>
      <c r="V81" t="s">
        <v>283</v>
      </c>
    </row>
    <row r="82" spans="1:22" x14ac:dyDescent="0.25">
      <c r="A82">
        <v>81</v>
      </c>
      <c r="B82" s="7">
        <v>42914</v>
      </c>
      <c r="C82" t="s">
        <v>20</v>
      </c>
      <c r="D82" t="s">
        <v>21</v>
      </c>
      <c r="E82" t="s">
        <v>63</v>
      </c>
      <c r="F82" t="s">
        <v>37</v>
      </c>
      <c r="G82">
        <v>3</v>
      </c>
      <c r="H82">
        <v>5</v>
      </c>
      <c r="J82" t="s">
        <v>285</v>
      </c>
      <c r="K82" t="str">
        <f t="shared" si="6"/>
        <v>47</v>
      </c>
      <c r="L82" t="str">
        <f t="shared" si="7"/>
        <v>34</v>
      </c>
      <c r="M82" s="4">
        <f t="shared" si="8"/>
        <v>6.5000000000000018</v>
      </c>
      <c r="N82">
        <v>3</v>
      </c>
      <c r="O82">
        <v>5.5</v>
      </c>
      <c r="P82" t="s">
        <v>286</v>
      </c>
      <c r="Q82" t="s">
        <v>46</v>
      </c>
      <c r="R82" t="s">
        <v>252</v>
      </c>
      <c r="S82" s="1">
        <v>0.12847222222222224</v>
      </c>
      <c r="T82" t="s">
        <v>28</v>
      </c>
      <c r="U82">
        <v>41286</v>
      </c>
      <c r="V82" t="s">
        <v>287</v>
      </c>
    </row>
    <row r="83" spans="1:22" x14ac:dyDescent="0.25">
      <c r="A83">
        <v>82</v>
      </c>
      <c r="B83" s="7">
        <v>42916</v>
      </c>
      <c r="C83" t="s">
        <v>20</v>
      </c>
      <c r="D83" t="s">
        <v>21</v>
      </c>
      <c r="E83" t="s">
        <v>97</v>
      </c>
      <c r="F83" t="s">
        <v>23</v>
      </c>
      <c r="G83">
        <v>6</v>
      </c>
      <c r="H83">
        <v>3</v>
      </c>
      <c r="J83" t="s">
        <v>289</v>
      </c>
      <c r="K83" t="str">
        <f t="shared" si="6"/>
        <v>48</v>
      </c>
      <c r="L83" t="str">
        <f t="shared" si="7"/>
        <v>34</v>
      </c>
      <c r="M83" s="4">
        <f t="shared" si="8"/>
        <v>6.9999999999999973</v>
      </c>
      <c r="N83">
        <v>3</v>
      </c>
      <c r="O83">
        <v>6</v>
      </c>
      <c r="P83" t="s">
        <v>290</v>
      </c>
      <c r="Q83" t="s">
        <v>99</v>
      </c>
      <c r="R83" t="s">
        <v>27</v>
      </c>
      <c r="S83" s="1">
        <v>0.14652777777777778</v>
      </c>
      <c r="T83" t="s">
        <v>34</v>
      </c>
      <c r="U83">
        <v>23275</v>
      </c>
      <c r="V83" t="s">
        <v>29</v>
      </c>
    </row>
    <row r="84" spans="1:22" x14ac:dyDescent="0.25">
      <c r="A84">
        <v>83</v>
      </c>
      <c r="B84" s="7">
        <v>42917</v>
      </c>
      <c r="C84" t="s">
        <v>20</v>
      </c>
      <c r="D84" t="s">
        <v>21</v>
      </c>
      <c r="E84" t="s">
        <v>97</v>
      </c>
      <c r="F84" t="s">
        <v>37</v>
      </c>
      <c r="G84">
        <v>2</v>
      </c>
      <c r="H84">
        <v>6</v>
      </c>
      <c r="J84" t="s">
        <v>292</v>
      </c>
      <c r="K84" t="str">
        <f t="shared" si="6"/>
        <v>48</v>
      </c>
      <c r="L84" t="str">
        <f t="shared" si="7"/>
        <v>35</v>
      </c>
      <c r="M84" s="4">
        <f t="shared" si="8"/>
        <v>6.4999999999999982</v>
      </c>
      <c r="N84">
        <v>3</v>
      </c>
      <c r="O84">
        <v>7</v>
      </c>
      <c r="P84" t="s">
        <v>120</v>
      </c>
      <c r="Q84" t="s">
        <v>39</v>
      </c>
      <c r="R84" t="s">
        <v>102</v>
      </c>
      <c r="S84" s="1">
        <v>0.10972222222222222</v>
      </c>
      <c r="T84" t="s">
        <v>34</v>
      </c>
      <c r="U84">
        <v>46338</v>
      </c>
      <c r="V84" t="s">
        <v>41</v>
      </c>
    </row>
    <row r="85" spans="1:22" x14ac:dyDescent="0.25">
      <c r="A85">
        <v>84</v>
      </c>
      <c r="B85" s="7">
        <v>42918</v>
      </c>
      <c r="C85" t="s">
        <v>20</v>
      </c>
      <c r="D85" t="s">
        <v>21</v>
      </c>
      <c r="E85" t="s">
        <v>97</v>
      </c>
      <c r="F85" t="s">
        <v>104</v>
      </c>
      <c r="G85">
        <v>3</v>
      </c>
      <c r="H85">
        <v>4</v>
      </c>
      <c r="J85" t="s">
        <v>294</v>
      </c>
      <c r="K85" t="str">
        <f t="shared" si="6"/>
        <v>48</v>
      </c>
      <c r="L85" t="str">
        <f t="shared" si="7"/>
        <v>36</v>
      </c>
      <c r="M85" s="4">
        <f t="shared" si="8"/>
        <v>5.9999999999999973</v>
      </c>
      <c r="N85">
        <v>3</v>
      </c>
      <c r="O85">
        <v>7</v>
      </c>
      <c r="P85" t="s">
        <v>102</v>
      </c>
      <c r="Q85" t="s">
        <v>245</v>
      </c>
      <c r="S85" s="1">
        <v>0.1277777777777778</v>
      </c>
      <c r="T85" t="s">
        <v>28</v>
      </c>
      <c r="U85">
        <v>34556</v>
      </c>
      <c r="V85" t="s">
        <v>57</v>
      </c>
    </row>
    <row r="86" spans="1:22" x14ac:dyDescent="0.25">
      <c r="A86">
        <v>85</v>
      </c>
      <c r="B86" s="7">
        <v>42919</v>
      </c>
      <c r="C86" t="s">
        <v>20</v>
      </c>
      <c r="E86" t="s">
        <v>158</v>
      </c>
      <c r="F86" t="s">
        <v>23</v>
      </c>
      <c r="G86">
        <v>5</v>
      </c>
      <c r="H86">
        <v>3</v>
      </c>
      <c r="J86" t="s">
        <v>295</v>
      </c>
      <c r="K86" t="str">
        <f t="shared" si="6"/>
        <v>49</v>
      </c>
      <c r="L86" t="str">
        <f t="shared" si="7"/>
        <v>36</v>
      </c>
      <c r="M86" s="4">
        <f t="shared" si="8"/>
        <v>6.4999999999999956</v>
      </c>
      <c r="N86">
        <v>3</v>
      </c>
      <c r="O86">
        <v>6.5</v>
      </c>
      <c r="P86" t="s">
        <v>138</v>
      </c>
      <c r="Q86" t="s">
        <v>296</v>
      </c>
      <c r="R86" t="s">
        <v>27</v>
      </c>
      <c r="S86" s="1">
        <v>0.11666666666666665</v>
      </c>
      <c r="T86" t="s">
        <v>34</v>
      </c>
      <c r="U86">
        <v>49131</v>
      </c>
      <c r="V86" t="s">
        <v>29</v>
      </c>
    </row>
    <row r="87" spans="1:22" x14ac:dyDescent="0.25">
      <c r="A87">
        <v>86</v>
      </c>
      <c r="B87" s="7">
        <v>42920</v>
      </c>
      <c r="C87" t="s">
        <v>20</v>
      </c>
      <c r="E87" t="s">
        <v>158</v>
      </c>
      <c r="F87" t="s">
        <v>37</v>
      </c>
      <c r="G87">
        <v>1</v>
      </c>
      <c r="H87">
        <v>8</v>
      </c>
      <c r="J87" t="s">
        <v>298</v>
      </c>
      <c r="K87" t="str">
        <f t="shared" si="6"/>
        <v>49</v>
      </c>
      <c r="L87" t="str">
        <f t="shared" si="7"/>
        <v>37</v>
      </c>
      <c r="M87" s="4">
        <f t="shared" si="8"/>
        <v>6.0000000000000009</v>
      </c>
      <c r="N87">
        <v>3</v>
      </c>
      <c r="O87">
        <v>7.5</v>
      </c>
      <c r="P87" t="s">
        <v>299</v>
      </c>
      <c r="Q87" t="s">
        <v>46</v>
      </c>
      <c r="S87" s="1">
        <v>0.12361111111111112</v>
      </c>
      <c r="T87" t="s">
        <v>34</v>
      </c>
      <c r="U87">
        <v>48338</v>
      </c>
      <c r="V87" t="s">
        <v>41</v>
      </c>
    </row>
    <row r="88" spans="1:22" x14ac:dyDescent="0.25">
      <c r="A88">
        <v>87</v>
      </c>
      <c r="B88" s="7">
        <v>42921</v>
      </c>
      <c r="C88" t="s">
        <v>20</v>
      </c>
      <c r="E88" t="s">
        <v>158</v>
      </c>
      <c r="F88" t="s">
        <v>23</v>
      </c>
      <c r="G88">
        <v>5</v>
      </c>
      <c r="H88">
        <v>3</v>
      </c>
      <c r="J88" t="s">
        <v>301</v>
      </c>
      <c r="K88" t="str">
        <f t="shared" si="6"/>
        <v>50</v>
      </c>
      <c r="L88" t="str">
        <f t="shared" si="7"/>
        <v>37</v>
      </c>
      <c r="M88" s="4">
        <f t="shared" si="8"/>
        <v>6.4999999999999964</v>
      </c>
      <c r="N88">
        <v>3</v>
      </c>
      <c r="O88">
        <v>7.5</v>
      </c>
      <c r="P88" t="s">
        <v>290</v>
      </c>
      <c r="Q88" t="s">
        <v>302</v>
      </c>
      <c r="R88" t="s">
        <v>27</v>
      </c>
      <c r="S88" s="1">
        <v>0.14166666666666666</v>
      </c>
      <c r="T88" t="s">
        <v>34</v>
      </c>
      <c r="U88">
        <v>32188</v>
      </c>
      <c r="V88" t="s">
        <v>29</v>
      </c>
    </row>
    <row r="89" spans="1:22" x14ac:dyDescent="0.25">
      <c r="A89">
        <v>88</v>
      </c>
      <c r="B89" s="7">
        <v>42922</v>
      </c>
      <c r="C89" t="s">
        <v>20</v>
      </c>
      <c r="E89" t="s">
        <v>158</v>
      </c>
      <c r="F89" t="s">
        <v>37</v>
      </c>
      <c r="G89">
        <v>3</v>
      </c>
      <c r="H89">
        <v>6</v>
      </c>
      <c r="J89" t="s">
        <v>304</v>
      </c>
      <c r="K89" t="str">
        <f t="shared" si="6"/>
        <v>50</v>
      </c>
      <c r="L89" t="str">
        <f t="shared" si="7"/>
        <v>38</v>
      </c>
      <c r="M89" s="4">
        <f t="shared" si="8"/>
        <v>6.0000000000000044</v>
      </c>
      <c r="N89">
        <v>3</v>
      </c>
      <c r="O89">
        <v>8.5</v>
      </c>
      <c r="P89" t="s">
        <v>305</v>
      </c>
      <c r="Q89" t="s">
        <v>39</v>
      </c>
      <c r="S89" s="1">
        <v>0.1277777777777778</v>
      </c>
      <c r="T89" t="s">
        <v>28</v>
      </c>
      <c r="U89">
        <v>27328</v>
      </c>
      <c r="V89" t="s">
        <v>41</v>
      </c>
    </row>
    <row r="90" spans="1:22" x14ac:dyDescent="0.25">
      <c r="A90">
        <v>89</v>
      </c>
      <c r="B90" s="7">
        <v>42923</v>
      </c>
      <c r="C90" t="s">
        <v>20</v>
      </c>
      <c r="E90" t="s">
        <v>307</v>
      </c>
      <c r="F90" t="s">
        <v>23</v>
      </c>
      <c r="G90">
        <v>12</v>
      </c>
      <c r="H90">
        <v>4</v>
      </c>
      <c r="J90" t="s">
        <v>308</v>
      </c>
      <c r="K90" t="str">
        <f t="shared" si="6"/>
        <v>51</v>
      </c>
      <c r="L90" t="str">
        <f t="shared" si="7"/>
        <v>38</v>
      </c>
      <c r="M90" s="4">
        <f t="shared" si="8"/>
        <v>6.4999999999999964</v>
      </c>
      <c r="N90">
        <v>3</v>
      </c>
      <c r="O90">
        <v>8.5</v>
      </c>
      <c r="P90" t="s">
        <v>88</v>
      </c>
      <c r="Q90" t="s">
        <v>27</v>
      </c>
      <c r="S90" s="1">
        <v>0.13055555555555556</v>
      </c>
      <c r="T90" t="s">
        <v>34</v>
      </c>
      <c r="U90">
        <v>38386</v>
      </c>
      <c r="V90" t="s">
        <v>29</v>
      </c>
    </row>
    <row r="91" spans="1:22" x14ac:dyDescent="0.25">
      <c r="A91">
        <v>90</v>
      </c>
      <c r="B91" s="7">
        <v>42924</v>
      </c>
      <c r="C91" t="s">
        <v>20</v>
      </c>
      <c r="E91" t="s">
        <v>307</v>
      </c>
      <c r="F91" t="s">
        <v>37</v>
      </c>
      <c r="G91">
        <v>4</v>
      </c>
      <c r="H91">
        <v>5</v>
      </c>
      <c r="J91" t="s">
        <v>310</v>
      </c>
      <c r="K91" t="str">
        <f t="shared" si="6"/>
        <v>51</v>
      </c>
      <c r="L91" t="str">
        <f t="shared" si="7"/>
        <v>39</v>
      </c>
      <c r="M91" s="4">
        <f t="shared" si="8"/>
        <v>5.9999999999999982</v>
      </c>
      <c r="N91">
        <v>3</v>
      </c>
      <c r="O91">
        <v>9.5</v>
      </c>
      <c r="P91" t="s">
        <v>311</v>
      </c>
      <c r="Q91" t="s">
        <v>27</v>
      </c>
      <c r="R91" t="s">
        <v>312</v>
      </c>
      <c r="S91" s="1">
        <v>0.13125000000000001</v>
      </c>
      <c r="T91" t="s">
        <v>34</v>
      </c>
      <c r="U91">
        <v>48118</v>
      </c>
      <c r="V91" t="s">
        <v>41</v>
      </c>
    </row>
    <row r="92" spans="1:22" x14ac:dyDescent="0.25">
      <c r="A92">
        <v>91</v>
      </c>
      <c r="B92" s="7">
        <v>42925</v>
      </c>
      <c r="C92" t="s">
        <v>20</v>
      </c>
      <c r="E92" t="s">
        <v>307</v>
      </c>
      <c r="F92" t="s">
        <v>23</v>
      </c>
      <c r="G92">
        <v>10</v>
      </c>
      <c r="H92">
        <v>0</v>
      </c>
      <c r="J92" t="s">
        <v>314</v>
      </c>
      <c r="K92" t="str">
        <f t="shared" si="6"/>
        <v>52</v>
      </c>
      <c r="L92" t="str">
        <f t="shared" si="7"/>
        <v>39</v>
      </c>
      <c r="M92" s="4">
        <f t="shared" si="8"/>
        <v>6.4999999999999973</v>
      </c>
      <c r="N92">
        <v>3</v>
      </c>
      <c r="O92">
        <v>9.5</v>
      </c>
      <c r="P92" t="s">
        <v>46</v>
      </c>
      <c r="Q92" t="s">
        <v>315</v>
      </c>
      <c r="S92" s="1">
        <v>0.13402777777777777</v>
      </c>
      <c r="T92" t="s">
        <v>28</v>
      </c>
      <c r="U92">
        <v>36541</v>
      </c>
      <c r="V92" t="s">
        <v>29</v>
      </c>
    </row>
    <row r="93" spans="1:22" x14ac:dyDescent="0.25">
      <c r="A93">
        <v>92</v>
      </c>
      <c r="B93" s="7">
        <v>42930</v>
      </c>
      <c r="C93" t="s">
        <v>20</v>
      </c>
      <c r="D93" t="s">
        <v>21</v>
      </c>
      <c r="E93" t="s">
        <v>317</v>
      </c>
      <c r="F93" t="s">
        <v>37</v>
      </c>
      <c r="G93">
        <v>2</v>
      </c>
      <c r="H93">
        <v>14</v>
      </c>
      <c r="J93" t="s">
        <v>318</v>
      </c>
      <c r="K93" t="str">
        <f t="shared" si="6"/>
        <v>52</v>
      </c>
      <c r="L93" t="str">
        <f t="shared" si="7"/>
        <v>40</v>
      </c>
      <c r="M93" s="4">
        <f t="shared" si="8"/>
        <v>5.9999999999999964</v>
      </c>
      <c r="N93">
        <v>3</v>
      </c>
      <c r="O93">
        <v>10.5</v>
      </c>
      <c r="P93" t="s">
        <v>319</v>
      </c>
      <c r="Q93" t="s">
        <v>290</v>
      </c>
      <c r="S93" s="1">
        <v>0.13958333333333334</v>
      </c>
      <c r="T93" t="s">
        <v>34</v>
      </c>
      <c r="U93">
        <v>27582</v>
      </c>
      <c r="V93" t="s">
        <v>41</v>
      </c>
    </row>
    <row r="94" spans="1:22" x14ac:dyDescent="0.25">
      <c r="A94">
        <v>93</v>
      </c>
      <c r="B94" s="7">
        <v>42931</v>
      </c>
      <c r="C94" t="s">
        <v>20</v>
      </c>
      <c r="D94" t="s">
        <v>21</v>
      </c>
      <c r="E94" t="s">
        <v>317</v>
      </c>
      <c r="F94" t="s">
        <v>37</v>
      </c>
      <c r="G94">
        <v>3</v>
      </c>
      <c r="H94">
        <v>9</v>
      </c>
      <c r="J94" t="s">
        <v>321</v>
      </c>
      <c r="K94" t="str">
        <f t="shared" si="6"/>
        <v>52</v>
      </c>
      <c r="L94" t="str">
        <f t="shared" si="7"/>
        <v>41</v>
      </c>
      <c r="M94" s="4">
        <f t="shared" si="8"/>
        <v>5.4999999999999947</v>
      </c>
      <c r="N94">
        <v>3</v>
      </c>
      <c r="O94">
        <v>11.5</v>
      </c>
      <c r="P94" t="s">
        <v>322</v>
      </c>
      <c r="Q94" t="s">
        <v>39</v>
      </c>
      <c r="S94" s="1">
        <v>0.125</v>
      </c>
      <c r="T94" t="s">
        <v>34</v>
      </c>
      <c r="U94">
        <v>34783</v>
      </c>
      <c r="V94" t="s">
        <v>57</v>
      </c>
    </row>
    <row r="95" spans="1:22" x14ac:dyDescent="0.25">
      <c r="A95">
        <v>94</v>
      </c>
      <c r="B95" s="7">
        <v>42932</v>
      </c>
      <c r="C95" t="s">
        <v>20</v>
      </c>
      <c r="D95" t="s">
        <v>21</v>
      </c>
      <c r="E95" t="s">
        <v>317</v>
      </c>
      <c r="F95" t="s">
        <v>23</v>
      </c>
      <c r="G95">
        <v>13</v>
      </c>
      <c r="H95">
        <v>4</v>
      </c>
      <c r="J95" t="s">
        <v>324</v>
      </c>
      <c r="K95" t="str">
        <f t="shared" si="6"/>
        <v>53</v>
      </c>
      <c r="L95" t="str">
        <f t="shared" si="7"/>
        <v>41</v>
      </c>
      <c r="M95" s="4">
        <f t="shared" si="8"/>
        <v>5.9999999999999982</v>
      </c>
      <c r="N95">
        <v>3</v>
      </c>
      <c r="O95">
        <v>11.5</v>
      </c>
      <c r="P95" t="s">
        <v>138</v>
      </c>
      <c r="Q95" t="s">
        <v>325</v>
      </c>
      <c r="S95" s="1">
        <v>0.14305555555555557</v>
      </c>
      <c r="T95" t="s">
        <v>28</v>
      </c>
      <c r="U95">
        <v>28745</v>
      </c>
      <c r="V95" t="s">
        <v>29</v>
      </c>
    </row>
    <row r="96" spans="1:22" x14ac:dyDescent="0.25">
      <c r="A96">
        <v>95</v>
      </c>
      <c r="B96" s="7">
        <v>42933</v>
      </c>
      <c r="C96" t="s">
        <v>20</v>
      </c>
      <c r="E96" t="s">
        <v>55</v>
      </c>
      <c r="F96" t="s">
        <v>23</v>
      </c>
      <c r="G96">
        <v>9</v>
      </c>
      <c r="H96">
        <v>6</v>
      </c>
      <c r="J96" t="s">
        <v>327</v>
      </c>
      <c r="K96" t="str">
        <f t="shared" si="6"/>
        <v>54</v>
      </c>
      <c r="L96" t="str">
        <f t="shared" si="7"/>
        <v>41</v>
      </c>
      <c r="M96" s="4">
        <f t="shared" si="8"/>
        <v>6.4999999999999991</v>
      </c>
      <c r="N96">
        <v>3</v>
      </c>
      <c r="O96">
        <v>11</v>
      </c>
      <c r="P96" t="s">
        <v>88</v>
      </c>
      <c r="Q96" t="s">
        <v>328</v>
      </c>
      <c r="R96" t="s">
        <v>27</v>
      </c>
      <c r="S96" s="1">
        <v>0.14097222222222222</v>
      </c>
      <c r="T96" t="s">
        <v>34</v>
      </c>
      <c r="U96">
        <v>37561</v>
      </c>
      <c r="V96" t="s">
        <v>35</v>
      </c>
    </row>
    <row r="97" spans="1:22" x14ac:dyDescent="0.25">
      <c r="A97">
        <v>96</v>
      </c>
      <c r="B97" s="7">
        <v>42934</v>
      </c>
      <c r="C97" t="s">
        <v>20</v>
      </c>
      <c r="E97" t="s">
        <v>55</v>
      </c>
      <c r="F97" t="s">
        <v>23</v>
      </c>
      <c r="G97">
        <v>9</v>
      </c>
      <c r="H97">
        <v>7</v>
      </c>
      <c r="J97" t="s">
        <v>330</v>
      </c>
      <c r="K97" t="str">
        <f t="shared" si="6"/>
        <v>55</v>
      </c>
      <c r="L97" t="str">
        <f t="shared" si="7"/>
        <v>41</v>
      </c>
      <c r="M97" s="4">
        <f t="shared" si="8"/>
        <v>6.9999999999999964</v>
      </c>
      <c r="N97">
        <v>3</v>
      </c>
      <c r="O97">
        <v>11</v>
      </c>
      <c r="P97" t="s">
        <v>59</v>
      </c>
      <c r="Q97" t="s">
        <v>331</v>
      </c>
      <c r="R97" t="s">
        <v>27</v>
      </c>
      <c r="S97" s="1">
        <v>0.13472222222222222</v>
      </c>
      <c r="T97" t="s">
        <v>34</v>
      </c>
      <c r="U97">
        <v>40101</v>
      </c>
      <c r="V97" t="s">
        <v>51</v>
      </c>
    </row>
    <row r="98" spans="1:22" x14ac:dyDescent="0.25">
      <c r="A98">
        <v>97</v>
      </c>
      <c r="B98" s="7">
        <v>42935</v>
      </c>
      <c r="C98" t="s">
        <v>20</v>
      </c>
      <c r="E98" t="s">
        <v>55</v>
      </c>
      <c r="F98" t="s">
        <v>23</v>
      </c>
      <c r="G98">
        <v>18</v>
      </c>
      <c r="H98">
        <v>4</v>
      </c>
      <c r="J98" t="s">
        <v>333</v>
      </c>
      <c r="K98" t="str">
        <f t="shared" ref="K98:K129" si="9">LEFT(J98,FIND("-",J98)-1)</f>
        <v>56</v>
      </c>
      <c r="L98" t="str">
        <f t="shared" ref="L98:L129" si="10">RIGHT(J98,LEN(J98)-FIND("-",J98))</f>
        <v>41</v>
      </c>
      <c r="M98" s="4">
        <f t="shared" si="8"/>
        <v>7.4999999999999947</v>
      </c>
      <c r="N98">
        <v>2</v>
      </c>
      <c r="O98">
        <v>11</v>
      </c>
      <c r="P98" t="s">
        <v>290</v>
      </c>
      <c r="Q98" t="s">
        <v>207</v>
      </c>
      <c r="S98" s="1">
        <v>0.14583333333333334</v>
      </c>
      <c r="T98" t="s">
        <v>28</v>
      </c>
      <c r="U98">
        <v>37128</v>
      </c>
      <c r="V98" t="s">
        <v>85</v>
      </c>
    </row>
    <row r="99" spans="1:22" x14ac:dyDescent="0.25">
      <c r="A99">
        <v>98</v>
      </c>
      <c r="B99" s="7">
        <v>42937</v>
      </c>
      <c r="C99" t="s">
        <v>20</v>
      </c>
      <c r="E99" t="s">
        <v>239</v>
      </c>
      <c r="F99" t="s">
        <v>37</v>
      </c>
      <c r="G99">
        <v>5</v>
      </c>
      <c r="H99">
        <v>13</v>
      </c>
      <c r="J99" t="s">
        <v>335</v>
      </c>
      <c r="K99" t="str">
        <f t="shared" si="9"/>
        <v>56</v>
      </c>
      <c r="L99" t="str">
        <f t="shared" si="10"/>
        <v>42</v>
      </c>
      <c r="M99" s="4">
        <f t="shared" si="8"/>
        <v>6.9999999999999964</v>
      </c>
      <c r="N99">
        <v>3</v>
      </c>
      <c r="O99">
        <v>10.5</v>
      </c>
      <c r="P99" t="s">
        <v>336</v>
      </c>
      <c r="Q99" t="s">
        <v>138</v>
      </c>
      <c r="S99" s="1">
        <v>0.15</v>
      </c>
      <c r="T99" t="s">
        <v>34</v>
      </c>
      <c r="U99">
        <v>41192</v>
      </c>
      <c r="V99" t="s">
        <v>41</v>
      </c>
    </row>
    <row r="100" spans="1:22" x14ac:dyDescent="0.25">
      <c r="A100">
        <v>99</v>
      </c>
      <c r="B100" s="7">
        <v>42938</v>
      </c>
      <c r="C100" t="s">
        <v>20</v>
      </c>
      <c r="E100" t="s">
        <v>239</v>
      </c>
      <c r="F100" t="s">
        <v>23</v>
      </c>
      <c r="G100">
        <v>7</v>
      </c>
      <c r="H100">
        <v>3</v>
      </c>
      <c r="J100" t="s">
        <v>338</v>
      </c>
      <c r="K100" t="str">
        <f t="shared" si="9"/>
        <v>57</v>
      </c>
      <c r="L100" t="str">
        <f t="shared" si="10"/>
        <v>42</v>
      </c>
      <c r="M100" s="4">
        <f t="shared" si="8"/>
        <v>7.5000000000000044</v>
      </c>
      <c r="N100">
        <v>2</v>
      </c>
      <c r="O100">
        <v>10.5</v>
      </c>
      <c r="P100" t="s">
        <v>88</v>
      </c>
      <c r="Q100" t="s">
        <v>248</v>
      </c>
      <c r="R100" t="s">
        <v>27</v>
      </c>
      <c r="S100" s="1">
        <v>0.12986111111111112</v>
      </c>
      <c r="T100" t="s">
        <v>34</v>
      </c>
      <c r="U100">
        <v>48235</v>
      </c>
      <c r="V100" t="s">
        <v>29</v>
      </c>
    </row>
    <row r="101" spans="1:22" x14ac:dyDescent="0.25">
      <c r="A101">
        <v>100</v>
      </c>
      <c r="B101" s="7">
        <v>42939</v>
      </c>
      <c r="C101" t="s">
        <v>20</v>
      </c>
      <c r="E101" t="s">
        <v>239</v>
      </c>
      <c r="F101" t="s">
        <v>23</v>
      </c>
      <c r="G101">
        <v>13</v>
      </c>
      <c r="H101">
        <v>3</v>
      </c>
      <c r="J101" t="s">
        <v>340</v>
      </c>
      <c r="K101" t="str">
        <f t="shared" si="9"/>
        <v>58</v>
      </c>
      <c r="L101" t="str">
        <f t="shared" si="10"/>
        <v>42</v>
      </c>
      <c r="M101" s="4">
        <f t="shared" si="8"/>
        <v>7.9999999999999964</v>
      </c>
      <c r="N101">
        <v>2</v>
      </c>
      <c r="O101">
        <v>10.5</v>
      </c>
      <c r="P101" t="s">
        <v>46</v>
      </c>
      <c r="Q101" t="s">
        <v>341</v>
      </c>
      <c r="S101" s="1">
        <v>0.13819444444444443</v>
      </c>
      <c r="T101" t="s">
        <v>28</v>
      </c>
      <c r="U101">
        <v>40118</v>
      </c>
      <c r="V101" t="s">
        <v>35</v>
      </c>
    </row>
    <row r="102" spans="1:22" x14ac:dyDescent="0.25">
      <c r="A102">
        <v>101</v>
      </c>
      <c r="B102" s="7">
        <v>42940</v>
      </c>
      <c r="C102" t="s">
        <v>20</v>
      </c>
      <c r="D102" t="s">
        <v>21</v>
      </c>
      <c r="E102" t="s">
        <v>182</v>
      </c>
      <c r="F102" t="s">
        <v>37</v>
      </c>
      <c r="G102">
        <v>2</v>
      </c>
      <c r="H102">
        <v>8</v>
      </c>
      <c r="J102" t="s">
        <v>343</v>
      </c>
      <c r="K102" t="str">
        <f t="shared" si="9"/>
        <v>58</v>
      </c>
      <c r="L102" t="str">
        <f t="shared" si="10"/>
        <v>43</v>
      </c>
      <c r="M102" s="4">
        <f t="shared" si="8"/>
        <v>7.4999999999999956</v>
      </c>
      <c r="N102">
        <v>2</v>
      </c>
      <c r="O102">
        <v>11.5</v>
      </c>
      <c r="P102" t="s">
        <v>344</v>
      </c>
      <c r="Q102" t="s">
        <v>59</v>
      </c>
      <c r="S102" s="1">
        <v>0.11805555555555557</v>
      </c>
      <c r="T102" t="s">
        <v>34</v>
      </c>
      <c r="U102">
        <v>40486</v>
      </c>
      <c r="V102" t="s">
        <v>41</v>
      </c>
    </row>
    <row r="103" spans="1:22" x14ac:dyDescent="0.25">
      <c r="A103">
        <v>102</v>
      </c>
      <c r="B103" s="7">
        <v>42941</v>
      </c>
      <c r="C103" t="s">
        <v>20</v>
      </c>
      <c r="D103" t="s">
        <v>21</v>
      </c>
      <c r="E103" t="s">
        <v>182</v>
      </c>
      <c r="F103" t="s">
        <v>104</v>
      </c>
      <c r="G103">
        <v>2</v>
      </c>
      <c r="H103">
        <v>3</v>
      </c>
      <c r="J103" t="s">
        <v>346</v>
      </c>
      <c r="K103" t="str">
        <f t="shared" si="9"/>
        <v>58</v>
      </c>
      <c r="L103" t="str">
        <f t="shared" si="10"/>
        <v>44</v>
      </c>
      <c r="M103" s="4">
        <f t="shared" si="8"/>
        <v>6.9999999999999982</v>
      </c>
      <c r="N103">
        <v>2</v>
      </c>
      <c r="O103">
        <v>12.5</v>
      </c>
      <c r="P103" t="s">
        <v>347</v>
      </c>
      <c r="Q103" t="s">
        <v>48</v>
      </c>
      <c r="S103" s="1">
        <v>0.13263888888888889</v>
      </c>
      <c r="T103" t="s">
        <v>34</v>
      </c>
      <c r="U103">
        <v>41514</v>
      </c>
      <c r="V103" t="s">
        <v>57</v>
      </c>
    </row>
    <row r="104" spans="1:22" x14ac:dyDescent="0.25">
      <c r="A104">
        <v>103</v>
      </c>
      <c r="B104" s="7">
        <v>42942</v>
      </c>
      <c r="C104" t="s">
        <v>20</v>
      </c>
      <c r="D104" t="s">
        <v>21</v>
      </c>
      <c r="E104" t="s">
        <v>182</v>
      </c>
      <c r="F104" t="s">
        <v>37</v>
      </c>
      <c r="G104">
        <v>5</v>
      </c>
      <c r="H104">
        <v>10</v>
      </c>
      <c r="J104" t="s">
        <v>349</v>
      </c>
      <c r="K104" t="str">
        <f t="shared" si="9"/>
        <v>58</v>
      </c>
      <c r="L104" t="str">
        <f t="shared" si="10"/>
        <v>45</v>
      </c>
      <c r="M104" s="4">
        <f t="shared" si="8"/>
        <v>6.4999999999999973</v>
      </c>
      <c r="N104">
        <v>3</v>
      </c>
      <c r="O104">
        <v>13.5</v>
      </c>
      <c r="P104" t="s">
        <v>184</v>
      </c>
      <c r="Q104" t="s">
        <v>138</v>
      </c>
      <c r="S104" s="1">
        <v>0.14097222222222222</v>
      </c>
      <c r="T104" t="s">
        <v>34</v>
      </c>
      <c r="U104">
        <v>38162</v>
      </c>
      <c r="V104" t="s">
        <v>95</v>
      </c>
    </row>
    <row r="105" spans="1:22" x14ac:dyDescent="0.25">
      <c r="A105">
        <v>104</v>
      </c>
      <c r="B105" s="7">
        <v>42945</v>
      </c>
      <c r="C105" t="s">
        <v>20</v>
      </c>
      <c r="D105" t="s">
        <v>21</v>
      </c>
      <c r="E105" t="s">
        <v>82</v>
      </c>
      <c r="F105" t="s">
        <v>23</v>
      </c>
      <c r="G105">
        <v>4</v>
      </c>
      <c r="H105">
        <v>2</v>
      </c>
      <c r="J105" t="s">
        <v>351</v>
      </c>
      <c r="K105" t="str">
        <f t="shared" si="9"/>
        <v>59</v>
      </c>
      <c r="L105" t="str">
        <f t="shared" si="10"/>
        <v>45</v>
      </c>
      <c r="M105" s="4">
        <f t="shared" si="8"/>
        <v>6.9999999999999982</v>
      </c>
      <c r="N105">
        <v>3</v>
      </c>
      <c r="O105">
        <v>14</v>
      </c>
      <c r="P105" t="s">
        <v>88</v>
      </c>
      <c r="Q105" t="s">
        <v>91</v>
      </c>
      <c r="R105" t="s">
        <v>27</v>
      </c>
      <c r="S105" s="1">
        <v>0.1173611111111111</v>
      </c>
      <c r="T105" t="s">
        <v>34</v>
      </c>
      <c r="U105">
        <v>33989</v>
      </c>
      <c r="V105" t="s">
        <v>29</v>
      </c>
    </row>
    <row r="106" spans="1:22" x14ac:dyDescent="0.25">
      <c r="A106">
        <v>105</v>
      </c>
      <c r="B106" s="7">
        <v>42946</v>
      </c>
      <c r="C106" t="s">
        <v>20</v>
      </c>
      <c r="D106" t="s">
        <v>21</v>
      </c>
      <c r="E106" t="s">
        <v>82</v>
      </c>
      <c r="F106" t="s">
        <v>23</v>
      </c>
      <c r="G106">
        <v>10</v>
      </c>
      <c r="H106">
        <v>6</v>
      </c>
      <c r="J106" t="s">
        <v>352</v>
      </c>
      <c r="K106" t="str">
        <f t="shared" si="9"/>
        <v>60</v>
      </c>
      <c r="L106" t="str">
        <f t="shared" si="10"/>
        <v>45</v>
      </c>
      <c r="M106" s="4">
        <f t="shared" si="8"/>
        <v>7.4999999999999964</v>
      </c>
      <c r="N106">
        <v>3</v>
      </c>
      <c r="O106">
        <v>14.5</v>
      </c>
      <c r="P106" t="s">
        <v>46</v>
      </c>
      <c r="Q106" t="s">
        <v>353</v>
      </c>
      <c r="R106" t="s">
        <v>27</v>
      </c>
      <c r="S106" s="1">
        <v>0.15833333333333333</v>
      </c>
      <c r="T106" t="s">
        <v>28</v>
      </c>
      <c r="U106">
        <v>33248</v>
      </c>
      <c r="V106" t="s">
        <v>35</v>
      </c>
    </row>
    <row r="107" spans="1:22" x14ac:dyDescent="0.25">
      <c r="A107">
        <v>106</v>
      </c>
      <c r="B107" s="7">
        <v>42946</v>
      </c>
      <c r="C107" t="s">
        <v>20</v>
      </c>
      <c r="D107" t="s">
        <v>21</v>
      </c>
      <c r="E107" t="s">
        <v>82</v>
      </c>
      <c r="F107" t="s">
        <v>37</v>
      </c>
      <c r="G107">
        <v>1</v>
      </c>
      <c r="H107">
        <v>3</v>
      </c>
      <c r="J107" t="s">
        <v>354</v>
      </c>
      <c r="K107" t="str">
        <f t="shared" si="9"/>
        <v>60</v>
      </c>
      <c r="L107" t="str">
        <f t="shared" si="10"/>
        <v>46</v>
      </c>
      <c r="M107" s="4">
        <f t="shared" si="8"/>
        <v>6.9999999999999982</v>
      </c>
      <c r="N107">
        <v>3</v>
      </c>
      <c r="O107">
        <v>14.5</v>
      </c>
      <c r="P107" t="s">
        <v>355</v>
      </c>
      <c r="Q107" t="s">
        <v>290</v>
      </c>
      <c r="R107" t="s">
        <v>356</v>
      </c>
      <c r="S107" s="1">
        <v>0.10486111111111111</v>
      </c>
      <c r="T107" t="s">
        <v>34</v>
      </c>
      <c r="U107">
        <v>32118</v>
      </c>
      <c r="V107" t="s">
        <v>41</v>
      </c>
    </row>
    <row r="108" spans="1:22" x14ac:dyDescent="0.25">
      <c r="A108">
        <v>107</v>
      </c>
      <c r="B108" s="7">
        <v>42948</v>
      </c>
      <c r="C108" t="s">
        <v>20</v>
      </c>
      <c r="E108" t="s">
        <v>317</v>
      </c>
      <c r="F108" t="s">
        <v>250</v>
      </c>
      <c r="G108">
        <v>5</v>
      </c>
      <c r="H108">
        <v>4</v>
      </c>
      <c r="J108" t="s">
        <v>358</v>
      </c>
      <c r="K108" t="str">
        <f t="shared" si="9"/>
        <v>61</v>
      </c>
      <c r="L108" t="str">
        <f t="shared" si="10"/>
        <v>46</v>
      </c>
      <c r="M108" s="4">
        <f t="shared" si="8"/>
        <v>7.4999999999999947</v>
      </c>
      <c r="N108">
        <v>2</v>
      </c>
      <c r="O108">
        <v>14.5</v>
      </c>
      <c r="P108" t="s">
        <v>43</v>
      </c>
      <c r="Q108" t="s">
        <v>359</v>
      </c>
      <c r="S108" s="1">
        <v>0.14166666666666666</v>
      </c>
      <c r="T108" t="s">
        <v>34</v>
      </c>
      <c r="U108">
        <v>36698</v>
      </c>
      <c r="V108" t="s">
        <v>29</v>
      </c>
    </row>
    <row r="109" spans="1:22" x14ac:dyDescent="0.25">
      <c r="A109">
        <v>108</v>
      </c>
      <c r="B109" s="7">
        <v>42949</v>
      </c>
      <c r="C109" t="s">
        <v>20</v>
      </c>
      <c r="E109" t="s">
        <v>317</v>
      </c>
      <c r="F109" t="s">
        <v>37</v>
      </c>
      <c r="G109">
        <v>5</v>
      </c>
      <c r="H109">
        <v>10</v>
      </c>
      <c r="J109" t="s">
        <v>361</v>
      </c>
      <c r="K109" t="str">
        <f t="shared" si="9"/>
        <v>61</v>
      </c>
      <c r="L109" t="str">
        <f t="shared" si="10"/>
        <v>47</v>
      </c>
      <c r="M109" s="4">
        <f t="shared" si="8"/>
        <v>6.9999999999999947</v>
      </c>
      <c r="N109">
        <v>3</v>
      </c>
      <c r="O109">
        <v>14.5</v>
      </c>
      <c r="P109" t="s">
        <v>362</v>
      </c>
      <c r="Q109" t="s">
        <v>39</v>
      </c>
      <c r="S109" s="1">
        <v>0.13541666666666666</v>
      </c>
      <c r="T109" t="s">
        <v>34</v>
      </c>
      <c r="U109">
        <v>36945</v>
      </c>
      <c r="V109" t="s">
        <v>41</v>
      </c>
    </row>
    <row r="110" spans="1:22" x14ac:dyDescent="0.25">
      <c r="A110">
        <v>109</v>
      </c>
      <c r="B110" s="7">
        <v>42950</v>
      </c>
      <c r="C110" t="s">
        <v>20</v>
      </c>
      <c r="E110" t="s">
        <v>317</v>
      </c>
      <c r="F110" t="s">
        <v>250</v>
      </c>
      <c r="G110">
        <v>5</v>
      </c>
      <c r="H110">
        <v>4</v>
      </c>
      <c r="J110" t="s">
        <v>364</v>
      </c>
      <c r="K110" t="str">
        <f t="shared" si="9"/>
        <v>62</v>
      </c>
      <c r="L110" t="str">
        <f t="shared" si="10"/>
        <v>47</v>
      </c>
      <c r="M110" s="4">
        <f t="shared" si="8"/>
        <v>7.5000000000000036</v>
      </c>
      <c r="N110">
        <v>3</v>
      </c>
      <c r="O110">
        <v>14.5</v>
      </c>
      <c r="P110" t="s">
        <v>27</v>
      </c>
      <c r="Q110" t="s">
        <v>359</v>
      </c>
      <c r="S110" s="1">
        <v>0.12708333333333333</v>
      </c>
      <c r="T110" t="s">
        <v>28</v>
      </c>
      <c r="U110">
        <v>35276</v>
      </c>
      <c r="V110" t="s">
        <v>29</v>
      </c>
    </row>
    <row r="111" spans="1:22" x14ac:dyDescent="0.25">
      <c r="A111">
        <v>110</v>
      </c>
      <c r="B111" s="7">
        <v>42951</v>
      </c>
      <c r="C111" t="s">
        <v>20</v>
      </c>
      <c r="E111" t="s">
        <v>168</v>
      </c>
      <c r="F111" t="s">
        <v>23</v>
      </c>
      <c r="G111">
        <v>4</v>
      </c>
      <c r="H111">
        <v>3</v>
      </c>
      <c r="J111" t="s">
        <v>366</v>
      </c>
      <c r="K111" t="str">
        <f t="shared" si="9"/>
        <v>63</v>
      </c>
      <c r="L111" t="str">
        <f t="shared" si="10"/>
        <v>47</v>
      </c>
      <c r="M111" s="4">
        <f t="shared" si="8"/>
        <v>8.0000000000000036</v>
      </c>
      <c r="N111">
        <v>3</v>
      </c>
      <c r="O111">
        <v>14.5</v>
      </c>
      <c r="P111" t="s">
        <v>43</v>
      </c>
      <c r="Q111" t="s">
        <v>367</v>
      </c>
      <c r="R111" t="s">
        <v>27</v>
      </c>
      <c r="S111" s="1">
        <v>0.15347222222222223</v>
      </c>
      <c r="T111" t="s">
        <v>34</v>
      </c>
      <c r="U111">
        <v>35092</v>
      </c>
      <c r="V111" t="s">
        <v>35</v>
      </c>
    </row>
    <row r="112" spans="1:22" x14ac:dyDescent="0.25">
      <c r="A112">
        <v>111</v>
      </c>
      <c r="B112" s="7">
        <v>42952</v>
      </c>
      <c r="C112" t="s">
        <v>20</v>
      </c>
      <c r="E112" t="s">
        <v>168</v>
      </c>
      <c r="F112" t="s">
        <v>23</v>
      </c>
      <c r="G112">
        <v>8</v>
      </c>
      <c r="H112">
        <v>5</v>
      </c>
      <c r="J112" t="s">
        <v>369</v>
      </c>
      <c r="K112" t="str">
        <f t="shared" si="9"/>
        <v>64</v>
      </c>
      <c r="L112" t="str">
        <f t="shared" si="10"/>
        <v>47</v>
      </c>
      <c r="M112" s="4">
        <f t="shared" si="8"/>
        <v>8.5</v>
      </c>
      <c r="N112">
        <v>2</v>
      </c>
      <c r="O112">
        <v>14.5</v>
      </c>
      <c r="P112" t="s">
        <v>290</v>
      </c>
      <c r="Q112" t="s">
        <v>370</v>
      </c>
      <c r="S112" s="1">
        <v>0.12013888888888889</v>
      </c>
      <c r="T112" t="s">
        <v>34</v>
      </c>
      <c r="U112">
        <v>40563</v>
      </c>
      <c r="V112" t="s">
        <v>51</v>
      </c>
    </row>
    <row r="113" spans="1:22" x14ac:dyDescent="0.25">
      <c r="A113">
        <v>112</v>
      </c>
      <c r="B113" s="7">
        <v>42953</v>
      </c>
      <c r="C113" t="s">
        <v>20</v>
      </c>
      <c r="E113" t="s">
        <v>168</v>
      </c>
      <c r="F113" t="s">
        <v>37</v>
      </c>
      <c r="G113">
        <v>2</v>
      </c>
      <c r="H113">
        <v>3</v>
      </c>
      <c r="J113" t="s">
        <v>372</v>
      </c>
      <c r="K113" t="str">
        <f t="shared" si="9"/>
        <v>64</v>
      </c>
      <c r="L113" t="str">
        <f t="shared" si="10"/>
        <v>48</v>
      </c>
      <c r="M113" s="4">
        <f t="shared" si="8"/>
        <v>7.9999999999999964</v>
      </c>
      <c r="N113">
        <v>2</v>
      </c>
      <c r="O113">
        <v>15.5</v>
      </c>
      <c r="P113" t="s">
        <v>373</v>
      </c>
      <c r="Q113" t="s">
        <v>27</v>
      </c>
      <c r="R113" t="s">
        <v>374</v>
      </c>
      <c r="S113" s="1">
        <v>0.13472222222222222</v>
      </c>
      <c r="T113" t="s">
        <v>28</v>
      </c>
      <c r="U113">
        <v>48069</v>
      </c>
      <c r="V113" t="s">
        <v>41</v>
      </c>
    </row>
    <row r="114" spans="1:22" x14ac:dyDescent="0.25">
      <c r="A114">
        <v>113</v>
      </c>
      <c r="B114" s="7">
        <v>42955</v>
      </c>
      <c r="C114" t="s">
        <v>20</v>
      </c>
      <c r="D114" t="s">
        <v>21</v>
      </c>
      <c r="E114" t="s">
        <v>216</v>
      </c>
      <c r="F114" t="s">
        <v>104</v>
      </c>
      <c r="G114">
        <v>1</v>
      </c>
      <c r="H114">
        <v>4</v>
      </c>
      <c r="J114" t="s">
        <v>376</v>
      </c>
      <c r="K114" t="str">
        <f t="shared" si="9"/>
        <v>64</v>
      </c>
      <c r="L114" t="str">
        <f t="shared" si="10"/>
        <v>49</v>
      </c>
      <c r="M114" s="4">
        <f t="shared" si="8"/>
        <v>7.4999999999999991</v>
      </c>
      <c r="N114">
        <v>3</v>
      </c>
      <c r="O114">
        <v>15.5</v>
      </c>
      <c r="P114" t="s">
        <v>377</v>
      </c>
      <c r="Q114" t="s">
        <v>27</v>
      </c>
      <c r="S114" s="1">
        <v>0.1173611111111111</v>
      </c>
      <c r="T114" t="s">
        <v>34</v>
      </c>
      <c r="U114">
        <v>26088</v>
      </c>
      <c r="V114" t="s">
        <v>57</v>
      </c>
    </row>
    <row r="115" spans="1:22" x14ac:dyDescent="0.25">
      <c r="A115">
        <v>114</v>
      </c>
      <c r="B115" s="7">
        <v>42956</v>
      </c>
      <c r="C115" t="s">
        <v>20</v>
      </c>
      <c r="D115" t="s">
        <v>21</v>
      </c>
      <c r="E115" t="s">
        <v>216</v>
      </c>
      <c r="F115" t="s">
        <v>23</v>
      </c>
      <c r="G115">
        <v>3</v>
      </c>
      <c r="H115">
        <v>2</v>
      </c>
      <c r="I115">
        <v>12</v>
      </c>
      <c r="J115" t="s">
        <v>379</v>
      </c>
      <c r="K115" t="str">
        <f t="shared" si="9"/>
        <v>65</v>
      </c>
      <c r="L115" t="str">
        <f t="shared" si="10"/>
        <v>49</v>
      </c>
      <c r="M115" s="4">
        <f t="shared" si="8"/>
        <v>8</v>
      </c>
      <c r="N115">
        <v>2</v>
      </c>
      <c r="O115">
        <v>15.5</v>
      </c>
      <c r="P115" t="s">
        <v>25</v>
      </c>
      <c r="Q115" t="s">
        <v>380</v>
      </c>
      <c r="R115" t="s">
        <v>39</v>
      </c>
      <c r="S115" s="1">
        <v>0.16597222222222222</v>
      </c>
      <c r="T115" t="s">
        <v>28</v>
      </c>
      <c r="U115">
        <v>25539</v>
      </c>
      <c r="V115" t="s">
        <v>29</v>
      </c>
    </row>
    <row r="116" spans="1:22" x14ac:dyDescent="0.25">
      <c r="A116">
        <v>115</v>
      </c>
      <c r="B116" s="7">
        <v>42958</v>
      </c>
      <c r="C116" t="s">
        <v>20</v>
      </c>
      <c r="D116" t="s">
        <v>21</v>
      </c>
      <c r="E116" t="s">
        <v>382</v>
      </c>
      <c r="F116" t="s">
        <v>37</v>
      </c>
      <c r="G116">
        <v>3</v>
      </c>
      <c r="H116">
        <v>6</v>
      </c>
      <c r="J116" t="s">
        <v>383</v>
      </c>
      <c r="K116" t="str">
        <f t="shared" si="9"/>
        <v>65</v>
      </c>
      <c r="L116" t="str">
        <f t="shared" si="10"/>
        <v>50</v>
      </c>
      <c r="M116" s="4">
        <f t="shared" si="8"/>
        <v>7.4999999999999947</v>
      </c>
      <c r="N116">
        <v>2</v>
      </c>
      <c r="O116">
        <v>16</v>
      </c>
      <c r="P116" t="s">
        <v>384</v>
      </c>
      <c r="Q116" t="s">
        <v>48</v>
      </c>
      <c r="R116" t="s">
        <v>385</v>
      </c>
      <c r="S116" s="1">
        <v>0.14166666666666666</v>
      </c>
      <c r="T116" t="s">
        <v>34</v>
      </c>
      <c r="U116">
        <v>20096</v>
      </c>
      <c r="V116" t="s">
        <v>41</v>
      </c>
    </row>
    <row r="117" spans="1:22" x14ac:dyDescent="0.25">
      <c r="A117">
        <v>116</v>
      </c>
      <c r="B117" s="7">
        <v>42959</v>
      </c>
      <c r="C117" t="s">
        <v>20</v>
      </c>
      <c r="D117" t="s">
        <v>21</v>
      </c>
      <c r="E117" t="s">
        <v>382</v>
      </c>
      <c r="F117" t="s">
        <v>37</v>
      </c>
      <c r="G117">
        <v>3</v>
      </c>
      <c r="H117">
        <v>4</v>
      </c>
      <c r="J117" t="s">
        <v>387</v>
      </c>
      <c r="K117" t="str">
        <f t="shared" si="9"/>
        <v>65</v>
      </c>
      <c r="L117" t="str">
        <f t="shared" si="10"/>
        <v>51</v>
      </c>
      <c r="M117" s="4">
        <f t="shared" si="8"/>
        <v>6.9999999999999947</v>
      </c>
      <c r="N117">
        <v>2</v>
      </c>
      <c r="O117">
        <v>17</v>
      </c>
      <c r="P117" t="s">
        <v>388</v>
      </c>
      <c r="Q117" t="s">
        <v>138</v>
      </c>
      <c r="R117" t="s">
        <v>385</v>
      </c>
      <c r="S117" s="1">
        <v>0.12986111111111112</v>
      </c>
      <c r="T117" t="s">
        <v>34</v>
      </c>
      <c r="U117">
        <v>20399</v>
      </c>
      <c r="V117" t="s">
        <v>57</v>
      </c>
    </row>
    <row r="118" spans="1:22" x14ac:dyDescent="0.25">
      <c r="A118">
        <v>117</v>
      </c>
      <c r="B118" s="7">
        <v>42960</v>
      </c>
      <c r="C118" t="s">
        <v>20</v>
      </c>
      <c r="D118" t="s">
        <v>21</v>
      </c>
      <c r="E118" t="s">
        <v>382</v>
      </c>
      <c r="F118" t="s">
        <v>37</v>
      </c>
      <c r="G118">
        <v>3</v>
      </c>
      <c r="H118">
        <v>5</v>
      </c>
      <c r="J118" t="s">
        <v>390</v>
      </c>
      <c r="K118" t="str">
        <f t="shared" si="9"/>
        <v>65</v>
      </c>
      <c r="L118" t="str">
        <f t="shared" si="10"/>
        <v>52</v>
      </c>
      <c r="M118" s="4">
        <f t="shared" si="8"/>
        <v>6.5000000000000027</v>
      </c>
      <c r="N118">
        <v>2</v>
      </c>
      <c r="O118">
        <v>18</v>
      </c>
      <c r="P118" t="s">
        <v>391</v>
      </c>
      <c r="Q118" t="s">
        <v>88</v>
      </c>
      <c r="R118" t="s">
        <v>392</v>
      </c>
      <c r="S118" s="1">
        <v>0.12916666666666668</v>
      </c>
      <c r="T118" t="s">
        <v>28</v>
      </c>
      <c r="U118">
        <v>20769</v>
      </c>
      <c r="V118" t="s">
        <v>95</v>
      </c>
    </row>
    <row r="119" spans="1:22" x14ac:dyDescent="0.25">
      <c r="A119">
        <v>118</v>
      </c>
      <c r="B119" s="7">
        <v>42961</v>
      </c>
      <c r="C119" t="s">
        <v>20</v>
      </c>
      <c r="E119" t="s">
        <v>394</v>
      </c>
      <c r="F119" t="s">
        <v>23</v>
      </c>
      <c r="G119">
        <v>3</v>
      </c>
      <c r="H119">
        <v>0</v>
      </c>
      <c r="J119" t="s">
        <v>395</v>
      </c>
      <c r="K119" t="str">
        <f t="shared" si="9"/>
        <v>66</v>
      </c>
      <c r="L119" t="str">
        <f t="shared" si="10"/>
        <v>52</v>
      </c>
      <c r="M119" s="4">
        <f t="shared" si="8"/>
        <v>6.9999999999999947</v>
      </c>
      <c r="N119">
        <v>2</v>
      </c>
      <c r="O119">
        <v>17.5</v>
      </c>
      <c r="P119" t="s">
        <v>43</v>
      </c>
      <c r="Q119" t="s">
        <v>396</v>
      </c>
      <c r="R119" t="s">
        <v>27</v>
      </c>
      <c r="S119" s="1">
        <v>0.11388888888888889</v>
      </c>
      <c r="T119" t="s">
        <v>34</v>
      </c>
      <c r="U119">
        <v>33641</v>
      </c>
      <c r="V119" t="s">
        <v>29</v>
      </c>
    </row>
    <row r="120" spans="1:22" x14ac:dyDescent="0.25">
      <c r="A120">
        <v>119</v>
      </c>
      <c r="B120" s="7">
        <v>42962</v>
      </c>
      <c r="C120" t="s">
        <v>20</v>
      </c>
      <c r="E120" t="s">
        <v>394</v>
      </c>
      <c r="F120" t="s">
        <v>37</v>
      </c>
      <c r="G120">
        <v>3</v>
      </c>
      <c r="H120">
        <v>4</v>
      </c>
      <c r="J120" t="s">
        <v>398</v>
      </c>
      <c r="K120" t="str">
        <f t="shared" si="9"/>
        <v>66</v>
      </c>
      <c r="L120" t="str">
        <f t="shared" si="10"/>
        <v>53</v>
      </c>
      <c r="M120" s="4">
        <f t="shared" si="8"/>
        <v>6.5000000000000036</v>
      </c>
      <c r="N120">
        <v>2</v>
      </c>
      <c r="O120">
        <v>18.5</v>
      </c>
      <c r="P120" t="s">
        <v>399</v>
      </c>
      <c r="Q120" t="s">
        <v>400</v>
      </c>
      <c r="R120" t="s">
        <v>401</v>
      </c>
      <c r="S120" s="1">
        <v>0.12013888888888889</v>
      </c>
      <c r="T120" t="s">
        <v>34</v>
      </c>
      <c r="U120">
        <v>28655</v>
      </c>
      <c r="V120" t="s">
        <v>41</v>
      </c>
    </row>
    <row r="121" spans="1:22" x14ac:dyDescent="0.25">
      <c r="A121">
        <v>120</v>
      </c>
      <c r="B121" s="7">
        <v>42963</v>
      </c>
      <c r="C121" t="s">
        <v>20</v>
      </c>
      <c r="E121" t="s">
        <v>394</v>
      </c>
      <c r="F121" t="s">
        <v>23</v>
      </c>
      <c r="G121">
        <v>17</v>
      </c>
      <c r="H121">
        <v>2</v>
      </c>
      <c r="J121" t="s">
        <v>403</v>
      </c>
      <c r="K121" t="str">
        <f t="shared" si="9"/>
        <v>67</v>
      </c>
      <c r="L121" t="str">
        <f t="shared" si="10"/>
        <v>53</v>
      </c>
      <c r="M121" s="4">
        <f t="shared" si="8"/>
        <v>7.0000000000000018</v>
      </c>
      <c r="N121">
        <v>2</v>
      </c>
      <c r="O121">
        <v>18.5</v>
      </c>
      <c r="P121" t="s">
        <v>290</v>
      </c>
      <c r="Q121" t="s">
        <v>404</v>
      </c>
      <c r="S121" s="1">
        <v>0.1361111111111111</v>
      </c>
      <c r="T121" t="s">
        <v>34</v>
      </c>
      <c r="U121">
        <v>30695</v>
      </c>
      <c r="V121" t="s">
        <v>29</v>
      </c>
    </row>
    <row r="122" spans="1:22" x14ac:dyDescent="0.25">
      <c r="A122">
        <v>121</v>
      </c>
      <c r="B122" s="7">
        <v>42964</v>
      </c>
      <c r="C122" t="s">
        <v>20</v>
      </c>
      <c r="E122" t="s">
        <v>394</v>
      </c>
      <c r="F122" t="s">
        <v>37</v>
      </c>
      <c r="G122">
        <v>4</v>
      </c>
      <c r="H122">
        <v>10</v>
      </c>
      <c r="J122" t="s">
        <v>406</v>
      </c>
      <c r="K122" t="str">
        <f t="shared" si="9"/>
        <v>67</v>
      </c>
      <c r="L122" t="str">
        <f t="shared" si="10"/>
        <v>54</v>
      </c>
      <c r="M122" s="4">
        <f t="shared" si="8"/>
        <v>6.5000000000000053</v>
      </c>
      <c r="N122">
        <v>2</v>
      </c>
      <c r="O122">
        <v>19</v>
      </c>
      <c r="P122" t="s">
        <v>407</v>
      </c>
      <c r="Q122" t="s">
        <v>138</v>
      </c>
      <c r="S122" s="1">
        <v>0.14375000000000002</v>
      </c>
      <c r="T122" t="s">
        <v>28</v>
      </c>
      <c r="U122">
        <v>30020</v>
      </c>
      <c r="V122" t="s">
        <v>41</v>
      </c>
    </row>
    <row r="123" spans="1:22" x14ac:dyDescent="0.25">
      <c r="A123">
        <v>122</v>
      </c>
      <c r="B123" s="7">
        <v>42965</v>
      </c>
      <c r="C123" t="s">
        <v>20</v>
      </c>
      <c r="E123" t="s">
        <v>22</v>
      </c>
      <c r="F123" t="s">
        <v>23</v>
      </c>
      <c r="G123">
        <v>8</v>
      </c>
      <c r="H123">
        <v>4</v>
      </c>
      <c r="J123" t="s">
        <v>409</v>
      </c>
      <c r="K123" t="str">
        <f t="shared" si="9"/>
        <v>68</v>
      </c>
      <c r="L123" t="str">
        <f t="shared" si="10"/>
        <v>54</v>
      </c>
      <c r="M123" s="4">
        <f t="shared" si="8"/>
        <v>6.9999999999999947</v>
      </c>
      <c r="N123">
        <v>2</v>
      </c>
      <c r="O123">
        <v>19</v>
      </c>
      <c r="P123" t="s">
        <v>88</v>
      </c>
      <c r="Q123" t="s">
        <v>410</v>
      </c>
      <c r="S123" s="1">
        <v>0.12152777777777778</v>
      </c>
      <c r="T123" t="s">
        <v>34</v>
      </c>
      <c r="U123">
        <v>32385</v>
      </c>
      <c r="V123" t="s">
        <v>29</v>
      </c>
    </row>
    <row r="124" spans="1:22" x14ac:dyDescent="0.25">
      <c r="A124">
        <v>123</v>
      </c>
      <c r="B124" s="7">
        <v>42966</v>
      </c>
      <c r="C124" t="s">
        <v>20</v>
      </c>
      <c r="E124" t="s">
        <v>22</v>
      </c>
      <c r="F124" t="s">
        <v>37</v>
      </c>
      <c r="G124">
        <v>3</v>
      </c>
      <c r="H124">
        <v>6</v>
      </c>
      <c r="J124" t="s">
        <v>412</v>
      </c>
      <c r="K124" t="str">
        <f t="shared" si="9"/>
        <v>68</v>
      </c>
      <c r="L124" t="str">
        <f t="shared" si="10"/>
        <v>55</v>
      </c>
      <c r="M124" s="4">
        <f t="shared" si="8"/>
        <v>6.5000000000000009</v>
      </c>
      <c r="N124">
        <v>2</v>
      </c>
      <c r="O124">
        <v>20</v>
      </c>
      <c r="P124" t="s">
        <v>413</v>
      </c>
      <c r="Q124" t="s">
        <v>27</v>
      </c>
      <c r="R124" t="s">
        <v>414</v>
      </c>
      <c r="S124" s="1">
        <v>0.13472222222222222</v>
      </c>
      <c r="T124" t="s">
        <v>34</v>
      </c>
      <c r="U124">
        <v>47216</v>
      </c>
      <c r="V124" t="s">
        <v>41</v>
      </c>
    </row>
    <row r="125" spans="1:22" x14ac:dyDescent="0.25">
      <c r="A125">
        <v>124</v>
      </c>
      <c r="B125" s="7">
        <v>42967</v>
      </c>
      <c r="C125" t="s">
        <v>20</v>
      </c>
      <c r="E125" t="s">
        <v>22</v>
      </c>
      <c r="F125" t="s">
        <v>37</v>
      </c>
      <c r="G125">
        <v>4</v>
      </c>
      <c r="H125">
        <v>8</v>
      </c>
      <c r="J125" t="s">
        <v>416</v>
      </c>
      <c r="K125" t="str">
        <f t="shared" si="9"/>
        <v>68</v>
      </c>
      <c r="L125" t="str">
        <f t="shared" si="10"/>
        <v>56</v>
      </c>
      <c r="M125" s="4">
        <f t="shared" si="8"/>
        <v>5.9999999999999947</v>
      </c>
      <c r="N125">
        <v>2</v>
      </c>
      <c r="O125">
        <v>20</v>
      </c>
      <c r="P125" t="s">
        <v>32</v>
      </c>
      <c r="Q125" t="s">
        <v>46</v>
      </c>
      <c r="R125" t="s">
        <v>414</v>
      </c>
      <c r="S125" s="1">
        <v>0.16944444444444443</v>
      </c>
      <c r="T125" t="s">
        <v>28</v>
      </c>
      <c r="U125">
        <v>32426</v>
      </c>
      <c r="V125" t="s">
        <v>57</v>
      </c>
    </row>
    <row r="126" spans="1:22" x14ac:dyDescent="0.25">
      <c r="A126">
        <v>125</v>
      </c>
      <c r="B126" s="7">
        <v>42969</v>
      </c>
      <c r="C126" t="s">
        <v>20</v>
      </c>
      <c r="D126" t="s">
        <v>21</v>
      </c>
      <c r="E126" t="s">
        <v>418</v>
      </c>
      <c r="F126" t="s">
        <v>37</v>
      </c>
      <c r="G126">
        <v>2</v>
      </c>
      <c r="H126">
        <v>3</v>
      </c>
      <c r="J126" t="s">
        <v>419</v>
      </c>
      <c r="K126" t="str">
        <f t="shared" si="9"/>
        <v>68</v>
      </c>
      <c r="L126" t="str">
        <f t="shared" si="10"/>
        <v>57</v>
      </c>
      <c r="M126" s="4">
        <f t="shared" si="8"/>
        <v>5.5000000000000053</v>
      </c>
      <c r="N126">
        <v>3</v>
      </c>
      <c r="O126">
        <v>21.5</v>
      </c>
      <c r="P126" t="s">
        <v>420</v>
      </c>
      <c r="Q126" t="s">
        <v>290</v>
      </c>
      <c r="R126" t="s">
        <v>421</v>
      </c>
      <c r="S126" s="1">
        <v>0.11875000000000001</v>
      </c>
      <c r="T126" t="s">
        <v>34</v>
      </c>
      <c r="U126">
        <v>22868</v>
      </c>
      <c r="V126" t="s">
        <v>95</v>
      </c>
    </row>
    <row r="127" spans="1:22" x14ac:dyDescent="0.25">
      <c r="A127">
        <v>126</v>
      </c>
      <c r="B127" s="7">
        <v>42970</v>
      </c>
      <c r="C127" t="s">
        <v>20</v>
      </c>
      <c r="D127" t="s">
        <v>21</v>
      </c>
      <c r="E127" t="s">
        <v>418</v>
      </c>
      <c r="F127" t="s">
        <v>104</v>
      </c>
      <c r="G127">
        <v>4</v>
      </c>
      <c r="H127">
        <v>6</v>
      </c>
      <c r="J127" t="s">
        <v>423</v>
      </c>
      <c r="K127" t="str">
        <f t="shared" si="9"/>
        <v>68</v>
      </c>
      <c r="L127" t="str">
        <f t="shared" si="10"/>
        <v>58</v>
      </c>
      <c r="M127" s="4">
        <f t="shared" si="8"/>
        <v>4.9999999999999964</v>
      </c>
      <c r="N127">
        <v>3</v>
      </c>
      <c r="O127">
        <v>21.5</v>
      </c>
      <c r="P127" t="s">
        <v>208</v>
      </c>
      <c r="Q127" t="s">
        <v>27</v>
      </c>
      <c r="S127" s="1">
        <v>0.15</v>
      </c>
      <c r="T127" t="s">
        <v>34</v>
      </c>
      <c r="U127">
        <v>25752</v>
      </c>
      <c r="V127" t="s">
        <v>272</v>
      </c>
    </row>
    <row r="128" spans="1:22" x14ac:dyDescent="0.25">
      <c r="A128">
        <v>127</v>
      </c>
      <c r="B128" s="7">
        <v>42971</v>
      </c>
      <c r="C128" t="s">
        <v>20</v>
      </c>
      <c r="D128" t="s">
        <v>21</v>
      </c>
      <c r="E128" t="s">
        <v>418</v>
      </c>
      <c r="F128" t="s">
        <v>23</v>
      </c>
      <c r="G128">
        <v>3</v>
      </c>
      <c r="H128">
        <v>2</v>
      </c>
      <c r="J128" t="s">
        <v>425</v>
      </c>
      <c r="K128" t="str">
        <f t="shared" si="9"/>
        <v>69</v>
      </c>
      <c r="L128" t="str">
        <f t="shared" si="10"/>
        <v>58</v>
      </c>
      <c r="M128" s="4">
        <f t="shared" si="8"/>
        <v>5.5000000000000044</v>
      </c>
      <c r="N128">
        <v>3</v>
      </c>
      <c r="O128">
        <v>21.5</v>
      </c>
      <c r="P128" t="s">
        <v>245</v>
      </c>
      <c r="Q128" t="s">
        <v>426</v>
      </c>
      <c r="R128" t="s">
        <v>27</v>
      </c>
      <c r="S128" s="1">
        <v>0.11319444444444444</v>
      </c>
      <c r="T128" t="s">
        <v>28</v>
      </c>
      <c r="U128">
        <v>25314</v>
      </c>
      <c r="V128" t="s">
        <v>29</v>
      </c>
    </row>
    <row r="129" spans="1:22" x14ac:dyDescent="0.25">
      <c r="A129">
        <v>128</v>
      </c>
      <c r="B129" s="7">
        <v>42972</v>
      </c>
      <c r="C129" t="s">
        <v>20</v>
      </c>
      <c r="D129" t="s">
        <v>21</v>
      </c>
      <c r="E129" t="s">
        <v>394</v>
      </c>
      <c r="F129" t="s">
        <v>37</v>
      </c>
      <c r="G129">
        <v>2</v>
      </c>
      <c r="H129">
        <v>5</v>
      </c>
      <c r="J129" t="s">
        <v>428</v>
      </c>
      <c r="K129" t="str">
        <f t="shared" si="9"/>
        <v>69</v>
      </c>
      <c r="L129" t="str">
        <f t="shared" si="10"/>
        <v>59</v>
      </c>
      <c r="M129" s="4">
        <f t="shared" si="8"/>
        <v>5</v>
      </c>
      <c r="N129">
        <v>3</v>
      </c>
      <c r="O129">
        <v>22.5</v>
      </c>
      <c r="P129" t="s">
        <v>429</v>
      </c>
      <c r="Q129" t="s">
        <v>430</v>
      </c>
      <c r="R129" t="s">
        <v>401</v>
      </c>
      <c r="S129" s="1">
        <v>0.10555555555555556</v>
      </c>
      <c r="T129" t="s">
        <v>34</v>
      </c>
      <c r="U129">
        <v>33577</v>
      </c>
      <c r="V129" t="s">
        <v>41</v>
      </c>
    </row>
    <row r="130" spans="1:22" x14ac:dyDescent="0.25">
      <c r="A130">
        <v>129</v>
      </c>
      <c r="B130" s="7">
        <v>42973</v>
      </c>
      <c r="C130" t="s">
        <v>20</v>
      </c>
      <c r="D130" t="s">
        <v>21</v>
      </c>
      <c r="E130" t="s">
        <v>394</v>
      </c>
      <c r="F130" t="s">
        <v>23</v>
      </c>
      <c r="G130">
        <v>7</v>
      </c>
      <c r="H130">
        <v>6</v>
      </c>
      <c r="J130" t="s">
        <v>432</v>
      </c>
      <c r="K130" t="str">
        <f t="shared" ref="K130:K161" si="11">LEFT(J130,FIND("-",J130)-1)</f>
        <v>70</v>
      </c>
      <c r="L130" t="str">
        <f t="shared" ref="L130:L163" si="12">RIGHT(J130,LEN(J130)-FIND("-",J130))</f>
        <v>59</v>
      </c>
      <c r="M130" s="4">
        <f t="shared" si="8"/>
        <v>5.4999999999999956</v>
      </c>
      <c r="N130">
        <v>3</v>
      </c>
      <c r="O130">
        <v>21.5</v>
      </c>
      <c r="P130" t="s">
        <v>400</v>
      </c>
      <c r="Q130" t="s">
        <v>401</v>
      </c>
      <c r="R130" t="s">
        <v>48</v>
      </c>
      <c r="S130" s="1">
        <v>0.14166666666666666</v>
      </c>
      <c r="T130" t="s">
        <v>34</v>
      </c>
      <c r="U130">
        <v>32448</v>
      </c>
      <c r="V130" t="s">
        <v>29</v>
      </c>
    </row>
    <row r="131" spans="1:22" x14ac:dyDescent="0.25">
      <c r="A131">
        <v>130</v>
      </c>
      <c r="B131" s="7">
        <v>42974</v>
      </c>
      <c r="C131" t="s">
        <v>20</v>
      </c>
      <c r="D131" t="s">
        <v>21</v>
      </c>
      <c r="E131" t="s">
        <v>394</v>
      </c>
      <c r="F131" t="s">
        <v>23</v>
      </c>
      <c r="G131">
        <v>3</v>
      </c>
      <c r="H131">
        <v>0</v>
      </c>
      <c r="J131" t="s">
        <v>434</v>
      </c>
      <c r="K131" t="str">
        <f t="shared" si="11"/>
        <v>71</v>
      </c>
      <c r="L131" t="str">
        <f t="shared" si="12"/>
        <v>59</v>
      </c>
      <c r="M131" s="4">
        <f t="shared" si="8"/>
        <v>5.9999999999999929</v>
      </c>
      <c r="N131">
        <v>3</v>
      </c>
      <c r="O131">
        <v>20.5</v>
      </c>
      <c r="P131" t="s">
        <v>290</v>
      </c>
      <c r="Q131" t="s">
        <v>404</v>
      </c>
      <c r="R131" t="s">
        <v>48</v>
      </c>
      <c r="S131" s="1">
        <v>0.13125000000000001</v>
      </c>
      <c r="T131" t="s">
        <v>28</v>
      </c>
      <c r="U131">
        <v>28154</v>
      </c>
      <c r="V131" t="s">
        <v>35</v>
      </c>
    </row>
    <row r="132" spans="1:22" x14ac:dyDescent="0.25">
      <c r="A132">
        <v>131</v>
      </c>
      <c r="B132" s="7">
        <v>42975</v>
      </c>
      <c r="C132" t="s">
        <v>20</v>
      </c>
      <c r="E132" t="s">
        <v>436</v>
      </c>
      <c r="F132" t="s">
        <v>37</v>
      </c>
      <c r="G132">
        <v>3</v>
      </c>
      <c r="H132">
        <v>4</v>
      </c>
      <c r="J132" t="s">
        <v>437</v>
      </c>
      <c r="K132" t="str">
        <f t="shared" si="11"/>
        <v>71</v>
      </c>
      <c r="L132" t="str">
        <f t="shared" si="12"/>
        <v>60</v>
      </c>
      <c r="M132" s="4">
        <f t="shared" si="8"/>
        <v>5.5000000000000018</v>
      </c>
      <c r="N132">
        <v>3</v>
      </c>
      <c r="O132">
        <v>21</v>
      </c>
      <c r="P132" t="s">
        <v>438</v>
      </c>
      <c r="Q132" t="s">
        <v>59</v>
      </c>
      <c r="R132" t="s">
        <v>439</v>
      </c>
      <c r="S132" s="1">
        <v>0.1451388888888889</v>
      </c>
      <c r="T132" t="s">
        <v>34</v>
      </c>
      <c r="U132">
        <v>30754</v>
      </c>
      <c r="V132" t="s">
        <v>41</v>
      </c>
    </row>
    <row r="133" spans="1:22" x14ac:dyDescent="0.25">
      <c r="A133">
        <v>132</v>
      </c>
      <c r="B133" s="7">
        <v>42976</v>
      </c>
      <c r="C133" t="s">
        <v>20</v>
      </c>
      <c r="E133" t="s">
        <v>436</v>
      </c>
      <c r="F133" t="s">
        <v>23</v>
      </c>
      <c r="G133">
        <v>7</v>
      </c>
      <c r="H133">
        <v>3</v>
      </c>
      <c r="J133" t="s">
        <v>441</v>
      </c>
      <c r="K133" t="str">
        <f t="shared" si="11"/>
        <v>72</v>
      </c>
      <c r="L133" t="str">
        <f t="shared" si="12"/>
        <v>60</v>
      </c>
      <c r="M133" s="4">
        <f t="shared" si="8"/>
        <v>5.9999999999999947</v>
      </c>
      <c r="N133">
        <v>3</v>
      </c>
      <c r="O133">
        <v>20</v>
      </c>
      <c r="P133" t="s">
        <v>400</v>
      </c>
      <c r="Q133" t="s">
        <v>442</v>
      </c>
      <c r="S133" s="1">
        <v>0.13055555555555556</v>
      </c>
      <c r="T133" t="s">
        <v>34</v>
      </c>
      <c r="U133">
        <v>30721</v>
      </c>
      <c r="V133" t="s">
        <v>29</v>
      </c>
    </row>
    <row r="134" spans="1:22" x14ac:dyDescent="0.25">
      <c r="A134">
        <v>133</v>
      </c>
      <c r="B134" s="7">
        <v>42977</v>
      </c>
      <c r="C134" t="s">
        <v>20</v>
      </c>
      <c r="E134" t="s">
        <v>436</v>
      </c>
      <c r="F134" t="s">
        <v>37</v>
      </c>
      <c r="G134">
        <v>2</v>
      </c>
      <c r="H134">
        <v>6</v>
      </c>
      <c r="J134" t="s">
        <v>444</v>
      </c>
      <c r="K134" t="str">
        <f t="shared" si="11"/>
        <v>72</v>
      </c>
      <c r="L134" t="str">
        <f t="shared" si="12"/>
        <v>61</v>
      </c>
      <c r="M134" s="4">
        <f t="shared" si="8"/>
        <v>5.4999999999999964</v>
      </c>
      <c r="N134">
        <v>3</v>
      </c>
      <c r="O134">
        <v>20</v>
      </c>
      <c r="P134" t="s">
        <v>445</v>
      </c>
      <c r="Q134" t="s">
        <v>430</v>
      </c>
      <c r="S134" s="1">
        <v>0.12708333333333333</v>
      </c>
      <c r="T134" t="s">
        <v>28</v>
      </c>
      <c r="U134">
        <v>29281</v>
      </c>
      <c r="V134" t="s">
        <v>41</v>
      </c>
    </row>
    <row r="135" spans="1:22" x14ac:dyDescent="0.25">
      <c r="A135">
        <v>134</v>
      </c>
      <c r="B135" s="7">
        <v>42979</v>
      </c>
      <c r="C135" t="s">
        <v>20</v>
      </c>
      <c r="E135" t="s">
        <v>97</v>
      </c>
      <c r="F135" t="s">
        <v>37</v>
      </c>
      <c r="G135">
        <v>5</v>
      </c>
      <c r="H135">
        <v>9</v>
      </c>
      <c r="J135" t="s">
        <v>447</v>
      </c>
      <c r="K135" t="str">
        <f t="shared" si="11"/>
        <v>72</v>
      </c>
      <c r="L135" t="str">
        <f t="shared" si="12"/>
        <v>62</v>
      </c>
      <c r="M135" s="4">
        <f t="shared" si="8"/>
        <v>5</v>
      </c>
      <c r="N135">
        <v>3</v>
      </c>
      <c r="O135">
        <v>20.5</v>
      </c>
      <c r="P135" t="s">
        <v>127</v>
      </c>
      <c r="Q135" t="s">
        <v>46</v>
      </c>
      <c r="S135" s="1">
        <v>0.15833333333333333</v>
      </c>
      <c r="T135" t="s">
        <v>34</v>
      </c>
      <c r="U135">
        <v>29628</v>
      </c>
      <c r="V135" t="s">
        <v>57</v>
      </c>
    </row>
    <row r="136" spans="1:22" x14ac:dyDescent="0.25">
      <c r="A136">
        <v>135</v>
      </c>
      <c r="B136" s="7">
        <v>42980</v>
      </c>
      <c r="C136" t="s">
        <v>20</v>
      </c>
      <c r="E136" t="s">
        <v>97</v>
      </c>
      <c r="F136" t="s">
        <v>37</v>
      </c>
      <c r="G136">
        <v>2</v>
      </c>
      <c r="H136">
        <v>6</v>
      </c>
      <c r="J136" t="s">
        <v>449</v>
      </c>
      <c r="K136" t="str">
        <f t="shared" si="11"/>
        <v>72</v>
      </c>
      <c r="L136" t="str">
        <f t="shared" si="12"/>
        <v>63</v>
      </c>
      <c r="M136" s="4">
        <f t="shared" si="8"/>
        <v>4.4999999999999991</v>
      </c>
      <c r="N136">
        <v>3</v>
      </c>
      <c r="O136">
        <v>20</v>
      </c>
      <c r="P136" t="s">
        <v>123</v>
      </c>
      <c r="Q136" t="s">
        <v>290</v>
      </c>
      <c r="S136" s="1">
        <v>0.15138888888888888</v>
      </c>
      <c r="T136" t="s">
        <v>34</v>
      </c>
      <c r="U136">
        <v>39442</v>
      </c>
      <c r="V136" t="s">
        <v>95</v>
      </c>
    </row>
    <row r="137" spans="1:22" x14ac:dyDescent="0.25">
      <c r="A137">
        <v>136</v>
      </c>
      <c r="B137" s="7">
        <v>42981</v>
      </c>
      <c r="C137" t="s">
        <v>20</v>
      </c>
      <c r="E137" t="s">
        <v>97</v>
      </c>
      <c r="F137" t="s">
        <v>37</v>
      </c>
      <c r="G137">
        <v>1</v>
      </c>
      <c r="H137">
        <v>5</v>
      </c>
      <c r="J137" t="s">
        <v>451</v>
      </c>
      <c r="K137" t="str">
        <f t="shared" si="11"/>
        <v>72</v>
      </c>
      <c r="L137" t="str">
        <f t="shared" si="12"/>
        <v>64</v>
      </c>
      <c r="M137" s="4">
        <f t="shared" si="8"/>
        <v>4.0000000000000009</v>
      </c>
      <c r="N137">
        <v>3</v>
      </c>
      <c r="O137">
        <v>20</v>
      </c>
      <c r="P137" t="s">
        <v>267</v>
      </c>
      <c r="Q137" t="s">
        <v>88</v>
      </c>
      <c r="R137" t="s">
        <v>452</v>
      </c>
      <c r="S137" s="1">
        <v>0.13402777777777777</v>
      </c>
      <c r="T137" t="s">
        <v>28</v>
      </c>
      <c r="U137">
        <v>33838</v>
      </c>
      <c r="V137" t="s">
        <v>272</v>
      </c>
    </row>
    <row r="138" spans="1:22" x14ac:dyDescent="0.25">
      <c r="A138">
        <v>137</v>
      </c>
      <c r="B138" s="7">
        <v>42982</v>
      </c>
      <c r="C138" t="s">
        <v>20</v>
      </c>
      <c r="E138" t="s">
        <v>63</v>
      </c>
      <c r="F138" t="s">
        <v>250</v>
      </c>
      <c r="G138">
        <v>4</v>
      </c>
      <c r="H138">
        <v>3</v>
      </c>
      <c r="J138" t="s">
        <v>454</v>
      </c>
      <c r="K138" t="str">
        <f t="shared" si="11"/>
        <v>73</v>
      </c>
      <c r="L138" t="str">
        <f t="shared" si="12"/>
        <v>64</v>
      </c>
      <c r="M138" s="4">
        <f t="shared" si="8"/>
        <v>4.5000000000000018</v>
      </c>
      <c r="N138">
        <v>3</v>
      </c>
      <c r="O138">
        <v>19</v>
      </c>
      <c r="P138" t="s">
        <v>27</v>
      </c>
      <c r="Q138" t="s">
        <v>455</v>
      </c>
      <c r="S138" s="1">
        <v>0.13472222222222222</v>
      </c>
      <c r="T138" t="s">
        <v>28</v>
      </c>
      <c r="U138">
        <v>28300</v>
      </c>
      <c r="V138" t="s">
        <v>29</v>
      </c>
    </row>
    <row r="139" spans="1:22" x14ac:dyDescent="0.25">
      <c r="A139">
        <v>138</v>
      </c>
      <c r="B139" s="7">
        <v>42983</v>
      </c>
      <c r="C139" t="s">
        <v>20</v>
      </c>
      <c r="E139" t="s">
        <v>63</v>
      </c>
      <c r="F139" t="s">
        <v>23</v>
      </c>
      <c r="G139">
        <v>9</v>
      </c>
      <c r="H139">
        <v>6</v>
      </c>
      <c r="J139" t="s">
        <v>457</v>
      </c>
      <c r="K139" t="str">
        <f t="shared" si="11"/>
        <v>74</v>
      </c>
      <c r="L139" t="str">
        <f t="shared" si="12"/>
        <v>64</v>
      </c>
      <c r="M139" s="4">
        <f t="shared" si="8"/>
        <v>5.0000000000000071</v>
      </c>
      <c r="N139">
        <v>3</v>
      </c>
      <c r="O139">
        <v>18</v>
      </c>
      <c r="P139" t="s">
        <v>64</v>
      </c>
      <c r="Q139" t="s">
        <v>286</v>
      </c>
      <c r="R139" t="s">
        <v>27</v>
      </c>
      <c r="S139" s="1">
        <v>0.14652777777777778</v>
      </c>
      <c r="T139" t="s">
        <v>34</v>
      </c>
      <c r="U139">
        <v>24245</v>
      </c>
      <c r="V139" t="s">
        <v>35</v>
      </c>
    </row>
    <row r="140" spans="1:22" x14ac:dyDescent="0.25">
      <c r="A140">
        <v>139</v>
      </c>
      <c r="B140" s="7">
        <v>42984</v>
      </c>
      <c r="C140" t="s">
        <v>20</v>
      </c>
      <c r="E140" t="s">
        <v>63</v>
      </c>
      <c r="F140" t="s">
        <v>37</v>
      </c>
      <c r="G140">
        <v>3</v>
      </c>
      <c r="H140">
        <v>11</v>
      </c>
      <c r="J140" t="s">
        <v>459</v>
      </c>
      <c r="K140" t="str">
        <f t="shared" si="11"/>
        <v>74</v>
      </c>
      <c r="L140" t="str">
        <f t="shared" si="12"/>
        <v>65</v>
      </c>
      <c r="M140" s="4">
        <f t="shared" si="8"/>
        <v>4.5000000000000027</v>
      </c>
      <c r="N140">
        <v>3</v>
      </c>
      <c r="O140">
        <v>18</v>
      </c>
      <c r="P140" t="s">
        <v>67</v>
      </c>
      <c r="Q140" t="s">
        <v>46</v>
      </c>
      <c r="S140" s="1">
        <v>0.14722222222222223</v>
      </c>
      <c r="T140" t="s">
        <v>34</v>
      </c>
      <c r="U140">
        <v>26674</v>
      </c>
      <c r="V140" t="s">
        <v>41</v>
      </c>
    </row>
    <row r="141" spans="1:22" x14ac:dyDescent="0.25">
      <c r="A141">
        <v>140</v>
      </c>
      <c r="B141" s="7">
        <v>42985</v>
      </c>
      <c r="C141" t="s">
        <v>20</v>
      </c>
      <c r="D141" t="s">
        <v>21</v>
      </c>
      <c r="E141" t="s">
        <v>45</v>
      </c>
      <c r="F141" t="s">
        <v>23</v>
      </c>
      <c r="G141">
        <v>9</v>
      </c>
      <c r="H141">
        <v>1</v>
      </c>
      <c r="J141" t="s">
        <v>461</v>
      </c>
      <c r="K141" t="str">
        <f t="shared" si="11"/>
        <v>75</v>
      </c>
      <c r="L141" t="str">
        <f t="shared" si="12"/>
        <v>65</v>
      </c>
      <c r="M141" s="4">
        <f t="shared" ref="M141:M163" si="13">((K141/(K141+L141))-0.5)*(K141+L141)</f>
        <v>4.9999999999999982</v>
      </c>
      <c r="N141">
        <v>3</v>
      </c>
      <c r="O141">
        <v>17</v>
      </c>
      <c r="P141" t="s">
        <v>290</v>
      </c>
      <c r="Q141" t="s">
        <v>50</v>
      </c>
      <c r="S141" s="1">
        <v>0.14930555555555555</v>
      </c>
      <c r="T141" t="s">
        <v>34</v>
      </c>
      <c r="U141">
        <v>51492</v>
      </c>
      <c r="V141" t="s">
        <v>29</v>
      </c>
    </row>
    <row r="142" spans="1:22" x14ac:dyDescent="0.25">
      <c r="A142">
        <v>141</v>
      </c>
      <c r="B142" s="7">
        <v>42986</v>
      </c>
      <c r="C142" t="s">
        <v>20</v>
      </c>
      <c r="D142" t="s">
        <v>21</v>
      </c>
      <c r="E142" t="s">
        <v>45</v>
      </c>
      <c r="F142" t="s">
        <v>23</v>
      </c>
      <c r="G142">
        <v>5</v>
      </c>
      <c r="H142">
        <v>4</v>
      </c>
      <c r="J142" t="s">
        <v>463</v>
      </c>
      <c r="K142" t="str">
        <f t="shared" si="11"/>
        <v>76</v>
      </c>
      <c r="L142" t="str">
        <f t="shared" si="12"/>
        <v>65</v>
      </c>
      <c r="M142" s="4">
        <f t="shared" si="13"/>
        <v>5.5</v>
      </c>
      <c r="N142">
        <v>3</v>
      </c>
      <c r="O142">
        <v>16</v>
      </c>
      <c r="P142" t="s">
        <v>64</v>
      </c>
      <c r="Q142" t="s">
        <v>464</v>
      </c>
      <c r="R142" t="s">
        <v>27</v>
      </c>
      <c r="S142" s="1">
        <v>0.14722222222222223</v>
      </c>
      <c r="T142" t="s">
        <v>34</v>
      </c>
      <c r="U142">
        <v>53632</v>
      </c>
      <c r="V142" t="s">
        <v>35</v>
      </c>
    </row>
    <row r="143" spans="1:22" x14ac:dyDescent="0.25">
      <c r="A143">
        <v>142</v>
      </c>
      <c r="B143" s="7">
        <v>42987</v>
      </c>
      <c r="C143" t="s">
        <v>20</v>
      </c>
      <c r="D143" t="s">
        <v>21</v>
      </c>
      <c r="E143" t="s">
        <v>45</v>
      </c>
      <c r="F143" t="s">
        <v>23</v>
      </c>
      <c r="G143">
        <v>6</v>
      </c>
      <c r="H143">
        <v>5</v>
      </c>
      <c r="J143" t="s">
        <v>466</v>
      </c>
      <c r="K143" t="str">
        <f t="shared" si="11"/>
        <v>77</v>
      </c>
      <c r="L143" t="str">
        <f t="shared" si="12"/>
        <v>65</v>
      </c>
      <c r="M143" s="4">
        <f t="shared" si="13"/>
        <v>6.000000000000008</v>
      </c>
      <c r="N143">
        <v>3</v>
      </c>
      <c r="O143">
        <v>15</v>
      </c>
      <c r="P143" t="s">
        <v>430</v>
      </c>
      <c r="Q143" t="s">
        <v>143</v>
      </c>
      <c r="R143" t="s">
        <v>27</v>
      </c>
      <c r="S143" s="1">
        <v>0.1451388888888889</v>
      </c>
      <c r="T143" t="s">
        <v>34</v>
      </c>
      <c r="U143">
        <v>52884</v>
      </c>
      <c r="V143" t="s">
        <v>51</v>
      </c>
    </row>
    <row r="144" spans="1:22" x14ac:dyDescent="0.25">
      <c r="A144">
        <v>143</v>
      </c>
      <c r="B144" s="7">
        <v>42988</v>
      </c>
      <c r="C144" t="s">
        <v>20</v>
      </c>
      <c r="D144" t="s">
        <v>21</v>
      </c>
      <c r="E144" t="s">
        <v>45</v>
      </c>
      <c r="F144" t="s">
        <v>23</v>
      </c>
      <c r="G144">
        <v>8</v>
      </c>
      <c r="H144">
        <v>1</v>
      </c>
      <c r="J144" t="s">
        <v>468</v>
      </c>
      <c r="K144" t="str">
        <f t="shared" si="11"/>
        <v>78</v>
      </c>
      <c r="L144" t="str">
        <f t="shared" si="12"/>
        <v>65</v>
      </c>
      <c r="M144" s="4">
        <f t="shared" si="13"/>
        <v>6.4999999999999947</v>
      </c>
      <c r="N144">
        <v>3</v>
      </c>
      <c r="O144">
        <v>14</v>
      </c>
      <c r="P144" t="s">
        <v>39</v>
      </c>
      <c r="Q144" t="s">
        <v>469</v>
      </c>
      <c r="S144" s="1">
        <v>0.1361111111111111</v>
      </c>
      <c r="T144" t="s">
        <v>28</v>
      </c>
      <c r="U144">
        <v>50161</v>
      </c>
      <c r="V144" t="s">
        <v>85</v>
      </c>
    </row>
    <row r="145" spans="1:22" x14ac:dyDescent="0.25">
      <c r="A145">
        <v>144</v>
      </c>
      <c r="B145" s="7">
        <v>42989</v>
      </c>
      <c r="C145" t="s">
        <v>20</v>
      </c>
      <c r="D145" t="s">
        <v>21</v>
      </c>
      <c r="E145" t="s">
        <v>97</v>
      </c>
      <c r="F145" t="s">
        <v>23</v>
      </c>
      <c r="G145">
        <v>5</v>
      </c>
      <c r="H145">
        <v>4</v>
      </c>
      <c r="J145" t="s">
        <v>471</v>
      </c>
      <c r="K145" t="str">
        <f t="shared" si="11"/>
        <v>79</v>
      </c>
      <c r="L145" t="str">
        <f t="shared" si="12"/>
        <v>65</v>
      </c>
      <c r="M145" s="4">
        <f t="shared" si="13"/>
        <v>7.0000000000000071</v>
      </c>
      <c r="N145">
        <v>3</v>
      </c>
      <c r="O145">
        <v>13</v>
      </c>
      <c r="P145" t="s">
        <v>32</v>
      </c>
      <c r="Q145" t="s">
        <v>472</v>
      </c>
      <c r="R145" t="s">
        <v>27</v>
      </c>
      <c r="S145" s="1">
        <v>0.15277777777777776</v>
      </c>
      <c r="T145" t="s">
        <v>34</v>
      </c>
      <c r="U145">
        <v>24178</v>
      </c>
      <c r="V145" t="s">
        <v>225</v>
      </c>
    </row>
    <row r="146" spans="1:22" x14ac:dyDescent="0.25">
      <c r="A146">
        <v>145</v>
      </c>
      <c r="B146" s="7">
        <v>42990</v>
      </c>
      <c r="C146" t="s">
        <v>20</v>
      </c>
      <c r="D146" t="s">
        <v>21</v>
      </c>
      <c r="E146" t="s">
        <v>97</v>
      </c>
      <c r="F146" t="s">
        <v>23</v>
      </c>
      <c r="G146">
        <v>4</v>
      </c>
      <c r="H146">
        <v>2</v>
      </c>
      <c r="J146" t="s">
        <v>474</v>
      </c>
      <c r="K146" t="str">
        <f t="shared" si="11"/>
        <v>80</v>
      </c>
      <c r="L146" t="str">
        <f t="shared" si="12"/>
        <v>65</v>
      </c>
      <c r="M146" s="4">
        <f t="shared" si="13"/>
        <v>7.4999999999999991</v>
      </c>
      <c r="N146">
        <v>3</v>
      </c>
      <c r="O146">
        <v>13</v>
      </c>
      <c r="P146" t="s">
        <v>290</v>
      </c>
      <c r="Q146" t="s">
        <v>475</v>
      </c>
      <c r="R146" t="s">
        <v>64</v>
      </c>
      <c r="S146" s="1">
        <v>0.12083333333333333</v>
      </c>
      <c r="T146" t="s">
        <v>34</v>
      </c>
      <c r="U146">
        <v>27526</v>
      </c>
      <c r="V146" t="s">
        <v>229</v>
      </c>
    </row>
    <row r="147" spans="1:22" x14ac:dyDescent="0.25">
      <c r="A147">
        <v>146</v>
      </c>
      <c r="B147" s="7">
        <v>42991</v>
      </c>
      <c r="C147" t="s">
        <v>20</v>
      </c>
      <c r="D147" t="s">
        <v>21</v>
      </c>
      <c r="E147" t="s">
        <v>97</v>
      </c>
      <c r="F147" t="s">
        <v>37</v>
      </c>
      <c r="G147">
        <v>2</v>
      </c>
      <c r="H147">
        <v>8</v>
      </c>
      <c r="J147" t="s">
        <v>477</v>
      </c>
      <c r="K147" t="str">
        <f t="shared" si="11"/>
        <v>80</v>
      </c>
      <c r="L147" t="str">
        <f t="shared" si="12"/>
        <v>66</v>
      </c>
      <c r="M147" s="4">
        <f t="shared" si="13"/>
        <v>6.9999999999999956</v>
      </c>
      <c r="N147">
        <v>3</v>
      </c>
      <c r="O147">
        <v>14</v>
      </c>
      <c r="P147" t="s">
        <v>123</v>
      </c>
      <c r="Q147" t="s">
        <v>88</v>
      </c>
      <c r="S147" s="1">
        <v>0.125</v>
      </c>
      <c r="T147" t="s">
        <v>34</v>
      </c>
      <c r="U147">
        <v>26714</v>
      </c>
      <c r="V147" t="s">
        <v>41</v>
      </c>
    </row>
    <row r="148" spans="1:22" x14ac:dyDescent="0.25">
      <c r="A148">
        <v>147</v>
      </c>
      <c r="B148" s="7">
        <v>42992</v>
      </c>
      <c r="C148" t="s">
        <v>20</v>
      </c>
      <c r="D148" t="s">
        <v>21</v>
      </c>
      <c r="E148" t="s">
        <v>97</v>
      </c>
      <c r="F148" t="s">
        <v>37</v>
      </c>
      <c r="G148">
        <v>0</v>
      </c>
      <c r="H148">
        <v>7</v>
      </c>
      <c r="J148" t="s">
        <v>479</v>
      </c>
      <c r="K148" t="str">
        <f t="shared" si="11"/>
        <v>80</v>
      </c>
      <c r="L148" t="str">
        <f t="shared" si="12"/>
        <v>67</v>
      </c>
      <c r="M148" s="4">
        <f t="shared" si="13"/>
        <v>6.5000000000000071</v>
      </c>
      <c r="N148">
        <v>3</v>
      </c>
      <c r="O148">
        <v>14.5</v>
      </c>
      <c r="P148" t="s">
        <v>267</v>
      </c>
      <c r="Q148" t="s">
        <v>430</v>
      </c>
      <c r="S148" s="1">
        <v>0.12013888888888889</v>
      </c>
      <c r="T148" t="s">
        <v>28</v>
      </c>
      <c r="U148">
        <v>20317</v>
      </c>
      <c r="V148" t="s">
        <v>57</v>
      </c>
    </row>
    <row r="149" spans="1:22" x14ac:dyDescent="0.25">
      <c r="A149">
        <v>148</v>
      </c>
      <c r="B149" s="7">
        <v>42993</v>
      </c>
      <c r="C149" t="s">
        <v>20</v>
      </c>
      <c r="E149" t="s">
        <v>55</v>
      </c>
      <c r="F149" t="s">
        <v>23</v>
      </c>
      <c r="G149">
        <v>6</v>
      </c>
      <c r="H149">
        <v>1</v>
      </c>
      <c r="J149" t="s">
        <v>481</v>
      </c>
      <c r="K149" t="str">
        <f t="shared" si="11"/>
        <v>81</v>
      </c>
      <c r="L149" t="str">
        <f t="shared" si="12"/>
        <v>67</v>
      </c>
      <c r="M149" s="4">
        <f t="shared" si="13"/>
        <v>6.9999999999999947</v>
      </c>
      <c r="N149">
        <v>3</v>
      </c>
      <c r="O149">
        <v>14.5</v>
      </c>
      <c r="P149" t="s">
        <v>39</v>
      </c>
      <c r="Q149" t="s">
        <v>207</v>
      </c>
      <c r="S149" s="1">
        <v>0.11805555555555557</v>
      </c>
      <c r="T149" t="s">
        <v>34</v>
      </c>
      <c r="U149">
        <v>39243</v>
      </c>
      <c r="V149" t="s">
        <v>29</v>
      </c>
    </row>
    <row r="150" spans="1:22" x14ac:dyDescent="0.25">
      <c r="A150">
        <v>149</v>
      </c>
      <c r="B150" s="7">
        <v>42994</v>
      </c>
      <c r="C150" t="s">
        <v>20</v>
      </c>
      <c r="E150" t="s">
        <v>55</v>
      </c>
      <c r="F150" t="s">
        <v>23</v>
      </c>
      <c r="G150">
        <v>16</v>
      </c>
      <c r="H150">
        <v>0</v>
      </c>
      <c r="J150" t="s">
        <v>483</v>
      </c>
      <c r="K150" t="str">
        <f t="shared" si="11"/>
        <v>82</v>
      </c>
      <c r="L150" t="str">
        <f t="shared" si="12"/>
        <v>67</v>
      </c>
      <c r="M150" s="4">
        <f t="shared" si="13"/>
        <v>7.4999999999999973</v>
      </c>
      <c r="N150">
        <v>3</v>
      </c>
      <c r="O150">
        <v>14.5</v>
      </c>
      <c r="P150" t="s">
        <v>32</v>
      </c>
      <c r="Q150" t="s">
        <v>107</v>
      </c>
      <c r="S150" s="1">
        <v>0.13402777777777777</v>
      </c>
      <c r="T150" t="s">
        <v>34</v>
      </c>
      <c r="U150">
        <v>48247</v>
      </c>
      <c r="V150" t="s">
        <v>35</v>
      </c>
    </row>
    <row r="151" spans="1:22" x14ac:dyDescent="0.25">
      <c r="A151">
        <v>150</v>
      </c>
      <c r="B151" s="7">
        <v>42995</v>
      </c>
      <c r="C151" t="s">
        <v>20</v>
      </c>
      <c r="E151" t="s">
        <v>55</v>
      </c>
      <c r="F151" t="s">
        <v>37</v>
      </c>
      <c r="G151">
        <v>3</v>
      </c>
      <c r="H151">
        <v>4</v>
      </c>
      <c r="J151" t="s">
        <v>485</v>
      </c>
      <c r="K151" t="str">
        <f t="shared" si="11"/>
        <v>82</v>
      </c>
      <c r="L151" t="str">
        <f t="shared" si="12"/>
        <v>68</v>
      </c>
      <c r="M151" s="4">
        <f t="shared" si="13"/>
        <v>6.9999999999999947</v>
      </c>
      <c r="N151">
        <v>3</v>
      </c>
      <c r="O151">
        <v>14.5</v>
      </c>
      <c r="P151" t="s">
        <v>486</v>
      </c>
      <c r="Q151" t="s">
        <v>27</v>
      </c>
      <c r="R151" t="s">
        <v>117</v>
      </c>
      <c r="S151" s="1">
        <v>0.125</v>
      </c>
      <c r="T151" t="s">
        <v>28</v>
      </c>
      <c r="U151">
        <v>34634</v>
      </c>
      <c r="V151" t="s">
        <v>41</v>
      </c>
    </row>
    <row r="152" spans="1:22" x14ac:dyDescent="0.25">
      <c r="A152">
        <v>151</v>
      </c>
      <c r="B152" s="7">
        <v>42997</v>
      </c>
      <c r="C152" t="s">
        <v>20</v>
      </c>
      <c r="D152" t="s">
        <v>21</v>
      </c>
      <c r="E152" t="s">
        <v>63</v>
      </c>
      <c r="F152" t="s">
        <v>104</v>
      </c>
      <c r="G152">
        <v>3</v>
      </c>
      <c r="H152">
        <v>4</v>
      </c>
      <c r="J152" t="s">
        <v>488</v>
      </c>
      <c r="K152" t="str">
        <f t="shared" si="11"/>
        <v>82</v>
      </c>
      <c r="L152" t="str">
        <f t="shared" si="12"/>
        <v>69</v>
      </c>
      <c r="M152" s="4">
        <f t="shared" si="13"/>
        <v>6.5</v>
      </c>
      <c r="N152">
        <v>3</v>
      </c>
      <c r="O152">
        <v>14</v>
      </c>
      <c r="P152" t="s">
        <v>489</v>
      </c>
      <c r="Q152" t="s">
        <v>64</v>
      </c>
      <c r="S152" s="1">
        <v>0.12291666666666667</v>
      </c>
      <c r="T152" t="s">
        <v>34</v>
      </c>
      <c r="U152">
        <v>40686</v>
      </c>
      <c r="V152" t="s">
        <v>57</v>
      </c>
    </row>
    <row r="153" spans="1:22" x14ac:dyDescent="0.25">
      <c r="A153">
        <v>152</v>
      </c>
      <c r="B153" s="7">
        <v>42998</v>
      </c>
      <c r="C153" t="s">
        <v>20</v>
      </c>
      <c r="D153" t="s">
        <v>21</v>
      </c>
      <c r="E153" t="s">
        <v>63</v>
      </c>
      <c r="F153" t="s">
        <v>37</v>
      </c>
      <c r="G153">
        <v>0</v>
      </c>
      <c r="H153">
        <v>4</v>
      </c>
      <c r="J153" t="s">
        <v>491</v>
      </c>
      <c r="K153" t="str">
        <f t="shared" si="11"/>
        <v>82</v>
      </c>
      <c r="L153" t="str">
        <f t="shared" si="12"/>
        <v>70</v>
      </c>
      <c r="M153" s="4">
        <f t="shared" si="13"/>
        <v>6.0000000000000018</v>
      </c>
      <c r="N153">
        <v>3</v>
      </c>
      <c r="O153">
        <v>14</v>
      </c>
      <c r="P153" t="s">
        <v>70</v>
      </c>
      <c r="Q153" t="s">
        <v>39</v>
      </c>
      <c r="S153" s="1">
        <v>0.11944444444444445</v>
      </c>
      <c r="T153" t="s">
        <v>28</v>
      </c>
      <c r="U153">
        <v>39775</v>
      </c>
      <c r="V153" t="s">
        <v>95</v>
      </c>
    </row>
    <row r="154" spans="1:22" x14ac:dyDescent="0.25">
      <c r="A154">
        <v>153</v>
      </c>
      <c r="B154" s="7">
        <v>42999</v>
      </c>
      <c r="C154" t="s">
        <v>20</v>
      </c>
      <c r="D154" t="s">
        <v>21</v>
      </c>
      <c r="E154" t="s">
        <v>55</v>
      </c>
      <c r="F154" t="s">
        <v>37</v>
      </c>
      <c r="G154">
        <v>0</v>
      </c>
      <c r="H154">
        <v>3</v>
      </c>
      <c r="J154" t="s">
        <v>493</v>
      </c>
      <c r="K154" t="str">
        <f t="shared" si="11"/>
        <v>82</v>
      </c>
      <c r="L154" t="str">
        <f t="shared" si="12"/>
        <v>71</v>
      </c>
      <c r="M154" s="4">
        <f t="shared" si="13"/>
        <v>5.4999999999999973</v>
      </c>
      <c r="N154">
        <v>3</v>
      </c>
      <c r="O154">
        <v>15</v>
      </c>
      <c r="P154" t="s">
        <v>207</v>
      </c>
      <c r="Q154" t="s">
        <v>32</v>
      </c>
      <c r="R154" t="s">
        <v>117</v>
      </c>
      <c r="S154" s="1">
        <v>0.11527777777777777</v>
      </c>
      <c r="T154" t="s">
        <v>34</v>
      </c>
      <c r="U154">
        <v>30944</v>
      </c>
      <c r="V154" t="s">
        <v>272</v>
      </c>
    </row>
    <row r="155" spans="1:22" x14ac:dyDescent="0.25">
      <c r="A155">
        <v>154</v>
      </c>
      <c r="B155" s="7">
        <v>43000</v>
      </c>
      <c r="C155" t="s">
        <v>20</v>
      </c>
      <c r="D155" t="s">
        <v>21</v>
      </c>
      <c r="E155" t="s">
        <v>55</v>
      </c>
      <c r="F155" t="s">
        <v>23</v>
      </c>
      <c r="G155">
        <v>4</v>
      </c>
      <c r="H155">
        <v>1</v>
      </c>
      <c r="J155" t="s">
        <v>495</v>
      </c>
      <c r="K155" t="str">
        <f t="shared" si="11"/>
        <v>83</v>
      </c>
      <c r="L155" t="str">
        <f t="shared" si="12"/>
        <v>71</v>
      </c>
      <c r="M155" s="4">
        <f t="shared" si="13"/>
        <v>6.0000000000000018</v>
      </c>
      <c r="N155">
        <v>3</v>
      </c>
      <c r="O155">
        <v>15</v>
      </c>
      <c r="P155" t="s">
        <v>290</v>
      </c>
      <c r="Q155" t="s">
        <v>107</v>
      </c>
      <c r="R155" t="s">
        <v>27</v>
      </c>
      <c r="S155" s="1">
        <v>0.11875000000000001</v>
      </c>
      <c r="T155" t="s">
        <v>34</v>
      </c>
      <c r="U155">
        <v>25273</v>
      </c>
      <c r="V155" t="s">
        <v>29</v>
      </c>
    </row>
    <row r="156" spans="1:22" x14ac:dyDescent="0.25">
      <c r="A156">
        <v>155</v>
      </c>
      <c r="B156" s="7">
        <v>43001</v>
      </c>
      <c r="C156" t="s">
        <v>20</v>
      </c>
      <c r="D156" t="s">
        <v>21</v>
      </c>
      <c r="E156" t="s">
        <v>55</v>
      </c>
      <c r="F156" t="s">
        <v>37</v>
      </c>
      <c r="G156">
        <v>0</v>
      </c>
      <c r="H156">
        <v>5</v>
      </c>
      <c r="J156" t="s">
        <v>497</v>
      </c>
      <c r="K156" t="str">
        <f t="shared" si="11"/>
        <v>83</v>
      </c>
      <c r="L156" t="str">
        <f t="shared" si="12"/>
        <v>72</v>
      </c>
      <c r="M156" s="4">
        <f t="shared" si="13"/>
        <v>5.5000000000000053</v>
      </c>
      <c r="N156">
        <v>3</v>
      </c>
      <c r="O156">
        <v>15</v>
      </c>
      <c r="P156" t="s">
        <v>211</v>
      </c>
      <c r="Q156" t="s">
        <v>430</v>
      </c>
      <c r="S156" s="1">
        <v>0.13263888888888889</v>
      </c>
      <c r="T156" t="s">
        <v>34</v>
      </c>
      <c r="U156">
        <v>33899</v>
      </c>
      <c r="V156" t="s">
        <v>41</v>
      </c>
    </row>
    <row r="157" spans="1:22" x14ac:dyDescent="0.25">
      <c r="A157">
        <v>156</v>
      </c>
      <c r="B157" s="7">
        <v>43002</v>
      </c>
      <c r="C157" t="s">
        <v>20</v>
      </c>
      <c r="D157" t="s">
        <v>21</v>
      </c>
      <c r="E157" t="s">
        <v>55</v>
      </c>
      <c r="F157" t="s">
        <v>23</v>
      </c>
      <c r="G157">
        <v>8</v>
      </c>
      <c r="H157">
        <v>4</v>
      </c>
      <c r="J157" t="s">
        <v>499</v>
      </c>
      <c r="K157" t="str">
        <f t="shared" si="11"/>
        <v>84</v>
      </c>
      <c r="L157" t="str">
        <f t="shared" si="12"/>
        <v>72</v>
      </c>
      <c r="M157" s="4">
        <f t="shared" si="13"/>
        <v>5.9999999999999964</v>
      </c>
      <c r="N157">
        <v>3</v>
      </c>
      <c r="O157">
        <v>15</v>
      </c>
      <c r="P157" t="s">
        <v>88</v>
      </c>
      <c r="Q157" t="s">
        <v>328</v>
      </c>
      <c r="S157" s="1">
        <v>0.12638888888888888</v>
      </c>
      <c r="T157" t="s">
        <v>28</v>
      </c>
      <c r="U157">
        <v>28339</v>
      </c>
      <c r="V157" t="s">
        <v>29</v>
      </c>
    </row>
    <row r="158" spans="1:22" x14ac:dyDescent="0.25">
      <c r="A158">
        <v>157</v>
      </c>
      <c r="B158" s="7">
        <v>43003</v>
      </c>
      <c r="C158" t="s">
        <v>20</v>
      </c>
      <c r="E158" t="s">
        <v>382</v>
      </c>
      <c r="F158" t="s">
        <v>37</v>
      </c>
      <c r="G158">
        <v>4</v>
      </c>
      <c r="H158">
        <v>5</v>
      </c>
      <c r="J158" t="s">
        <v>501</v>
      </c>
      <c r="K158" t="str">
        <f t="shared" si="11"/>
        <v>84</v>
      </c>
      <c r="L158" t="str">
        <f t="shared" si="12"/>
        <v>73</v>
      </c>
      <c r="M158" s="4">
        <f t="shared" si="13"/>
        <v>5.4999999999999991</v>
      </c>
      <c r="N158">
        <v>3</v>
      </c>
      <c r="O158">
        <v>16</v>
      </c>
      <c r="P158" t="s">
        <v>392</v>
      </c>
      <c r="Q158" t="s">
        <v>39</v>
      </c>
      <c r="R158" t="s">
        <v>502</v>
      </c>
      <c r="S158" s="1">
        <v>0.14583333333333334</v>
      </c>
      <c r="T158" t="s">
        <v>34</v>
      </c>
      <c r="U158">
        <v>24685</v>
      </c>
      <c r="V158" t="s">
        <v>41</v>
      </c>
    </row>
    <row r="159" spans="1:22" x14ac:dyDescent="0.25">
      <c r="A159">
        <v>158</v>
      </c>
      <c r="B159" s="7">
        <v>43004</v>
      </c>
      <c r="C159" t="s">
        <v>20</v>
      </c>
      <c r="E159" t="s">
        <v>382</v>
      </c>
      <c r="F159" t="s">
        <v>23</v>
      </c>
      <c r="G159">
        <v>6</v>
      </c>
      <c r="H159">
        <v>0</v>
      </c>
      <c r="J159" t="s">
        <v>504</v>
      </c>
      <c r="K159" t="str">
        <f t="shared" si="11"/>
        <v>85</v>
      </c>
      <c r="L159" t="str">
        <f t="shared" si="12"/>
        <v>73</v>
      </c>
      <c r="M159" s="4">
        <f t="shared" si="13"/>
        <v>5.9999999999999964</v>
      </c>
      <c r="N159">
        <v>3</v>
      </c>
      <c r="O159">
        <v>16</v>
      </c>
      <c r="P159" t="s">
        <v>32</v>
      </c>
      <c r="Q159" t="s">
        <v>505</v>
      </c>
      <c r="S159" s="1">
        <v>0.11041666666666666</v>
      </c>
      <c r="T159" t="s">
        <v>34</v>
      </c>
      <c r="U159">
        <v>30409</v>
      </c>
      <c r="V159" t="s">
        <v>29</v>
      </c>
    </row>
    <row r="160" spans="1:22" x14ac:dyDescent="0.25">
      <c r="A160">
        <v>159</v>
      </c>
      <c r="B160" s="7">
        <v>43005</v>
      </c>
      <c r="C160" t="s">
        <v>20</v>
      </c>
      <c r="E160" t="s">
        <v>382</v>
      </c>
      <c r="F160" t="s">
        <v>23</v>
      </c>
      <c r="G160">
        <v>15</v>
      </c>
      <c r="H160">
        <v>9</v>
      </c>
      <c r="J160" t="s">
        <v>507</v>
      </c>
      <c r="K160" t="str">
        <f t="shared" si="11"/>
        <v>86</v>
      </c>
      <c r="L160" t="str">
        <f t="shared" si="12"/>
        <v>73</v>
      </c>
      <c r="M160" s="4">
        <f t="shared" si="13"/>
        <v>6.4999999999999982</v>
      </c>
      <c r="N160">
        <v>3</v>
      </c>
      <c r="O160">
        <v>16</v>
      </c>
      <c r="P160" t="s">
        <v>290</v>
      </c>
      <c r="Q160" t="s">
        <v>508</v>
      </c>
      <c r="S160" s="1">
        <v>0.14375000000000002</v>
      </c>
      <c r="T160" t="s">
        <v>28</v>
      </c>
      <c r="U160">
        <v>27497</v>
      </c>
      <c r="V160" t="s">
        <v>35</v>
      </c>
    </row>
    <row r="161" spans="1:22" x14ac:dyDescent="0.25">
      <c r="A161">
        <v>160</v>
      </c>
      <c r="B161" s="7">
        <v>43007</v>
      </c>
      <c r="C161" t="s">
        <v>20</v>
      </c>
      <c r="E161" t="s">
        <v>45</v>
      </c>
      <c r="F161" t="s">
        <v>23</v>
      </c>
      <c r="G161">
        <v>9</v>
      </c>
      <c r="H161">
        <v>1</v>
      </c>
      <c r="J161" t="s">
        <v>510</v>
      </c>
      <c r="K161" t="str">
        <f t="shared" si="11"/>
        <v>87</v>
      </c>
      <c r="L161" t="str">
        <f t="shared" si="12"/>
        <v>73</v>
      </c>
      <c r="M161" s="4">
        <f t="shared" si="13"/>
        <v>6.9999999999999929</v>
      </c>
      <c r="N161">
        <v>3</v>
      </c>
      <c r="O161">
        <v>15</v>
      </c>
      <c r="P161" t="s">
        <v>430</v>
      </c>
      <c r="Q161" t="s">
        <v>47</v>
      </c>
      <c r="S161" s="1">
        <v>0.13819444444444443</v>
      </c>
      <c r="T161" t="s">
        <v>34</v>
      </c>
      <c r="U161">
        <v>48395</v>
      </c>
      <c r="V161" t="s">
        <v>51</v>
      </c>
    </row>
    <row r="162" spans="1:22" x14ac:dyDescent="0.25">
      <c r="A162">
        <v>161</v>
      </c>
      <c r="B162" s="7">
        <v>43008</v>
      </c>
      <c r="C162" t="s">
        <v>20</v>
      </c>
      <c r="E162" t="s">
        <v>45</v>
      </c>
      <c r="F162" t="s">
        <v>37</v>
      </c>
      <c r="G162">
        <v>3</v>
      </c>
      <c r="H162">
        <v>5</v>
      </c>
      <c r="J162" t="s">
        <v>512</v>
      </c>
      <c r="K162" t="str">
        <f t="shared" ref="K162:K163" si="14">LEFT(J162,FIND("-",J162)-1)</f>
        <v>87</v>
      </c>
      <c r="L162" t="str">
        <f t="shared" si="12"/>
        <v>74</v>
      </c>
      <c r="M162" s="4">
        <f t="shared" si="13"/>
        <v>6.5000000000000036</v>
      </c>
      <c r="N162">
        <v>3</v>
      </c>
      <c r="O162">
        <v>16</v>
      </c>
      <c r="P162" t="s">
        <v>513</v>
      </c>
      <c r="Q162" t="s">
        <v>39</v>
      </c>
      <c r="R162" t="s">
        <v>75</v>
      </c>
      <c r="S162" s="1">
        <v>0.12430555555555556</v>
      </c>
      <c r="T162" t="s">
        <v>34</v>
      </c>
      <c r="U162">
        <v>48103</v>
      </c>
      <c r="V162" t="s">
        <v>41</v>
      </c>
    </row>
    <row r="163" spans="1:22" x14ac:dyDescent="0.25">
      <c r="A163">
        <v>162</v>
      </c>
      <c r="B163" s="7">
        <v>43009</v>
      </c>
      <c r="C163" t="s">
        <v>20</v>
      </c>
      <c r="E163" t="s">
        <v>45</v>
      </c>
      <c r="F163" t="s">
        <v>37</v>
      </c>
      <c r="G163">
        <v>3</v>
      </c>
      <c r="H163">
        <v>6</v>
      </c>
      <c r="J163" t="s">
        <v>515</v>
      </c>
      <c r="K163" t="str">
        <f t="shared" si="14"/>
        <v>87</v>
      </c>
      <c r="L163" t="str">
        <f t="shared" si="12"/>
        <v>75</v>
      </c>
      <c r="M163" s="4">
        <f t="shared" si="13"/>
        <v>6.0000000000000089</v>
      </c>
      <c r="N163">
        <v>3</v>
      </c>
      <c r="O163">
        <v>17</v>
      </c>
      <c r="P163" t="s">
        <v>53</v>
      </c>
      <c r="Q163" t="s">
        <v>46</v>
      </c>
      <c r="R163" t="s">
        <v>516</v>
      </c>
      <c r="S163" s="1">
        <v>0.15208333333333332</v>
      </c>
      <c r="T163" t="s">
        <v>28</v>
      </c>
      <c r="U163">
        <v>32946</v>
      </c>
      <c r="V163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62A8-4F36-4874-B9C0-CE4E78A73169}">
  <dimension ref="A1:W163"/>
  <sheetViews>
    <sheetView workbookViewId="0">
      <selection activeCell="M1" sqref="M1:M1048576"/>
    </sheetView>
  </sheetViews>
  <sheetFormatPr defaultRowHeight="15" x14ac:dyDescent="0.25"/>
  <cols>
    <col min="2" max="2" width="18.28515625" bestFit="1" customWidth="1"/>
    <col min="13" max="13" width="11.140625" style="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1295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37</v>
      </c>
      <c r="M1" s="4" t="s">
        <v>1297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1</v>
      </c>
      <c r="B2" t="s">
        <v>517</v>
      </c>
      <c r="C2" t="s">
        <v>97</v>
      </c>
      <c r="E2" t="s">
        <v>63</v>
      </c>
      <c r="F2" t="s">
        <v>250</v>
      </c>
      <c r="G2">
        <v>6</v>
      </c>
      <c r="H2">
        <v>5</v>
      </c>
      <c r="J2" s="3" t="s">
        <v>1254</v>
      </c>
      <c r="K2" t="str">
        <f>LEFT(J2,FIND("-",J2)-1)</f>
        <v>1</v>
      </c>
      <c r="L2" t="str">
        <f>RIGHT(J2,LEN(J2)-FIND("-",J2))</f>
        <v>0</v>
      </c>
      <c r="M2" s="4">
        <f t="shared" ref="M2:M12" si="0">((K2/(K2+L2))-0.5)*(K2+L2)</f>
        <v>0.5</v>
      </c>
      <c r="N2">
        <v>1</v>
      </c>
      <c r="O2" t="s">
        <v>69</v>
      </c>
      <c r="P2" t="s">
        <v>102</v>
      </c>
      <c r="Q2" t="s">
        <v>260</v>
      </c>
      <c r="S2" s="1">
        <v>0.14097222222222222</v>
      </c>
      <c r="T2" t="s">
        <v>28</v>
      </c>
      <c r="U2">
        <v>49016</v>
      </c>
      <c r="V2" t="s">
        <v>29</v>
      </c>
    </row>
    <row r="3" spans="1:23" x14ac:dyDescent="0.25">
      <c r="A3">
        <v>2</v>
      </c>
      <c r="B3" t="s">
        <v>30</v>
      </c>
      <c r="C3" t="s">
        <v>97</v>
      </c>
      <c r="E3" t="s">
        <v>63</v>
      </c>
      <c r="F3" t="s">
        <v>37</v>
      </c>
      <c r="G3">
        <v>4</v>
      </c>
      <c r="H3">
        <v>8</v>
      </c>
      <c r="J3" s="2" t="s">
        <v>1198</v>
      </c>
      <c r="K3" t="str">
        <f t="shared" ref="K3:K66" si="1">LEFT(J3,FIND("-",J3)-1)</f>
        <v>1</v>
      </c>
      <c r="L3" t="str">
        <f t="shared" ref="L3:L66" si="2">RIGHT(J3,LEN(J3)-FIND("-",J3))</f>
        <v>1</v>
      </c>
      <c r="M3" s="4">
        <f t="shared" si="0"/>
        <v>0</v>
      </c>
      <c r="N3">
        <v>2</v>
      </c>
      <c r="O3">
        <v>1</v>
      </c>
      <c r="P3" t="s">
        <v>67</v>
      </c>
      <c r="Q3" t="s">
        <v>123</v>
      </c>
      <c r="S3" s="1">
        <v>0.14305555555555557</v>
      </c>
      <c r="T3" t="s">
        <v>34</v>
      </c>
      <c r="U3">
        <v>19378</v>
      </c>
      <c r="V3" t="s">
        <v>41</v>
      </c>
    </row>
    <row r="4" spans="1:23" x14ac:dyDescent="0.25">
      <c r="A4">
        <v>3</v>
      </c>
      <c r="B4" t="s">
        <v>36</v>
      </c>
      <c r="C4" t="s">
        <v>97</v>
      </c>
      <c r="E4" t="s">
        <v>63</v>
      </c>
      <c r="F4" t="s">
        <v>23</v>
      </c>
      <c r="G4">
        <v>8</v>
      </c>
      <c r="H4">
        <v>6</v>
      </c>
      <c r="J4" s="2" t="s">
        <v>1255</v>
      </c>
      <c r="K4" t="str">
        <f t="shared" si="1"/>
        <v>2</v>
      </c>
      <c r="L4" t="str">
        <f t="shared" si="2"/>
        <v>1</v>
      </c>
      <c r="M4" s="4">
        <f t="shared" si="0"/>
        <v>0.49999999999999989</v>
      </c>
      <c r="N4">
        <v>1</v>
      </c>
      <c r="O4" t="s">
        <v>24</v>
      </c>
      <c r="P4" t="s">
        <v>127</v>
      </c>
      <c r="Q4" t="s">
        <v>70</v>
      </c>
      <c r="R4" t="s">
        <v>102</v>
      </c>
      <c r="S4" s="1">
        <v>0.13541666666666666</v>
      </c>
      <c r="T4" t="s">
        <v>34</v>
      </c>
      <c r="U4">
        <v>14675</v>
      </c>
      <c r="V4" t="s">
        <v>29</v>
      </c>
    </row>
    <row r="5" spans="1:23" x14ac:dyDescent="0.25">
      <c r="A5">
        <v>4</v>
      </c>
      <c r="B5" t="s">
        <v>42</v>
      </c>
      <c r="C5" t="s">
        <v>97</v>
      </c>
      <c r="E5" t="s">
        <v>63</v>
      </c>
      <c r="F5" t="s">
        <v>23</v>
      </c>
      <c r="G5">
        <v>9</v>
      </c>
      <c r="H5">
        <v>3</v>
      </c>
      <c r="J5" s="2" t="s">
        <v>1256</v>
      </c>
      <c r="K5" t="str">
        <f t="shared" si="1"/>
        <v>3</v>
      </c>
      <c r="L5" t="str">
        <f t="shared" si="2"/>
        <v>1</v>
      </c>
      <c r="M5" s="4">
        <f t="shared" si="0"/>
        <v>1</v>
      </c>
      <c r="N5">
        <v>1</v>
      </c>
      <c r="O5" t="s">
        <v>24</v>
      </c>
      <c r="P5" t="s">
        <v>710</v>
      </c>
      <c r="Q5" t="s">
        <v>72</v>
      </c>
      <c r="S5" s="1">
        <v>0.125</v>
      </c>
      <c r="T5" t="s">
        <v>34</v>
      </c>
      <c r="U5">
        <v>15308</v>
      </c>
      <c r="V5" t="s">
        <v>35</v>
      </c>
    </row>
    <row r="6" spans="1:23" x14ac:dyDescent="0.25">
      <c r="A6">
        <v>5</v>
      </c>
      <c r="B6" t="s">
        <v>44</v>
      </c>
      <c r="C6" t="s">
        <v>97</v>
      </c>
      <c r="E6" t="s">
        <v>216</v>
      </c>
      <c r="F6" t="s">
        <v>23</v>
      </c>
      <c r="G6">
        <v>7</v>
      </c>
      <c r="H6">
        <v>3</v>
      </c>
      <c r="J6" s="2" t="s">
        <v>1257</v>
      </c>
      <c r="K6" t="str">
        <f t="shared" si="1"/>
        <v>4</v>
      </c>
      <c r="L6" t="str">
        <f t="shared" si="2"/>
        <v>1</v>
      </c>
      <c r="M6" s="4">
        <f t="shared" si="0"/>
        <v>1.5000000000000002</v>
      </c>
      <c r="N6">
        <v>1</v>
      </c>
      <c r="O6" t="s">
        <v>24</v>
      </c>
      <c r="P6" t="s">
        <v>518</v>
      </c>
      <c r="Q6" t="s">
        <v>519</v>
      </c>
      <c r="S6" s="1">
        <v>0.13819444444444443</v>
      </c>
      <c r="T6" t="s">
        <v>34</v>
      </c>
      <c r="U6">
        <v>22443</v>
      </c>
      <c r="V6" t="s">
        <v>51</v>
      </c>
    </row>
    <row r="7" spans="1:23" x14ac:dyDescent="0.25">
      <c r="A7">
        <v>6</v>
      </c>
      <c r="B7" t="s">
        <v>49</v>
      </c>
      <c r="C7" t="s">
        <v>97</v>
      </c>
      <c r="E7" t="s">
        <v>216</v>
      </c>
      <c r="F7" t="s">
        <v>23</v>
      </c>
      <c r="G7">
        <v>11</v>
      </c>
      <c r="H7">
        <v>2</v>
      </c>
      <c r="J7" s="2" t="s">
        <v>1258</v>
      </c>
      <c r="K7" t="str">
        <f t="shared" si="1"/>
        <v>5</v>
      </c>
      <c r="L7" t="str">
        <f t="shared" si="2"/>
        <v>1</v>
      </c>
      <c r="M7" s="4">
        <f t="shared" si="0"/>
        <v>2</v>
      </c>
      <c r="N7">
        <v>1</v>
      </c>
      <c r="O7" t="s">
        <v>24</v>
      </c>
      <c r="P7" t="s">
        <v>120</v>
      </c>
      <c r="Q7" t="s">
        <v>221</v>
      </c>
      <c r="S7" s="1">
        <v>0.13541666666666666</v>
      </c>
      <c r="T7" t="s">
        <v>34</v>
      </c>
      <c r="U7">
        <v>28437</v>
      </c>
      <c r="V7" t="s">
        <v>85</v>
      </c>
    </row>
    <row r="8" spans="1:23" x14ac:dyDescent="0.25">
      <c r="A8">
        <v>7</v>
      </c>
      <c r="B8" t="s">
        <v>52</v>
      </c>
      <c r="C8" t="s">
        <v>97</v>
      </c>
      <c r="E8" t="s">
        <v>216</v>
      </c>
      <c r="F8" t="s">
        <v>23</v>
      </c>
      <c r="G8">
        <v>3</v>
      </c>
      <c r="H8">
        <v>2</v>
      </c>
      <c r="J8" s="2" t="s">
        <v>1259</v>
      </c>
      <c r="K8" t="str">
        <f t="shared" si="1"/>
        <v>6</v>
      </c>
      <c r="L8" t="str">
        <f t="shared" si="2"/>
        <v>1</v>
      </c>
      <c r="M8" s="4">
        <f t="shared" si="0"/>
        <v>2.4999999999999996</v>
      </c>
      <c r="N8">
        <v>1</v>
      </c>
      <c r="O8" t="s">
        <v>31</v>
      </c>
      <c r="P8" t="s">
        <v>123</v>
      </c>
      <c r="Q8" t="s">
        <v>377</v>
      </c>
      <c r="R8" t="s">
        <v>102</v>
      </c>
      <c r="S8" s="1">
        <v>0.12638888888888888</v>
      </c>
      <c r="T8" t="s">
        <v>28</v>
      </c>
      <c r="U8">
        <v>30191</v>
      </c>
      <c r="V8" t="s">
        <v>225</v>
      </c>
    </row>
    <row r="9" spans="1:23" x14ac:dyDescent="0.25">
      <c r="A9">
        <v>8</v>
      </c>
      <c r="B9" t="s">
        <v>54</v>
      </c>
      <c r="C9" t="s">
        <v>97</v>
      </c>
      <c r="D9" t="s">
        <v>21</v>
      </c>
      <c r="E9" t="s">
        <v>63</v>
      </c>
      <c r="F9" t="s">
        <v>37</v>
      </c>
      <c r="G9">
        <v>1</v>
      </c>
      <c r="H9">
        <v>4</v>
      </c>
      <c r="J9" s="2" t="s">
        <v>1260</v>
      </c>
      <c r="K9" t="str">
        <f t="shared" si="1"/>
        <v>6</v>
      </c>
      <c r="L9" t="str">
        <f t="shared" si="2"/>
        <v>2</v>
      </c>
      <c r="M9" s="4">
        <f t="shared" si="0"/>
        <v>2</v>
      </c>
      <c r="N9">
        <v>1</v>
      </c>
      <c r="O9" t="s">
        <v>31</v>
      </c>
      <c r="P9" t="s">
        <v>70</v>
      </c>
      <c r="Q9" t="s">
        <v>127</v>
      </c>
      <c r="R9" t="s">
        <v>260</v>
      </c>
      <c r="S9" s="1">
        <v>0.10972222222222222</v>
      </c>
      <c r="T9" t="s">
        <v>28</v>
      </c>
      <c r="U9">
        <v>42129</v>
      </c>
      <c r="V9" t="s">
        <v>41</v>
      </c>
    </row>
    <row r="10" spans="1:23" x14ac:dyDescent="0.25">
      <c r="A10">
        <v>9</v>
      </c>
      <c r="B10" t="s">
        <v>58</v>
      </c>
      <c r="C10" t="s">
        <v>97</v>
      </c>
      <c r="D10" t="s">
        <v>21</v>
      </c>
      <c r="E10" t="s">
        <v>63</v>
      </c>
      <c r="F10" t="s">
        <v>23</v>
      </c>
      <c r="G10">
        <v>4</v>
      </c>
      <c r="H10">
        <v>3</v>
      </c>
      <c r="J10" s="2" t="s">
        <v>1261</v>
      </c>
      <c r="K10" t="str">
        <f t="shared" si="1"/>
        <v>7</v>
      </c>
      <c r="L10" t="str">
        <f t="shared" si="2"/>
        <v>2</v>
      </c>
      <c r="M10" s="4">
        <f t="shared" si="0"/>
        <v>2.5</v>
      </c>
      <c r="N10">
        <v>1</v>
      </c>
      <c r="O10" t="s">
        <v>31</v>
      </c>
      <c r="P10" t="s">
        <v>99</v>
      </c>
      <c r="Q10" t="s">
        <v>72</v>
      </c>
      <c r="R10" t="s">
        <v>102</v>
      </c>
      <c r="S10" s="1">
        <v>0.13749999999999998</v>
      </c>
      <c r="T10" t="s">
        <v>34</v>
      </c>
      <c r="U10">
        <v>41562</v>
      </c>
      <c r="V10" t="s">
        <v>29</v>
      </c>
    </row>
    <row r="11" spans="1:23" x14ac:dyDescent="0.25">
      <c r="A11">
        <v>10</v>
      </c>
      <c r="B11" t="s">
        <v>60</v>
      </c>
      <c r="C11" t="s">
        <v>97</v>
      </c>
      <c r="D11" t="s">
        <v>21</v>
      </c>
      <c r="E11" t="s">
        <v>63</v>
      </c>
      <c r="F11" t="s">
        <v>37</v>
      </c>
      <c r="G11">
        <v>2</v>
      </c>
      <c r="H11">
        <v>6</v>
      </c>
      <c r="J11" s="2" t="s">
        <v>1262</v>
      </c>
      <c r="K11" t="str">
        <f t="shared" si="1"/>
        <v>7</v>
      </c>
      <c r="L11" t="str">
        <f t="shared" si="2"/>
        <v>3</v>
      </c>
      <c r="M11" s="4">
        <f t="shared" si="0"/>
        <v>1.9999999999999996</v>
      </c>
      <c r="N11">
        <v>1</v>
      </c>
      <c r="O11" t="s">
        <v>31</v>
      </c>
      <c r="P11" t="s">
        <v>257</v>
      </c>
      <c r="Q11" t="s">
        <v>518</v>
      </c>
      <c r="S11" s="1">
        <v>0.13958333333333334</v>
      </c>
      <c r="T11" t="s">
        <v>34</v>
      </c>
      <c r="U11">
        <v>41656</v>
      </c>
      <c r="V11" t="s">
        <v>41</v>
      </c>
    </row>
    <row r="12" spans="1:23" x14ac:dyDescent="0.25">
      <c r="A12">
        <v>11</v>
      </c>
      <c r="B12" t="s">
        <v>66</v>
      </c>
      <c r="C12" t="s">
        <v>97</v>
      </c>
      <c r="D12" t="s">
        <v>21</v>
      </c>
      <c r="E12" t="s">
        <v>45</v>
      </c>
      <c r="F12" t="s">
        <v>37</v>
      </c>
      <c r="G12">
        <v>1</v>
      </c>
      <c r="H12">
        <v>7</v>
      </c>
      <c r="J12" s="2" t="s">
        <v>1263</v>
      </c>
      <c r="K12" t="str">
        <f t="shared" si="1"/>
        <v>7</v>
      </c>
      <c r="L12" t="str">
        <f t="shared" si="2"/>
        <v>4</v>
      </c>
      <c r="M12" s="4">
        <f t="shared" si="0"/>
        <v>1.5</v>
      </c>
      <c r="N12">
        <v>1</v>
      </c>
      <c r="O12" t="s">
        <v>69</v>
      </c>
      <c r="P12" t="s">
        <v>50</v>
      </c>
      <c r="Q12" t="s">
        <v>120</v>
      </c>
      <c r="S12" s="1">
        <v>0.12916666666666668</v>
      </c>
      <c r="T12" t="s">
        <v>34</v>
      </c>
      <c r="U12">
        <v>49438</v>
      </c>
      <c r="V12" t="s">
        <v>57</v>
      </c>
    </row>
    <row r="13" spans="1:23" x14ac:dyDescent="0.25">
      <c r="A13">
        <v>12</v>
      </c>
      <c r="B13" t="s">
        <v>68</v>
      </c>
      <c r="C13" t="s">
        <v>97</v>
      </c>
      <c r="D13" t="s">
        <v>21</v>
      </c>
      <c r="E13" t="s">
        <v>45</v>
      </c>
      <c r="F13" t="s">
        <v>37</v>
      </c>
      <c r="G13">
        <v>4</v>
      </c>
      <c r="H13">
        <v>8</v>
      </c>
      <c r="J13" s="2" t="s">
        <v>1264</v>
      </c>
      <c r="K13" t="str">
        <f t="shared" si="1"/>
        <v>7</v>
      </c>
      <c r="L13" t="str">
        <f t="shared" si="2"/>
        <v>5</v>
      </c>
      <c r="M13" s="4">
        <f t="shared" ref="M13:M76" si="3">((K13/(K13+L13))-0.5)*(K13+L13)</f>
        <v>1.0000000000000004</v>
      </c>
      <c r="N13">
        <v>2</v>
      </c>
      <c r="O13">
        <v>0.5</v>
      </c>
      <c r="P13" t="s">
        <v>143</v>
      </c>
      <c r="Q13" t="s">
        <v>123</v>
      </c>
      <c r="R13" t="s">
        <v>75</v>
      </c>
      <c r="S13" s="1">
        <v>0.12708333333333333</v>
      </c>
      <c r="T13" t="s">
        <v>34</v>
      </c>
      <c r="U13">
        <v>48070</v>
      </c>
      <c r="V13" t="s">
        <v>95</v>
      </c>
    </row>
    <row r="14" spans="1:23" x14ac:dyDescent="0.25">
      <c r="A14">
        <v>13</v>
      </c>
      <c r="B14" t="s">
        <v>71</v>
      </c>
      <c r="C14" t="s">
        <v>97</v>
      </c>
      <c r="D14" t="s">
        <v>21</v>
      </c>
      <c r="E14" t="s">
        <v>45</v>
      </c>
      <c r="F14" t="s">
        <v>23</v>
      </c>
      <c r="G14">
        <v>3</v>
      </c>
      <c r="H14">
        <v>1</v>
      </c>
      <c r="J14" s="2" t="s">
        <v>1266</v>
      </c>
      <c r="K14" t="str">
        <f t="shared" si="1"/>
        <v>8</v>
      </c>
      <c r="L14" t="str">
        <f t="shared" si="2"/>
        <v>5</v>
      </c>
      <c r="M14" s="4">
        <f t="shared" si="3"/>
        <v>1.5000000000000004</v>
      </c>
      <c r="N14">
        <v>2</v>
      </c>
      <c r="O14">
        <v>0.5</v>
      </c>
      <c r="P14" t="s">
        <v>127</v>
      </c>
      <c r="Q14" t="s">
        <v>469</v>
      </c>
      <c r="R14" t="s">
        <v>102</v>
      </c>
      <c r="S14" s="1">
        <v>0.14027777777777778</v>
      </c>
      <c r="T14" t="s">
        <v>28</v>
      </c>
      <c r="U14">
        <v>39822</v>
      </c>
      <c r="V14" t="s">
        <v>29</v>
      </c>
    </row>
    <row r="15" spans="1:23" x14ac:dyDescent="0.25">
      <c r="A15">
        <v>14</v>
      </c>
      <c r="B15" t="s">
        <v>520</v>
      </c>
      <c r="C15" t="s">
        <v>97</v>
      </c>
      <c r="D15" t="s">
        <v>21</v>
      </c>
      <c r="E15" t="s">
        <v>45</v>
      </c>
      <c r="F15" t="s">
        <v>23</v>
      </c>
      <c r="G15">
        <v>4</v>
      </c>
      <c r="H15">
        <v>2</v>
      </c>
      <c r="J15" s="2" t="s">
        <v>1267</v>
      </c>
      <c r="K15" t="str">
        <f t="shared" si="1"/>
        <v>9</v>
      </c>
      <c r="L15" t="str">
        <f t="shared" si="2"/>
        <v>5</v>
      </c>
      <c r="M15" s="4">
        <f t="shared" si="3"/>
        <v>2.0000000000000009</v>
      </c>
      <c r="N15">
        <v>1</v>
      </c>
      <c r="O15" t="s">
        <v>24</v>
      </c>
      <c r="P15" t="s">
        <v>521</v>
      </c>
      <c r="Q15" t="s">
        <v>522</v>
      </c>
      <c r="R15" t="s">
        <v>102</v>
      </c>
      <c r="S15" s="1">
        <v>0.12986111111111112</v>
      </c>
      <c r="T15" t="s">
        <v>34</v>
      </c>
      <c r="U15">
        <v>35448</v>
      </c>
      <c r="V15" t="s">
        <v>35</v>
      </c>
    </row>
    <row r="16" spans="1:23" x14ac:dyDescent="0.25">
      <c r="A16">
        <v>15</v>
      </c>
      <c r="B16" t="s">
        <v>73</v>
      </c>
      <c r="C16" t="s">
        <v>97</v>
      </c>
      <c r="D16" t="s">
        <v>21</v>
      </c>
      <c r="E16" t="s">
        <v>55</v>
      </c>
      <c r="F16" t="s">
        <v>23</v>
      </c>
      <c r="G16">
        <v>11</v>
      </c>
      <c r="H16">
        <v>2</v>
      </c>
      <c r="J16" s="2" t="s">
        <v>1268</v>
      </c>
      <c r="K16" t="str">
        <f t="shared" si="1"/>
        <v>10</v>
      </c>
      <c r="L16" t="str">
        <f t="shared" si="2"/>
        <v>5</v>
      </c>
      <c r="M16" s="4">
        <f t="shared" si="3"/>
        <v>2.4999999999999996</v>
      </c>
      <c r="N16">
        <v>1</v>
      </c>
      <c r="O16" t="s">
        <v>24</v>
      </c>
      <c r="P16" t="s">
        <v>518</v>
      </c>
      <c r="Q16" t="s">
        <v>214</v>
      </c>
      <c r="S16" s="1">
        <v>0.1388888888888889</v>
      </c>
      <c r="T16" t="s">
        <v>34</v>
      </c>
      <c r="U16">
        <v>19869</v>
      </c>
      <c r="V16" t="s">
        <v>51</v>
      </c>
    </row>
    <row r="17" spans="1:22" x14ac:dyDescent="0.25">
      <c r="A17">
        <v>16</v>
      </c>
      <c r="B17" t="s">
        <v>74</v>
      </c>
      <c r="C17" t="s">
        <v>97</v>
      </c>
      <c r="D17" t="s">
        <v>21</v>
      </c>
      <c r="E17" t="s">
        <v>55</v>
      </c>
      <c r="F17" t="s">
        <v>37</v>
      </c>
      <c r="G17">
        <v>0</v>
      </c>
      <c r="H17">
        <v>1</v>
      </c>
      <c r="J17" s="2" t="s">
        <v>1269</v>
      </c>
      <c r="K17" t="str">
        <f t="shared" si="1"/>
        <v>10</v>
      </c>
      <c r="L17" t="str">
        <f t="shared" si="2"/>
        <v>6</v>
      </c>
      <c r="M17" s="4">
        <f t="shared" si="3"/>
        <v>2</v>
      </c>
      <c r="N17">
        <v>1</v>
      </c>
      <c r="O17" t="s">
        <v>24</v>
      </c>
      <c r="P17" t="s">
        <v>211</v>
      </c>
      <c r="Q17" t="s">
        <v>120</v>
      </c>
      <c r="R17" t="s">
        <v>208</v>
      </c>
      <c r="S17" s="1">
        <v>9.2361111111111116E-2</v>
      </c>
      <c r="T17" t="s">
        <v>34</v>
      </c>
      <c r="U17">
        <v>17089</v>
      </c>
      <c r="V17" t="s">
        <v>41</v>
      </c>
    </row>
    <row r="18" spans="1:22" x14ac:dyDescent="0.25">
      <c r="A18">
        <v>17</v>
      </c>
      <c r="B18" t="s">
        <v>523</v>
      </c>
      <c r="C18" t="s">
        <v>97</v>
      </c>
      <c r="D18" t="s">
        <v>21</v>
      </c>
      <c r="E18" t="s">
        <v>55</v>
      </c>
      <c r="F18" t="s">
        <v>37</v>
      </c>
      <c r="G18">
        <v>1</v>
      </c>
      <c r="H18">
        <v>4</v>
      </c>
      <c r="J18" s="2" t="s">
        <v>1270</v>
      </c>
      <c r="K18" t="str">
        <f t="shared" si="1"/>
        <v>10</v>
      </c>
      <c r="L18" t="str">
        <f t="shared" si="2"/>
        <v>7</v>
      </c>
      <c r="M18" s="4">
        <f t="shared" si="3"/>
        <v>1.5000000000000004</v>
      </c>
      <c r="N18">
        <v>2</v>
      </c>
      <c r="O18">
        <v>0.5</v>
      </c>
      <c r="P18" t="s">
        <v>207</v>
      </c>
      <c r="Q18" t="s">
        <v>123</v>
      </c>
      <c r="R18" t="s">
        <v>208</v>
      </c>
      <c r="S18" s="1">
        <v>9.9999999999999992E-2</v>
      </c>
      <c r="T18" t="s">
        <v>34</v>
      </c>
      <c r="U18">
        <v>17831</v>
      </c>
      <c r="V18" t="s">
        <v>57</v>
      </c>
    </row>
    <row r="19" spans="1:22" x14ac:dyDescent="0.25">
      <c r="A19">
        <v>18</v>
      </c>
      <c r="B19" t="s">
        <v>76</v>
      </c>
      <c r="C19" t="s">
        <v>97</v>
      </c>
      <c r="E19" t="s">
        <v>45</v>
      </c>
      <c r="F19" t="s">
        <v>23</v>
      </c>
      <c r="G19">
        <v>13</v>
      </c>
      <c r="H19">
        <v>5</v>
      </c>
      <c r="J19" s="2" t="s">
        <v>1271</v>
      </c>
      <c r="K19" t="str">
        <f t="shared" si="1"/>
        <v>11</v>
      </c>
      <c r="L19" t="str">
        <f t="shared" si="2"/>
        <v>7</v>
      </c>
      <c r="M19" s="4">
        <f t="shared" si="3"/>
        <v>2.0000000000000009</v>
      </c>
      <c r="N19">
        <v>2</v>
      </c>
      <c r="O19">
        <v>0.5</v>
      </c>
      <c r="P19" t="s">
        <v>524</v>
      </c>
      <c r="Q19" t="s">
        <v>525</v>
      </c>
      <c r="S19" s="1">
        <v>0.14444444444444446</v>
      </c>
      <c r="T19" t="s">
        <v>34</v>
      </c>
      <c r="U19">
        <v>27018</v>
      </c>
      <c r="V19" t="s">
        <v>29</v>
      </c>
    </row>
    <row r="20" spans="1:22" x14ac:dyDescent="0.25">
      <c r="A20">
        <v>19</v>
      </c>
      <c r="B20" t="s">
        <v>77</v>
      </c>
      <c r="C20" t="s">
        <v>97</v>
      </c>
      <c r="E20" t="s">
        <v>45</v>
      </c>
      <c r="F20" t="s">
        <v>23</v>
      </c>
      <c r="G20">
        <v>11</v>
      </c>
      <c r="H20">
        <v>5</v>
      </c>
      <c r="J20" s="2" t="s">
        <v>1272</v>
      </c>
      <c r="K20" t="str">
        <f t="shared" si="1"/>
        <v>12</v>
      </c>
      <c r="L20" t="str">
        <f t="shared" si="2"/>
        <v>7</v>
      </c>
      <c r="M20" s="4">
        <f t="shared" si="3"/>
        <v>2.4999999999999991</v>
      </c>
      <c r="N20">
        <v>2</v>
      </c>
      <c r="O20">
        <v>0.5</v>
      </c>
      <c r="P20" t="s">
        <v>99</v>
      </c>
      <c r="Q20" t="s">
        <v>53</v>
      </c>
      <c r="S20" s="1">
        <v>0.1388888888888889</v>
      </c>
      <c r="T20" t="s">
        <v>34</v>
      </c>
      <c r="U20">
        <v>36294</v>
      </c>
      <c r="V20" t="s">
        <v>35</v>
      </c>
    </row>
    <row r="21" spans="1:22" x14ac:dyDescent="0.25">
      <c r="A21">
        <v>20</v>
      </c>
      <c r="B21" t="s">
        <v>78</v>
      </c>
      <c r="C21" t="s">
        <v>97</v>
      </c>
      <c r="E21" t="s">
        <v>45</v>
      </c>
      <c r="F21" t="s">
        <v>37</v>
      </c>
      <c r="G21">
        <v>2</v>
      </c>
      <c r="H21">
        <v>6</v>
      </c>
      <c r="J21" s="2" t="s">
        <v>1273</v>
      </c>
      <c r="K21" t="str">
        <f t="shared" si="1"/>
        <v>12</v>
      </c>
      <c r="L21" t="str">
        <f t="shared" si="2"/>
        <v>8</v>
      </c>
      <c r="M21" s="4">
        <f t="shared" si="3"/>
        <v>1.9999999999999996</v>
      </c>
      <c r="N21">
        <v>2</v>
      </c>
      <c r="O21">
        <v>1.5</v>
      </c>
      <c r="P21" t="s">
        <v>526</v>
      </c>
      <c r="Q21" t="s">
        <v>518</v>
      </c>
      <c r="S21" s="1">
        <v>0.12083333333333333</v>
      </c>
      <c r="T21" t="s">
        <v>28</v>
      </c>
      <c r="U21">
        <v>28704</v>
      </c>
      <c r="V21" t="s">
        <v>41</v>
      </c>
    </row>
    <row r="22" spans="1:22" x14ac:dyDescent="0.25">
      <c r="A22">
        <v>21</v>
      </c>
      <c r="B22" t="s">
        <v>81</v>
      </c>
      <c r="C22" t="s">
        <v>97</v>
      </c>
      <c r="E22" t="s">
        <v>55</v>
      </c>
      <c r="F22" t="s">
        <v>23</v>
      </c>
      <c r="G22">
        <v>7</v>
      </c>
      <c r="H22">
        <v>6</v>
      </c>
      <c r="J22" t="s">
        <v>527</v>
      </c>
      <c r="K22" t="str">
        <f t="shared" si="1"/>
        <v>13</v>
      </c>
      <c r="L22" t="str">
        <f t="shared" si="2"/>
        <v>8</v>
      </c>
      <c r="M22" s="4">
        <f t="shared" si="3"/>
        <v>2.5000000000000004</v>
      </c>
      <c r="N22">
        <v>2</v>
      </c>
      <c r="O22">
        <v>1.5</v>
      </c>
      <c r="P22" t="s">
        <v>120</v>
      </c>
      <c r="Q22" t="s">
        <v>211</v>
      </c>
      <c r="R22" t="s">
        <v>102</v>
      </c>
      <c r="S22" s="1">
        <v>0.12847222222222224</v>
      </c>
      <c r="T22" t="s">
        <v>34</v>
      </c>
      <c r="U22">
        <v>14758</v>
      </c>
      <c r="V22" t="s">
        <v>29</v>
      </c>
    </row>
    <row r="23" spans="1:22" x14ac:dyDescent="0.25">
      <c r="A23">
        <v>22</v>
      </c>
      <c r="B23" t="s">
        <v>86</v>
      </c>
      <c r="C23" t="s">
        <v>97</v>
      </c>
      <c r="E23" t="s">
        <v>55</v>
      </c>
      <c r="F23" t="s">
        <v>23</v>
      </c>
      <c r="G23">
        <v>9</v>
      </c>
      <c r="H23">
        <v>3</v>
      </c>
      <c r="J23" t="s">
        <v>90</v>
      </c>
      <c r="K23" t="str">
        <f t="shared" si="1"/>
        <v>14</v>
      </c>
      <c r="L23" t="str">
        <f t="shared" si="2"/>
        <v>8</v>
      </c>
      <c r="M23" s="4">
        <f t="shared" si="3"/>
        <v>3</v>
      </c>
      <c r="N23">
        <v>2</v>
      </c>
      <c r="O23">
        <v>0.5</v>
      </c>
      <c r="P23" t="s">
        <v>123</v>
      </c>
      <c r="Q23" t="s">
        <v>207</v>
      </c>
      <c r="S23" s="1">
        <v>0.12638888888888888</v>
      </c>
      <c r="T23" t="s">
        <v>34</v>
      </c>
      <c r="U23">
        <v>17531</v>
      </c>
      <c r="V23" t="s">
        <v>35</v>
      </c>
    </row>
    <row r="24" spans="1:22" x14ac:dyDescent="0.25">
      <c r="A24">
        <v>23</v>
      </c>
      <c r="B24" t="s">
        <v>89</v>
      </c>
      <c r="C24" t="s">
        <v>97</v>
      </c>
      <c r="E24" t="s">
        <v>55</v>
      </c>
      <c r="F24" t="s">
        <v>37</v>
      </c>
      <c r="G24">
        <v>5</v>
      </c>
      <c r="H24">
        <v>8</v>
      </c>
      <c r="J24" t="s">
        <v>93</v>
      </c>
      <c r="K24" t="str">
        <f t="shared" si="1"/>
        <v>14</v>
      </c>
      <c r="L24" t="str">
        <f t="shared" si="2"/>
        <v>9</v>
      </c>
      <c r="M24" s="4">
        <f t="shared" si="3"/>
        <v>2.5000000000000009</v>
      </c>
      <c r="N24">
        <v>2</v>
      </c>
      <c r="O24">
        <v>0.5</v>
      </c>
      <c r="P24" t="s">
        <v>528</v>
      </c>
      <c r="Q24" t="s">
        <v>102</v>
      </c>
      <c r="R24" t="s">
        <v>208</v>
      </c>
      <c r="S24" s="1">
        <v>0.13472222222222222</v>
      </c>
      <c r="T24" t="s">
        <v>34</v>
      </c>
      <c r="U24">
        <v>12215</v>
      </c>
      <c r="V24" t="s">
        <v>41</v>
      </c>
    </row>
    <row r="25" spans="1:22" x14ac:dyDescent="0.25">
      <c r="A25">
        <v>24</v>
      </c>
      <c r="B25" t="s">
        <v>92</v>
      </c>
      <c r="C25" t="s">
        <v>97</v>
      </c>
      <c r="E25" t="s">
        <v>55</v>
      </c>
      <c r="F25" t="s">
        <v>23</v>
      </c>
      <c r="G25">
        <v>6</v>
      </c>
      <c r="H25">
        <v>2</v>
      </c>
      <c r="J25" t="s">
        <v>98</v>
      </c>
      <c r="K25" t="str">
        <f t="shared" si="1"/>
        <v>15</v>
      </c>
      <c r="L25" t="str">
        <f t="shared" si="2"/>
        <v>9</v>
      </c>
      <c r="M25" s="4">
        <f t="shared" si="3"/>
        <v>3</v>
      </c>
      <c r="N25">
        <v>1</v>
      </c>
      <c r="O25" t="s">
        <v>69</v>
      </c>
      <c r="P25" t="s">
        <v>127</v>
      </c>
      <c r="Q25" t="s">
        <v>113</v>
      </c>
      <c r="S25" s="1">
        <v>9.7916666666666666E-2</v>
      </c>
      <c r="T25" t="s">
        <v>34</v>
      </c>
      <c r="U25">
        <v>15452</v>
      </c>
      <c r="V25" t="s">
        <v>29</v>
      </c>
    </row>
    <row r="26" spans="1:22" x14ac:dyDescent="0.25">
      <c r="A26">
        <v>25</v>
      </c>
      <c r="B26" t="s">
        <v>96</v>
      </c>
      <c r="C26" t="s">
        <v>97</v>
      </c>
      <c r="E26" t="s">
        <v>20</v>
      </c>
      <c r="F26" t="s">
        <v>37</v>
      </c>
      <c r="G26">
        <v>1</v>
      </c>
      <c r="H26">
        <v>3</v>
      </c>
      <c r="J26" t="s">
        <v>529</v>
      </c>
      <c r="K26" t="str">
        <f t="shared" si="1"/>
        <v>15</v>
      </c>
      <c r="L26" t="str">
        <f t="shared" si="2"/>
        <v>10</v>
      </c>
      <c r="M26" s="4">
        <f t="shared" si="3"/>
        <v>2.4999999999999996</v>
      </c>
      <c r="N26">
        <v>2</v>
      </c>
      <c r="O26">
        <v>0.5</v>
      </c>
      <c r="P26" t="s">
        <v>46</v>
      </c>
      <c r="Q26" t="s">
        <v>99</v>
      </c>
      <c r="R26" t="s">
        <v>27</v>
      </c>
      <c r="S26" s="1">
        <v>0.12013888888888889</v>
      </c>
      <c r="T26" t="s">
        <v>34</v>
      </c>
      <c r="U26">
        <v>19300</v>
      </c>
      <c r="V26" t="s">
        <v>41</v>
      </c>
    </row>
    <row r="27" spans="1:22" x14ac:dyDescent="0.25">
      <c r="A27">
        <v>26</v>
      </c>
      <c r="B27" t="s">
        <v>100</v>
      </c>
      <c r="C27" t="s">
        <v>97</v>
      </c>
      <c r="E27" t="s">
        <v>20</v>
      </c>
      <c r="F27" t="s">
        <v>37</v>
      </c>
      <c r="G27">
        <v>6</v>
      </c>
      <c r="H27">
        <v>7</v>
      </c>
      <c r="J27" t="s">
        <v>530</v>
      </c>
      <c r="K27" t="str">
        <f t="shared" si="1"/>
        <v>15</v>
      </c>
      <c r="L27" t="str">
        <f t="shared" si="2"/>
        <v>11</v>
      </c>
      <c r="M27" s="4">
        <f t="shared" si="3"/>
        <v>1.9999999999999987</v>
      </c>
      <c r="N27">
        <v>2</v>
      </c>
      <c r="O27">
        <v>1.5</v>
      </c>
      <c r="P27" t="s">
        <v>25</v>
      </c>
      <c r="Q27" t="s">
        <v>102</v>
      </c>
      <c r="R27" t="s">
        <v>27</v>
      </c>
      <c r="S27" s="1">
        <v>0.15138888888888888</v>
      </c>
      <c r="T27" t="s">
        <v>34</v>
      </c>
      <c r="U27">
        <v>30445</v>
      </c>
      <c r="V27" t="s">
        <v>57</v>
      </c>
    </row>
    <row r="28" spans="1:22" x14ac:dyDescent="0.25">
      <c r="A28">
        <v>27</v>
      </c>
      <c r="B28" t="s">
        <v>103</v>
      </c>
      <c r="C28" t="s">
        <v>97</v>
      </c>
      <c r="E28" t="s">
        <v>20</v>
      </c>
      <c r="F28" t="s">
        <v>250</v>
      </c>
      <c r="G28">
        <v>2</v>
      </c>
      <c r="H28">
        <v>0</v>
      </c>
      <c r="I28">
        <v>13</v>
      </c>
      <c r="J28" t="s">
        <v>109</v>
      </c>
      <c r="K28" t="str">
        <f t="shared" si="1"/>
        <v>16</v>
      </c>
      <c r="L28" t="str">
        <f t="shared" si="2"/>
        <v>11</v>
      </c>
      <c r="M28" s="4">
        <f t="shared" si="3"/>
        <v>2.4999999999999991</v>
      </c>
      <c r="N28">
        <v>2</v>
      </c>
      <c r="O28">
        <v>0.5</v>
      </c>
      <c r="P28" t="s">
        <v>106</v>
      </c>
      <c r="Q28" t="s">
        <v>107</v>
      </c>
      <c r="S28" s="1">
        <v>0.16805555555555554</v>
      </c>
      <c r="T28" t="s">
        <v>28</v>
      </c>
      <c r="U28">
        <v>23613</v>
      </c>
      <c r="V28" t="s">
        <v>29</v>
      </c>
    </row>
    <row r="29" spans="1:22" x14ac:dyDescent="0.25">
      <c r="A29">
        <v>28</v>
      </c>
      <c r="B29" t="s">
        <v>108</v>
      </c>
      <c r="C29" t="s">
        <v>97</v>
      </c>
      <c r="D29" t="s">
        <v>21</v>
      </c>
      <c r="E29" t="s">
        <v>82</v>
      </c>
      <c r="F29" t="s">
        <v>23</v>
      </c>
      <c r="G29">
        <v>6</v>
      </c>
      <c r="H29">
        <v>3</v>
      </c>
      <c r="J29" t="s">
        <v>112</v>
      </c>
      <c r="K29" t="str">
        <f t="shared" si="1"/>
        <v>17</v>
      </c>
      <c r="L29" t="str">
        <f t="shared" si="2"/>
        <v>11</v>
      </c>
      <c r="M29" s="4">
        <f t="shared" si="3"/>
        <v>2.9999999999999987</v>
      </c>
      <c r="N29">
        <v>1</v>
      </c>
      <c r="O29" t="s">
        <v>69</v>
      </c>
      <c r="P29" t="s">
        <v>531</v>
      </c>
      <c r="Q29" t="s">
        <v>91</v>
      </c>
      <c r="R29" t="s">
        <v>102</v>
      </c>
      <c r="S29" s="1">
        <v>0.15833333333333333</v>
      </c>
      <c r="T29" t="s">
        <v>34</v>
      </c>
      <c r="U29">
        <v>22826</v>
      </c>
      <c r="V29" t="s">
        <v>35</v>
      </c>
    </row>
    <row r="30" spans="1:22" x14ac:dyDescent="0.25">
      <c r="A30">
        <v>29</v>
      </c>
      <c r="B30" t="s">
        <v>111</v>
      </c>
      <c r="C30" t="s">
        <v>97</v>
      </c>
      <c r="D30" t="s">
        <v>21</v>
      </c>
      <c r="E30" t="s">
        <v>82</v>
      </c>
      <c r="F30" t="s">
        <v>37</v>
      </c>
      <c r="G30">
        <v>1</v>
      </c>
      <c r="H30">
        <v>2</v>
      </c>
      <c r="J30" t="s">
        <v>532</v>
      </c>
      <c r="K30" t="str">
        <f t="shared" si="1"/>
        <v>17</v>
      </c>
      <c r="L30" t="str">
        <f t="shared" si="2"/>
        <v>12</v>
      </c>
      <c r="M30" s="4">
        <f t="shared" si="3"/>
        <v>2.4999999999999987</v>
      </c>
      <c r="N30">
        <v>2</v>
      </c>
      <c r="O30">
        <v>0.5</v>
      </c>
      <c r="P30" t="s">
        <v>533</v>
      </c>
      <c r="Q30" t="s">
        <v>99</v>
      </c>
      <c r="S30" s="1">
        <v>0.11944444444444445</v>
      </c>
      <c r="T30" t="s">
        <v>34</v>
      </c>
      <c r="U30">
        <v>23816</v>
      </c>
      <c r="V30" t="s">
        <v>41</v>
      </c>
    </row>
    <row r="31" spans="1:22" x14ac:dyDescent="0.25">
      <c r="A31">
        <v>30</v>
      </c>
      <c r="B31" t="s">
        <v>114</v>
      </c>
      <c r="C31" t="s">
        <v>97</v>
      </c>
      <c r="D31" t="s">
        <v>21</v>
      </c>
      <c r="E31" t="s">
        <v>82</v>
      </c>
      <c r="F31" t="s">
        <v>37</v>
      </c>
      <c r="G31">
        <v>2</v>
      </c>
      <c r="H31">
        <v>4</v>
      </c>
      <c r="J31" t="s">
        <v>534</v>
      </c>
      <c r="K31" t="str">
        <f t="shared" si="1"/>
        <v>17</v>
      </c>
      <c r="L31" t="str">
        <f t="shared" si="2"/>
        <v>13</v>
      </c>
      <c r="M31" s="4">
        <f t="shared" si="3"/>
        <v>1.9999999999999996</v>
      </c>
      <c r="N31">
        <v>2</v>
      </c>
      <c r="O31">
        <v>1.5</v>
      </c>
      <c r="P31" t="s">
        <v>535</v>
      </c>
      <c r="Q31" t="s">
        <v>536</v>
      </c>
      <c r="R31" t="s">
        <v>84</v>
      </c>
      <c r="S31" s="1">
        <v>0.13749999999999998</v>
      </c>
      <c r="T31" t="s">
        <v>28</v>
      </c>
      <c r="U31">
        <v>29496</v>
      </c>
      <c r="V31" t="s">
        <v>57</v>
      </c>
    </row>
    <row r="32" spans="1:22" x14ac:dyDescent="0.25">
      <c r="A32">
        <v>31</v>
      </c>
      <c r="B32" t="s">
        <v>118</v>
      </c>
      <c r="C32" t="s">
        <v>97</v>
      </c>
      <c r="D32" t="s">
        <v>21</v>
      </c>
      <c r="E32" t="s">
        <v>20</v>
      </c>
      <c r="F32" t="s">
        <v>23</v>
      </c>
      <c r="G32">
        <v>6</v>
      </c>
      <c r="H32">
        <v>3</v>
      </c>
      <c r="J32" t="s">
        <v>537</v>
      </c>
      <c r="K32" t="str">
        <f t="shared" si="1"/>
        <v>18</v>
      </c>
      <c r="L32" t="str">
        <f t="shared" si="2"/>
        <v>13</v>
      </c>
      <c r="M32" s="4">
        <f t="shared" si="3"/>
        <v>2.5000000000000013</v>
      </c>
      <c r="N32">
        <v>2</v>
      </c>
      <c r="O32">
        <v>0.5</v>
      </c>
      <c r="P32" t="s">
        <v>120</v>
      </c>
      <c r="Q32" t="s">
        <v>88</v>
      </c>
      <c r="R32" t="s">
        <v>102</v>
      </c>
      <c r="S32" s="1">
        <v>0.12222222222222223</v>
      </c>
      <c r="T32" t="s">
        <v>34</v>
      </c>
      <c r="U32">
        <v>30030</v>
      </c>
      <c r="V32" t="s">
        <v>29</v>
      </c>
    </row>
    <row r="33" spans="1:22" x14ac:dyDescent="0.25">
      <c r="A33">
        <v>32</v>
      </c>
      <c r="B33" t="s">
        <v>121</v>
      </c>
      <c r="C33" t="s">
        <v>97</v>
      </c>
      <c r="D33" t="s">
        <v>21</v>
      </c>
      <c r="E33" t="s">
        <v>20</v>
      </c>
      <c r="F33" t="s">
        <v>37</v>
      </c>
      <c r="G33">
        <v>1</v>
      </c>
      <c r="H33">
        <v>9</v>
      </c>
      <c r="J33" t="s">
        <v>538</v>
      </c>
      <c r="K33" t="str">
        <f t="shared" si="1"/>
        <v>18</v>
      </c>
      <c r="L33" t="str">
        <f t="shared" si="2"/>
        <v>14</v>
      </c>
      <c r="M33" s="4">
        <f t="shared" si="3"/>
        <v>2</v>
      </c>
      <c r="N33">
        <v>2</v>
      </c>
      <c r="O33">
        <v>1.5</v>
      </c>
      <c r="P33" t="s">
        <v>32</v>
      </c>
      <c r="Q33" t="s">
        <v>123</v>
      </c>
      <c r="R33" t="s">
        <v>64</v>
      </c>
      <c r="S33" s="1">
        <v>0.1277777777777778</v>
      </c>
      <c r="T33" t="s">
        <v>34</v>
      </c>
      <c r="U33">
        <v>36165</v>
      </c>
      <c r="V33" t="s">
        <v>41</v>
      </c>
    </row>
    <row r="34" spans="1:22" x14ac:dyDescent="0.25">
      <c r="A34">
        <v>33</v>
      </c>
      <c r="B34" t="s">
        <v>124</v>
      </c>
      <c r="C34" t="s">
        <v>97</v>
      </c>
      <c r="D34" t="s">
        <v>21</v>
      </c>
      <c r="E34" t="s">
        <v>20</v>
      </c>
      <c r="F34" t="s">
        <v>37</v>
      </c>
      <c r="G34">
        <v>2</v>
      </c>
      <c r="H34">
        <v>5</v>
      </c>
      <c r="J34" t="s">
        <v>539</v>
      </c>
      <c r="K34" t="str">
        <f t="shared" si="1"/>
        <v>18</v>
      </c>
      <c r="L34" t="str">
        <f t="shared" si="2"/>
        <v>15</v>
      </c>
      <c r="M34" s="4">
        <f t="shared" si="3"/>
        <v>1.4999999999999987</v>
      </c>
      <c r="N34">
        <v>2</v>
      </c>
      <c r="O34">
        <v>2.5</v>
      </c>
      <c r="P34" t="s">
        <v>39</v>
      </c>
      <c r="Q34" t="s">
        <v>127</v>
      </c>
      <c r="R34" t="s">
        <v>27</v>
      </c>
      <c r="S34" s="1">
        <v>0.1076388888888889</v>
      </c>
      <c r="T34" t="s">
        <v>28</v>
      </c>
      <c r="U34">
        <v>39175</v>
      </c>
      <c r="V34" t="s">
        <v>57</v>
      </c>
    </row>
    <row r="35" spans="1:22" x14ac:dyDescent="0.25">
      <c r="A35">
        <v>34</v>
      </c>
      <c r="B35" t="s">
        <v>540</v>
      </c>
      <c r="C35" t="s">
        <v>97</v>
      </c>
      <c r="E35" t="s">
        <v>436</v>
      </c>
      <c r="F35" t="s">
        <v>37</v>
      </c>
      <c r="G35">
        <v>3</v>
      </c>
      <c r="H35">
        <v>7</v>
      </c>
      <c r="J35" t="s">
        <v>541</v>
      </c>
      <c r="K35" t="str">
        <f t="shared" si="1"/>
        <v>18</v>
      </c>
      <c r="L35" t="str">
        <f t="shared" si="2"/>
        <v>16</v>
      </c>
      <c r="M35" s="4">
        <f t="shared" si="3"/>
        <v>1.0000000000000002</v>
      </c>
      <c r="N35">
        <v>3</v>
      </c>
      <c r="O35">
        <v>3</v>
      </c>
      <c r="P35" t="s">
        <v>445</v>
      </c>
      <c r="Q35" t="s">
        <v>99</v>
      </c>
      <c r="S35" s="1">
        <v>0.14027777777777778</v>
      </c>
      <c r="T35" t="s">
        <v>34</v>
      </c>
      <c r="U35">
        <v>20445</v>
      </c>
      <c r="V35" t="s">
        <v>95</v>
      </c>
    </row>
    <row r="36" spans="1:22" x14ac:dyDescent="0.25">
      <c r="A36">
        <v>35</v>
      </c>
      <c r="B36" t="s">
        <v>133</v>
      </c>
      <c r="C36" t="s">
        <v>97</v>
      </c>
      <c r="E36" t="s">
        <v>436</v>
      </c>
      <c r="F36" t="s">
        <v>23</v>
      </c>
      <c r="G36">
        <v>7</v>
      </c>
      <c r="H36">
        <v>1</v>
      </c>
      <c r="J36" t="s">
        <v>542</v>
      </c>
      <c r="K36" t="str">
        <f t="shared" si="1"/>
        <v>19</v>
      </c>
      <c r="L36" t="str">
        <f t="shared" si="2"/>
        <v>16</v>
      </c>
      <c r="M36" s="4">
        <f t="shared" si="3"/>
        <v>1.4999999999999987</v>
      </c>
      <c r="N36">
        <v>3</v>
      </c>
      <c r="O36">
        <v>3</v>
      </c>
      <c r="P36" t="s">
        <v>267</v>
      </c>
      <c r="Q36" t="s">
        <v>543</v>
      </c>
      <c r="S36" s="1">
        <v>0.10902777777777778</v>
      </c>
      <c r="T36" t="s">
        <v>34</v>
      </c>
      <c r="U36">
        <v>18897</v>
      </c>
      <c r="V36" t="s">
        <v>29</v>
      </c>
    </row>
    <row r="37" spans="1:22" x14ac:dyDescent="0.25">
      <c r="A37">
        <v>36</v>
      </c>
      <c r="B37" t="s">
        <v>136</v>
      </c>
      <c r="C37" t="s">
        <v>97</v>
      </c>
      <c r="E37" t="s">
        <v>239</v>
      </c>
      <c r="F37" t="s">
        <v>23</v>
      </c>
      <c r="G37">
        <v>2</v>
      </c>
      <c r="H37">
        <v>1</v>
      </c>
      <c r="J37" t="s">
        <v>544</v>
      </c>
      <c r="K37" t="str">
        <f t="shared" si="1"/>
        <v>20</v>
      </c>
      <c r="L37" t="str">
        <f t="shared" si="2"/>
        <v>16</v>
      </c>
      <c r="M37" s="4">
        <f t="shared" si="3"/>
        <v>2.0000000000000009</v>
      </c>
      <c r="N37">
        <v>3</v>
      </c>
      <c r="O37">
        <v>3</v>
      </c>
      <c r="P37" t="s">
        <v>120</v>
      </c>
      <c r="Q37" t="s">
        <v>244</v>
      </c>
      <c r="R37" t="s">
        <v>102</v>
      </c>
      <c r="S37" s="1">
        <v>0.10694444444444444</v>
      </c>
      <c r="T37" t="s">
        <v>34</v>
      </c>
      <c r="U37">
        <v>17527</v>
      </c>
      <c r="V37" t="s">
        <v>35</v>
      </c>
    </row>
    <row r="38" spans="1:22" x14ac:dyDescent="0.25">
      <c r="A38">
        <v>37</v>
      </c>
      <c r="B38" t="s">
        <v>139</v>
      </c>
      <c r="C38" t="s">
        <v>97</v>
      </c>
      <c r="E38" t="s">
        <v>239</v>
      </c>
      <c r="F38" t="s">
        <v>23</v>
      </c>
      <c r="G38">
        <v>11</v>
      </c>
      <c r="H38">
        <v>4</v>
      </c>
      <c r="J38" t="s">
        <v>545</v>
      </c>
      <c r="K38" t="str">
        <f t="shared" si="1"/>
        <v>21</v>
      </c>
      <c r="L38" t="str">
        <f t="shared" si="2"/>
        <v>16</v>
      </c>
      <c r="M38" s="4">
        <f t="shared" si="3"/>
        <v>2.4999999999999991</v>
      </c>
      <c r="N38">
        <v>3</v>
      </c>
      <c r="O38">
        <v>2</v>
      </c>
      <c r="P38" t="s">
        <v>123</v>
      </c>
      <c r="Q38" t="s">
        <v>546</v>
      </c>
      <c r="S38" s="1">
        <v>0.12291666666666667</v>
      </c>
      <c r="T38" t="s">
        <v>34</v>
      </c>
      <c r="U38">
        <v>21911</v>
      </c>
      <c r="V38" t="s">
        <v>51</v>
      </c>
    </row>
    <row r="39" spans="1:22" x14ac:dyDescent="0.25">
      <c r="A39">
        <v>38</v>
      </c>
      <c r="B39" t="s">
        <v>141</v>
      </c>
      <c r="C39" t="s">
        <v>97</v>
      </c>
      <c r="E39" t="s">
        <v>239</v>
      </c>
      <c r="F39" t="s">
        <v>37</v>
      </c>
      <c r="G39">
        <v>3</v>
      </c>
      <c r="H39">
        <v>4</v>
      </c>
      <c r="J39" t="s">
        <v>547</v>
      </c>
      <c r="K39" t="str">
        <f t="shared" si="1"/>
        <v>21</v>
      </c>
      <c r="L39" t="str">
        <f t="shared" si="2"/>
        <v>17</v>
      </c>
      <c r="M39" s="4">
        <f t="shared" si="3"/>
        <v>2.0000000000000018</v>
      </c>
      <c r="N39">
        <v>3</v>
      </c>
      <c r="O39">
        <v>2</v>
      </c>
      <c r="P39" t="s">
        <v>336</v>
      </c>
      <c r="Q39" t="s">
        <v>127</v>
      </c>
      <c r="R39" t="s">
        <v>548</v>
      </c>
      <c r="S39" s="1">
        <v>0.125</v>
      </c>
      <c r="T39" t="s">
        <v>34</v>
      </c>
      <c r="U39">
        <v>31673</v>
      </c>
      <c r="V39" t="s">
        <v>41</v>
      </c>
    </row>
    <row r="40" spans="1:22" x14ac:dyDescent="0.25">
      <c r="A40">
        <v>39</v>
      </c>
      <c r="B40" t="s">
        <v>144</v>
      </c>
      <c r="C40" t="s">
        <v>97</v>
      </c>
      <c r="E40" t="s">
        <v>239</v>
      </c>
      <c r="F40" t="s">
        <v>37</v>
      </c>
      <c r="G40">
        <v>4</v>
      </c>
      <c r="H40">
        <v>6</v>
      </c>
      <c r="I40">
        <v>10</v>
      </c>
      <c r="J40" t="s">
        <v>549</v>
      </c>
      <c r="K40" t="str">
        <f t="shared" si="1"/>
        <v>21</v>
      </c>
      <c r="L40" t="str">
        <f t="shared" si="2"/>
        <v>18</v>
      </c>
      <c r="M40" s="4">
        <f t="shared" si="3"/>
        <v>1.4999999999999991</v>
      </c>
      <c r="N40">
        <v>3</v>
      </c>
      <c r="O40">
        <v>3</v>
      </c>
      <c r="P40" t="s">
        <v>548</v>
      </c>
      <c r="Q40" t="s">
        <v>550</v>
      </c>
      <c r="S40" s="1">
        <v>0.17222222222222225</v>
      </c>
      <c r="T40" t="s">
        <v>28</v>
      </c>
      <c r="U40">
        <v>34088</v>
      </c>
      <c r="V40" t="s">
        <v>57</v>
      </c>
    </row>
    <row r="41" spans="1:22" x14ac:dyDescent="0.25">
      <c r="A41">
        <v>40</v>
      </c>
      <c r="B41" t="s">
        <v>551</v>
      </c>
      <c r="C41" t="s">
        <v>97</v>
      </c>
      <c r="E41" t="s">
        <v>317</v>
      </c>
      <c r="F41" t="s">
        <v>23</v>
      </c>
      <c r="G41">
        <v>7</v>
      </c>
      <c r="H41">
        <v>3</v>
      </c>
      <c r="J41" t="s">
        <v>552</v>
      </c>
      <c r="K41" t="str">
        <f t="shared" si="1"/>
        <v>22</v>
      </c>
      <c r="L41" t="str">
        <f t="shared" si="2"/>
        <v>18</v>
      </c>
      <c r="M41" s="4">
        <f t="shared" si="3"/>
        <v>2.0000000000000018</v>
      </c>
      <c r="N41">
        <v>3</v>
      </c>
      <c r="O41">
        <v>2.5</v>
      </c>
      <c r="P41" t="s">
        <v>710</v>
      </c>
      <c r="Q41" t="s">
        <v>359</v>
      </c>
      <c r="S41" s="1">
        <v>0.12638888888888888</v>
      </c>
      <c r="T41" t="s">
        <v>34</v>
      </c>
      <c r="U41">
        <v>15988</v>
      </c>
      <c r="V41" t="s">
        <v>29</v>
      </c>
    </row>
    <row r="42" spans="1:22" x14ac:dyDescent="0.25">
      <c r="A42">
        <v>41</v>
      </c>
      <c r="B42" t="s">
        <v>147</v>
      </c>
      <c r="C42" t="s">
        <v>97</v>
      </c>
      <c r="E42" t="s">
        <v>317</v>
      </c>
      <c r="F42" t="s">
        <v>23</v>
      </c>
      <c r="G42">
        <v>5</v>
      </c>
      <c r="H42">
        <v>4</v>
      </c>
      <c r="J42" t="s">
        <v>553</v>
      </c>
      <c r="K42" t="str">
        <f t="shared" si="1"/>
        <v>23</v>
      </c>
      <c r="L42" t="str">
        <f t="shared" si="2"/>
        <v>18</v>
      </c>
      <c r="M42" s="4">
        <f t="shared" si="3"/>
        <v>2.5000000000000022</v>
      </c>
      <c r="N42">
        <v>2</v>
      </c>
      <c r="O42">
        <v>2.5</v>
      </c>
      <c r="P42" t="s">
        <v>120</v>
      </c>
      <c r="Q42" t="s">
        <v>554</v>
      </c>
      <c r="R42" t="s">
        <v>102</v>
      </c>
      <c r="S42" s="1">
        <v>0.11944444444444445</v>
      </c>
      <c r="T42" t="s">
        <v>34</v>
      </c>
      <c r="U42">
        <v>17471</v>
      </c>
      <c r="V42" t="s">
        <v>35</v>
      </c>
    </row>
    <row r="43" spans="1:22" x14ac:dyDescent="0.25">
      <c r="A43">
        <v>42</v>
      </c>
      <c r="B43" t="s">
        <v>555</v>
      </c>
      <c r="C43" t="s">
        <v>97</v>
      </c>
      <c r="E43" t="s">
        <v>317</v>
      </c>
      <c r="F43" t="s">
        <v>250</v>
      </c>
      <c r="G43">
        <v>5</v>
      </c>
      <c r="H43">
        <v>4</v>
      </c>
      <c r="I43">
        <v>11</v>
      </c>
      <c r="J43" t="s">
        <v>556</v>
      </c>
      <c r="K43" t="str">
        <f t="shared" si="1"/>
        <v>24</v>
      </c>
      <c r="L43" t="str">
        <f t="shared" si="2"/>
        <v>18</v>
      </c>
      <c r="M43" s="4">
        <f t="shared" si="3"/>
        <v>2.9999999999999987</v>
      </c>
      <c r="N43">
        <v>2</v>
      </c>
      <c r="O43">
        <v>2</v>
      </c>
      <c r="P43" t="s">
        <v>550</v>
      </c>
      <c r="Q43" t="s">
        <v>557</v>
      </c>
      <c r="S43" s="1">
        <v>0.14583333333333334</v>
      </c>
      <c r="T43" t="s">
        <v>28</v>
      </c>
      <c r="U43">
        <v>19842</v>
      </c>
      <c r="V43" t="s">
        <v>51</v>
      </c>
    </row>
    <row r="44" spans="1:22" x14ac:dyDescent="0.25">
      <c r="A44">
        <v>43</v>
      </c>
      <c r="B44" t="s">
        <v>157</v>
      </c>
      <c r="C44" t="s">
        <v>97</v>
      </c>
      <c r="D44" t="s">
        <v>21</v>
      </c>
      <c r="E44" t="s">
        <v>55</v>
      </c>
      <c r="F44" t="s">
        <v>23</v>
      </c>
      <c r="G44">
        <v>10</v>
      </c>
      <c r="H44">
        <v>1</v>
      </c>
      <c r="J44" t="s">
        <v>558</v>
      </c>
      <c r="K44" t="str">
        <f t="shared" si="1"/>
        <v>25</v>
      </c>
      <c r="L44" t="str">
        <f t="shared" si="2"/>
        <v>18</v>
      </c>
      <c r="M44" s="4">
        <f t="shared" si="3"/>
        <v>3.5000000000000013</v>
      </c>
      <c r="N44">
        <v>2</v>
      </c>
      <c r="O44">
        <v>2</v>
      </c>
      <c r="P44" t="s">
        <v>127</v>
      </c>
      <c r="Q44" t="s">
        <v>113</v>
      </c>
      <c r="R44" t="s">
        <v>106</v>
      </c>
      <c r="S44" s="1">
        <v>0.13333333333333333</v>
      </c>
      <c r="T44" t="s">
        <v>34</v>
      </c>
      <c r="U44">
        <v>22187</v>
      </c>
      <c r="V44" t="s">
        <v>85</v>
      </c>
    </row>
    <row r="45" spans="1:22" x14ac:dyDescent="0.25">
      <c r="A45">
        <v>44</v>
      </c>
      <c r="B45" t="s">
        <v>161</v>
      </c>
      <c r="C45" t="s">
        <v>97</v>
      </c>
      <c r="D45" t="s">
        <v>21</v>
      </c>
      <c r="E45" t="s">
        <v>55</v>
      </c>
      <c r="F45" t="s">
        <v>23</v>
      </c>
      <c r="G45">
        <v>9</v>
      </c>
      <c r="H45">
        <v>1</v>
      </c>
      <c r="J45" t="s">
        <v>559</v>
      </c>
      <c r="K45" t="str">
        <f t="shared" si="1"/>
        <v>26</v>
      </c>
      <c r="L45" t="str">
        <f t="shared" si="2"/>
        <v>18</v>
      </c>
      <c r="M45" s="4">
        <f t="shared" si="3"/>
        <v>4.0000000000000018</v>
      </c>
      <c r="N45">
        <v>2</v>
      </c>
      <c r="O45">
        <v>1</v>
      </c>
      <c r="P45" t="s">
        <v>99</v>
      </c>
      <c r="Q45" t="s">
        <v>328</v>
      </c>
      <c r="S45" s="1">
        <v>0.12222222222222223</v>
      </c>
      <c r="T45" t="s">
        <v>34</v>
      </c>
      <c r="U45">
        <v>29969</v>
      </c>
      <c r="V45" t="s">
        <v>225</v>
      </c>
    </row>
    <row r="46" spans="1:22" x14ac:dyDescent="0.25">
      <c r="A46">
        <v>45</v>
      </c>
      <c r="B46" t="s">
        <v>164</v>
      </c>
      <c r="C46" t="s">
        <v>97</v>
      </c>
      <c r="D46" t="s">
        <v>21</v>
      </c>
      <c r="E46" t="s">
        <v>55</v>
      </c>
      <c r="F46" t="s">
        <v>37</v>
      </c>
      <c r="G46">
        <v>1</v>
      </c>
      <c r="H46">
        <v>5</v>
      </c>
      <c r="J46" t="s">
        <v>560</v>
      </c>
      <c r="K46" t="str">
        <f t="shared" si="1"/>
        <v>26</v>
      </c>
      <c r="L46" t="str">
        <f t="shared" si="2"/>
        <v>19</v>
      </c>
      <c r="M46" s="4">
        <f t="shared" si="3"/>
        <v>3.4999999999999973</v>
      </c>
      <c r="N46">
        <v>2</v>
      </c>
      <c r="O46">
        <v>2</v>
      </c>
      <c r="P46" t="s">
        <v>207</v>
      </c>
      <c r="Q46" t="s">
        <v>267</v>
      </c>
      <c r="S46" s="1">
        <v>9.4444444444444442E-2</v>
      </c>
      <c r="T46" t="s">
        <v>28</v>
      </c>
      <c r="U46">
        <v>27198</v>
      </c>
      <c r="V46" t="s">
        <v>41</v>
      </c>
    </row>
    <row r="47" spans="1:22" x14ac:dyDescent="0.25">
      <c r="A47">
        <v>46</v>
      </c>
      <c r="B47" t="s">
        <v>167</v>
      </c>
      <c r="C47" t="s">
        <v>97</v>
      </c>
      <c r="E47" t="s">
        <v>307</v>
      </c>
      <c r="F47" t="s">
        <v>23</v>
      </c>
      <c r="G47">
        <v>5</v>
      </c>
      <c r="H47">
        <v>1</v>
      </c>
      <c r="J47" t="s">
        <v>561</v>
      </c>
      <c r="K47" t="str">
        <f t="shared" si="1"/>
        <v>27</v>
      </c>
      <c r="L47" t="str">
        <f t="shared" si="2"/>
        <v>19</v>
      </c>
      <c r="M47" s="4">
        <f t="shared" si="3"/>
        <v>4.0000000000000027</v>
      </c>
      <c r="N47">
        <v>2</v>
      </c>
      <c r="O47">
        <v>2</v>
      </c>
      <c r="P47" t="s">
        <v>120</v>
      </c>
      <c r="Q47" t="s">
        <v>94</v>
      </c>
      <c r="S47" s="1">
        <v>0.11041666666666666</v>
      </c>
      <c r="T47" t="s">
        <v>34</v>
      </c>
      <c r="U47">
        <v>18333</v>
      </c>
      <c r="V47" t="s">
        <v>29</v>
      </c>
    </row>
    <row r="48" spans="1:22" x14ac:dyDescent="0.25">
      <c r="A48">
        <v>47</v>
      </c>
      <c r="B48" t="s">
        <v>171</v>
      </c>
      <c r="C48" t="s">
        <v>97</v>
      </c>
      <c r="E48" t="s">
        <v>307</v>
      </c>
      <c r="F48" t="s">
        <v>23</v>
      </c>
      <c r="G48">
        <v>5</v>
      </c>
      <c r="H48">
        <v>4</v>
      </c>
      <c r="J48" t="s">
        <v>562</v>
      </c>
      <c r="K48" t="str">
        <f t="shared" si="1"/>
        <v>28</v>
      </c>
      <c r="L48" t="str">
        <f t="shared" si="2"/>
        <v>19</v>
      </c>
      <c r="M48" s="4">
        <f t="shared" si="3"/>
        <v>4.4999999999999982</v>
      </c>
      <c r="N48">
        <v>2</v>
      </c>
      <c r="O48">
        <v>2</v>
      </c>
      <c r="P48" t="s">
        <v>123</v>
      </c>
      <c r="Q48" t="s">
        <v>563</v>
      </c>
      <c r="R48" t="s">
        <v>102</v>
      </c>
      <c r="S48" s="1">
        <v>0.12222222222222223</v>
      </c>
      <c r="T48" t="s">
        <v>34</v>
      </c>
      <c r="U48">
        <v>17865</v>
      </c>
      <c r="V48" t="s">
        <v>35</v>
      </c>
    </row>
    <row r="49" spans="1:22" x14ac:dyDescent="0.25">
      <c r="A49">
        <v>48</v>
      </c>
      <c r="B49" t="s">
        <v>174</v>
      </c>
      <c r="C49" t="s">
        <v>97</v>
      </c>
      <c r="E49" t="s">
        <v>307</v>
      </c>
      <c r="F49" t="s">
        <v>23</v>
      </c>
      <c r="G49">
        <v>8</v>
      </c>
      <c r="H49">
        <v>6</v>
      </c>
      <c r="J49" t="s">
        <v>564</v>
      </c>
      <c r="K49" t="str">
        <f t="shared" si="1"/>
        <v>29</v>
      </c>
      <c r="L49" t="str">
        <f t="shared" si="2"/>
        <v>19</v>
      </c>
      <c r="M49" s="4">
        <f t="shared" si="3"/>
        <v>4.9999999999999982</v>
      </c>
      <c r="N49">
        <v>2</v>
      </c>
      <c r="O49">
        <v>2</v>
      </c>
      <c r="P49" t="s">
        <v>565</v>
      </c>
      <c r="Q49" t="s">
        <v>566</v>
      </c>
      <c r="R49" t="s">
        <v>102</v>
      </c>
      <c r="S49" s="1">
        <v>0.12638888888888888</v>
      </c>
      <c r="T49" t="s">
        <v>28</v>
      </c>
      <c r="U49">
        <v>18002</v>
      </c>
      <c r="V49" t="s">
        <v>51</v>
      </c>
    </row>
    <row r="50" spans="1:22" x14ac:dyDescent="0.25">
      <c r="A50">
        <v>49</v>
      </c>
      <c r="B50" t="s">
        <v>177</v>
      </c>
      <c r="C50" t="s">
        <v>97</v>
      </c>
      <c r="D50" t="s">
        <v>21</v>
      </c>
      <c r="E50" t="s">
        <v>22</v>
      </c>
      <c r="F50" t="s">
        <v>23</v>
      </c>
      <c r="G50">
        <v>4</v>
      </c>
      <c r="H50">
        <v>0</v>
      </c>
      <c r="J50" t="s">
        <v>567</v>
      </c>
      <c r="K50" t="str">
        <f t="shared" si="1"/>
        <v>30</v>
      </c>
      <c r="L50" t="str">
        <f t="shared" si="2"/>
        <v>19</v>
      </c>
      <c r="M50" s="4">
        <f t="shared" si="3"/>
        <v>5.5000000000000009</v>
      </c>
      <c r="N50">
        <v>2</v>
      </c>
      <c r="O50">
        <v>1</v>
      </c>
      <c r="P50" t="s">
        <v>99</v>
      </c>
      <c r="Q50" t="s">
        <v>33</v>
      </c>
      <c r="S50" s="1">
        <v>0.11458333333333333</v>
      </c>
      <c r="T50" t="s">
        <v>34</v>
      </c>
      <c r="U50">
        <v>30081</v>
      </c>
      <c r="V50" t="s">
        <v>85</v>
      </c>
    </row>
    <row r="51" spans="1:22" x14ac:dyDescent="0.25">
      <c r="A51">
        <v>50</v>
      </c>
      <c r="B51" t="s">
        <v>181</v>
      </c>
      <c r="C51" t="s">
        <v>97</v>
      </c>
      <c r="D51" t="s">
        <v>21</v>
      </c>
      <c r="E51" t="s">
        <v>22</v>
      </c>
      <c r="F51" t="s">
        <v>23</v>
      </c>
      <c r="G51">
        <v>4</v>
      </c>
      <c r="H51">
        <v>2</v>
      </c>
      <c r="I51">
        <v>10</v>
      </c>
      <c r="J51" t="s">
        <v>568</v>
      </c>
      <c r="K51" t="str">
        <f t="shared" si="1"/>
        <v>31</v>
      </c>
      <c r="L51" t="str">
        <f t="shared" si="2"/>
        <v>19</v>
      </c>
      <c r="M51" s="4">
        <f t="shared" si="3"/>
        <v>6</v>
      </c>
      <c r="N51">
        <v>2</v>
      </c>
      <c r="O51">
        <v>1</v>
      </c>
      <c r="P51" t="s">
        <v>531</v>
      </c>
      <c r="Q51" t="s">
        <v>38</v>
      </c>
      <c r="R51" t="s">
        <v>102</v>
      </c>
      <c r="S51" s="1">
        <v>0.14166666666666666</v>
      </c>
      <c r="T51" t="s">
        <v>34</v>
      </c>
      <c r="U51">
        <v>25391</v>
      </c>
      <c r="V51" t="s">
        <v>225</v>
      </c>
    </row>
    <row r="52" spans="1:22" x14ac:dyDescent="0.25">
      <c r="A52">
        <v>51</v>
      </c>
      <c r="B52" t="s">
        <v>185</v>
      </c>
      <c r="C52" t="s">
        <v>97</v>
      </c>
      <c r="D52" t="s">
        <v>21</v>
      </c>
      <c r="E52" t="s">
        <v>22</v>
      </c>
      <c r="F52" t="s">
        <v>37</v>
      </c>
      <c r="G52">
        <v>1</v>
      </c>
      <c r="H52">
        <v>6</v>
      </c>
      <c r="J52" t="s">
        <v>569</v>
      </c>
      <c r="K52" t="str">
        <f t="shared" si="1"/>
        <v>31</v>
      </c>
      <c r="L52" t="str">
        <f t="shared" si="2"/>
        <v>20</v>
      </c>
      <c r="M52" s="4">
        <f t="shared" si="3"/>
        <v>5.4999999999999973</v>
      </c>
      <c r="N52">
        <v>2</v>
      </c>
      <c r="O52">
        <v>1</v>
      </c>
      <c r="P52" t="s">
        <v>32</v>
      </c>
      <c r="Q52" t="s">
        <v>120</v>
      </c>
      <c r="S52" s="1">
        <v>0.11944444444444445</v>
      </c>
      <c r="T52" t="s">
        <v>28</v>
      </c>
      <c r="U52">
        <v>29746</v>
      </c>
      <c r="V52" t="s">
        <v>41</v>
      </c>
    </row>
    <row r="53" spans="1:22" x14ac:dyDescent="0.25">
      <c r="A53">
        <v>52</v>
      </c>
      <c r="B53" t="s">
        <v>189</v>
      </c>
      <c r="C53" t="s">
        <v>97</v>
      </c>
      <c r="D53" t="s">
        <v>21</v>
      </c>
      <c r="E53" t="s">
        <v>22</v>
      </c>
      <c r="F53" t="s">
        <v>37</v>
      </c>
      <c r="G53">
        <v>5</v>
      </c>
      <c r="H53">
        <v>9</v>
      </c>
      <c r="J53" t="s">
        <v>570</v>
      </c>
      <c r="K53" t="str">
        <f t="shared" si="1"/>
        <v>31</v>
      </c>
      <c r="L53" t="str">
        <f t="shared" si="2"/>
        <v>21</v>
      </c>
      <c r="M53" s="4">
        <f t="shared" si="3"/>
        <v>5</v>
      </c>
      <c r="N53">
        <v>3</v>
      </c>
      <c r="O53">
        <v>2</v>
      </c>
      <c r="P53" t="s">
        <v>571</v>
      </c>
      <c r="Q53" t="s">
        <v>123</v>
      </c>
      <c r="R53" t="s">
        <v>572</v>
      </c>
      <c r="S53" s="1">
        <v>0.13055555555555556</v>
      </c>
      <c r="T53" t="s">
        <v>28</v>
      </c>
      <c r="U53">
        <v>41698</v>
      </c>
      <c r="V53" t="s">
        <v>57</v>
      </c>
    </row>
    <row r="54" spans="1:22" x14ac:dyDescent="0.25">
      <c r="A54">
        <v>53</v>
      </c>
      <c r="B54" t="s">
        <v>192</v>
      </c>
      <c r="C54" t="s">
        <v>97</v>
      </c>
      <c r="D54" t="s">
        <v>21</v>
      </c>
      <c r="E54" t="s">
        <v>239</v>
      </c>
      <c r="F54" t="s">
        <v>104</v>
      </c>
      <c r="G54">
        <v>3</v>
      </c>
      <c r="H54">
        <v>4</v>
      </c>
      <c r="J54" t="s">
        <v>573</v>
      </c>
      <c r="K54" t="str">
        <f t="shared" si="1"/>
        <v>31</v>
      </c>
      <c r="L54" t="str">
        <f t="shared" si="2"/>
        <v>22</v>
      </c>
      <c r="M54" s="4">
        <f t="shared" si="3"/>
        <v>4.4999999999999991</v>
      </c>
      <c r="N54">
        <v>3</v>
      </c>
      <c r="O54">
        <v>2</v>
      </c>
      <c r="P54" t="s">
        <v>548</v>
      </c>
      <c r="Q54" t="s">
        <v>524</v>
      </c>
      <c r="S54" s="1">
        <v>0.12638888888888888</v>
      </c>
      <c r="T54" t="s">
        <v>28</v>
      </c>
      <c r="U54">
        <v>16939</v>
      </c>
      <c r="V54" t="s">
        <v>95</v>
      </c>
    </row>
    <row r="55" spans="1:22" x14ac:dyDescent="0.25">
      <c r="A55">
        <v>54</v>
      </c>
      <c r="B55" t="s">
        <v>196</v>
      </c>
      <c r="C55" t="s">
        <v>97</v>
      </c>
      <c r="D55" t="s">
        <v>21</v>
      </c>
      <c r="E55" t="s">
        <v>239</v>
      </c>
      <c r="F55" t="s">
        <v>23</v>
      </c>
      <c r="G55">
        <v>3</v>
      </c>
      <c r="H55">
        <v>0</v>
      </c>
      <c r="J55" t="s">
        <v>574</v>
      </c>
      <c r="K55" t="str">
        <f t="shared" si="1"/>
        <v>32</v>
      </c>
      <c r="L55" t="str">
        <f t="shared" si="2"/>
        <v>22</v>
      </c>
      <c r="M55" s="4">
        <f t="shared" si="3"/>
        <v>4.9999999999999982</v>
      </c>
      <c r="N55">
        <v>3</v>
      </c>
      <c r="O55">
        <v>1.5</v>
      </c>
      <c r="P55" t="s">
        <v>99</v>
      </c>
      <c r="Q55" t="s">
        <v>341</v>
      </c>
      <c r="S55" s="1">
        <v>9.0277777777777776E-2</v>
      </c>
      <c r="T55" t="s">
        <v>34</v>
      </c>
      <c r="U55">
        <v>14996</v>
      </c>
      <c r="V55" t="s">
        <v>29</v>
      </c>
    </row>
    <row r="56" spans="1:22" x14ac:dyDescent="0.25">
      <c r="A56">
        <v>55</v>
      </c>
      <c r="B56" t="s">
        <v>199</v>
      </c>
      <c r="C56" t="s">
        <v>97</v>
      </c>
      <c r="D56" t="s">
        <v>21</v>
      </c>
      <c r="E56" t="s">
        <v>239</v>
      </c>
      <c r="F56" t="s">
        <v>23</v>
      </c>
      <c r="G56">
        <v>6</v>
      </c>
      <c r="H56">
        <v>5</v>
      </c>
      <c r="I56">
        <v>14</v>
      </c>
      <c r="J56" t="s">
        <v>200</v>
      </c>
      <c r="K56" t="str">
        <f t="shared" si="1"/>
        <v>33</v>
      </c>
      <c r="L56" t="str">
        <f t="shared" si="2"/>
        <v>22</v>
      </c>
      <c r="M56" s="4">
        <f t="shared" si="3"/>
        <v>5.4999999999999991</v>
      </c>
      <c r="N56">
        <v>2</v>
      </c>
      <c r="O56">
        <v>0.5</v>
      </c>
      <c r="P56" t="s">
        <v>531</v>
      </c>
      <c r="Q56" t="s">
        <v>26</v>
      </c>
      <c r="S56" s="1">
        <v>0.19444444444444445</v>
      </c>
      <c r="T56" t="s">
        <v>28</v>
      </c>
      <c r="U56">
        <v>20990</v>
      </c>
      <c r="V56" t="s">
        <v>35</v>
      </c>
    </row>
    <row r="57" spans="1:22" x14ac:dyDescent="0.25">
      <c r="A57">
        <v>56</v>
      </c>
      <c r="B57" t="s">
        <v>202</v>
      </c>
      <c r="C57" t="s">
        <v>97</v>
      </c>
      <c r="D57" t="s">
        <v>21</v>
      </c>
      <c r="E57" t="s">
        <v>382</v>
      </c>
      <c r="F57" t="s">
        <v>23</v>
      </c>
      <c r="G57">
        <v>3</v>
      </c>
      <c r="H57">
        <v>2</v>
      </c>
      <c r="J57" t="s">
        <v>203</v>
      </c>
      <c r="K57" t="str">
        <f t="shared" si="1"/>
        <v>34</v>
      </c>
      <c r="L57" t="str">
        <f t="shared" si="2"/>
        <v>22</v>
      </c>
      <c r="M57" s="4">
        <f t="shared" si="3"/>
        <v>5.9999999999999973</v>
      </c>
      <c r="N57">
        <v>1</v>
      </c>
      <c r="O57" t="s">
        <v>24</v>
      </c>
      <c r="P57" t="s">
        <v>120</v>
      </c>
      <c r="Q57" t="s">
        <v>502</v>
      </c>
      <c r="R57" t="s">
        <v>102</v>
      </c>
      <c r="S57" s="1">
        <v>0.125</v>
      </c>
      <c r="T57" t="s">
        <v>34</v>
      </c>
      <c r="U57">
        <v>16433</v>
      </c>
      <c r="V57" t="s">
        <v>51</v>
      </c>
    </row>
    <row r="58" spans="1:22" x14ac:dyDescent="0.25">
      <c r="A58">
        <v>57</v>
      </c>
      <c r="B58" t="s">
        <v>205</v>
      </c>
      <c r="C58" t="s">
        <v>97</v>
      </c>
      <c r="D58" t="s">
        <v>21</v>
      </c>
      <c r="E58" t="s">
        <v>382</v>
      </c>
      <c r="F58" t="s">
        <v>37</v>
      </c>
      <c r="G58">
        <v>5</v>
      </c>
      <c r="H58">
        <v>7</v>
      </c>
      <c r="J58" t="s">
        <v>206</v>
      </c>
      <c r="K58" t="str">
        <f t="shared" si="1"/>
        <v>34</v>
      </c>
      <c r="L58" t="str">
        <f t="shared" si="2"/>
        <v>23</v>
      </c>
      <c r="M58" s="4">
        <f t="shared" si="3"/>
        <v>5.4999999999999982</v>
      </c>
      <c r="N58">
        <v>2</v>
      </c>
      <c r="O58">
        <v>0.5</v>
      </c>
      <c r="P58" t="s">
        <v>575</v>
      </c>
      <c r="Q58" t="s">
        <v>123</v>
      </c>
      <c r="R58" t="s">
        <v>373</v>
      </c>
      <c r="S58" s="1">
        <v>0.125</v>
      </c>
      <c r="T58" t="s">
        <v>34</v>
      </c>
      <c r="U58">
        <v>17413</v>
      </c>
      <c r="V58" t="s">
        <v>41</v>
      </c>
    </row>
    <row r="59" spans="1:22" x14ac:dyDescent="0.25">
      <c r="A59">
        <v>58</v>
      </c>
      <c r="B59" t="s">
        <v>209</v>
      </c>
      <c r="C59" t="s">
        <v>97</v>
      </c>
      <c r="D59" t="s">
        <v>21</v>
      </c>
      <c r="E59" t="s">
        <v>382</v>
      </c>
      <c r="F59" t="s">
        <v>37</v>
      </c>
      <c r="G59">
        <v>0</v>
      </c>
      <c r="H59">
        <v>3</v>
      </c>
      <c r="J59" t="s">
        <v>576</v>
      </c>
      <c r="K59" t="str">
        <f t="shared" si="1"/>
        <v>34</v>
      </c>
      <c r="L59" t="str">
        <f t="shared" si="2"/>
        <v>24</v>
      </c>
      <c r="M59" s="4">
        <f t="shared" si="3"/>
        <v>4.9999999999999973</v>
      </c>
      <c r="N59">
        <v>3</v>
      </c>
      <c r="O59">
        <v>1.5</v>
      </c>
      <c r="P59" t="s">
        <v>577</v>
      </c>
      <c r="Q59" t="s">
        <v>106</v>
      </c>
      <c r="S59" s="1">
        <v>0.10486111111111111</v>
      </c>
      <c r="T59" t="s">
        <v>28</v>
      </c>
      <c r="U59">
        <v>21548</v>
      </c>
      <c r="V59" t="s">
        <v>57</v>
      </c>
    </row>
    <row r="60" spans="1:22" x14ac:dyDescent="0.25">
      <c r="A60">
        <v>59</v>
      </c>
      <c r="B60" t="s">
        <v>212</v>
      </c>
      <c r="C60" t="s">
        <v>97</v>
      </c>
      <c r="D60" t="s">
        <v>21</v>
      </c>
      <c r="E60" t="s">
        <v>382</v>
      </c>
      <c r="F60" t="s">
        <v>37</v>
      </c>
      <c r="G60">
        <v>5</v>
      </c>
      <c r="H60">
        <v>6</v>
      </c>
      <c r="J60" t="s">
        <v>578</v>
      </c>
      <c r="K60" t="str">
        <f t="shared" si="1"/>
        <v>34</v>
      </c>
      <c r="L60" t="str">
        <f t="shared" si="2"/>
        <v>25</v>
      </c>
      <c r="M60" s="4">
        <f t="shared" si="3"/>
        <v>4.5000000000000009</v>
      </c>
      <c r="N60">
        <v>3</v>
      </c>
      <c r="O60">
        <v>2</v>
      </c>
      <c r="P60" t="s">
        <v>579</v>
      </c>
      <c r="Q60" t="s">
        <v>710</v>
      </c>
      <c r="R60" t="s">
        <v>373</v>
      </c>
      <c r="S60" s="1">
        <v>0.14722222222222223</v>
      </c>
      <c r="T60" t="s">
        <v>28</v>
      </c>
      <c r="U60">
        <v>20387</v>
      </c>
      <c r="V60" t="s">
        <v>95</v>
      </c>
    </row>
    <row r="61" spans="1:22" x14ac:dyDescent="0.25">
      <c r="A61">
        <v>60</v>
      </c>
      <c r="B61" t="s">
        <v>215</v>
      </c>
      <c r="C61" t="s">
        <v>97</v>
      </c>
      <c r="E61" t="s">
        <v>55</v>
      </c>
      <c r="F61" t="s">
        <v>23</v>
      </c>
      <c r="G61">
        <v>10</v>
      </c>
      <c r="H61">
        <v>2</v>
      </c>
      <c r="J61" t="s">
        <v>580</v>
      </c>
      <c r="K61" t="str">
        <f t="shared" si="1"/>
        <v>35</v>
      </c>
      <c r="L61" t="str">
        <f t="shared" si="2"/>
        <v>25</v>
      </c>
      <c r="M61" s="4">
        <f t="shared" si="3"/>
        <v>5.0000000000000018</v>
      </c>
      <c r="N61">
        <v>2</v>
      </c>
      <c r="O61">
        <v>2</v>
      </c>
      <c r="P61" t="s">
        <v>99</v>
      </c>
      <c r="Q61" t="s">
        <v>331</v>
      </c>
      <c r="S61" s="1">
        <v>0.11944444444444445</v>
      </c>
      <c r="T61" t="s">
        <v>34</v>
      </c>
      <c r="U61">
        <v>25883</v>
      </c>
      <c r="V61" t="s">
        <v>29</v>
      </c>
    </row>
    <row r="62" spans="1:22" x14ac:dyDescent="0.25">
      <c r="A62">
        <v>61</v>
      </c>
      <c r="B62" t="s">
        <v>219</v>
      </c>
      <c r="C62" t="s">
        <v>97</v>
      </c>
      <c r="E62" t="s">
        <v>55</v>
      </c>
      <c r="F62" t="s">
        <v>23</v>
      </c>
      <c r="G62">
        <v>7</v>
      </c>
      <c r="H62">
        <v>4</v>
      </c>
      <c r="J62" t="s">
        <v>581</v>
      </c>
      <c r="K62" t="str">
        <f t="shared" si="1"/>
        <v>36</v>
      </c>
      <c r="L62" t="str">
        <f t="shared" si="2"/>
        <v>25</v>
      </c>
      <c r="M62" s="4">
        <f t="shared" si="3"/>
        <v>5.4999999999999991</v>
      </c>
      <c r="N62">
        <v>2</v>
      </c>
      <c r="O62">
        <v>2</v>
      </c>
      <c r="P62" t="s">
        <v>120</v>
      </c>
      <c r="Q62" t="s">
        <v>328</v>
      </c>
      <c r="R62" t="s">
        <v>102</v>
      </c>
      <c r="S62" s="1">
        <v>0.15833333333333333</v>
      </c>
      <c r="T62" t="s">
        <v>34</v>
      </c>
      <c r="U62">
        <v>22079</v>
      </c>
      <c r="V62" t="s">
        <v>35</v>
      </c>
    </row>
    <row r="63" spans="1:22" x14ac:dyDescent="0.25">
      <c r="A63">
        <v>62</v>
      </c>
      <c r="B63" t="s">
        <v>222</v>
      </c>
      <c r="C63" t="s">
        <v>97</v>
      </c>
      <c r="E63" t="s">
        <v>55</v>
      </c>
      <c r="F63" t="s">
        <v>23</v>
      </c>
      <c r="G63">
        <v>15</v>
      </c>
      <c r="H63">
        <v>3</v>
      </c>
      <c r="J63" t="s">
        <v>582</v>
      </c>
      <c r="K63" t="str">
        <f t="shared" si="1"/>
        <v>37</v>
      </c>
      <c r="L63" t="str">
        <f t="shared" si="2"/>
        <v>25</v>
      </c>
      <c r="M63" s="4">
        <f t="shared" si="3"/>
        <v>6.0000000000000018</v>
      </c>
      <c r="N63">
        <v>2</v>
      </c>
      <c r="O63">
        <v>2</v>
      </c>
      <c r="P63" t="s">
        <v>123</v>
      </c>
      <c r="Q63" t="s">
        <v>207</v>
      </c>
      <c r="S63" s="1">
        <v>0.12430555555555556</v>
      </c>
      <c r="T63" t="s">
        <v>28</v>
      </c>
      <c r="U63">
        <v>21340</v>
      </c>
      <c r="V63" t="s">
        <v>51</v>
      </c>
    </row>
    <row r="64" spans="1:22" x14ac:dyDescent="0.25">
      <c r="A64">
        <v>63</v>
      </c>
      <c r="B64" t="s">
        <v>226</v>
      </c>
      <c r="C64" t="s">
        <v>97</v>
      </c>
      <c r="E64" t="s">
        <v>22</v>
      </c>
      <c r="F64" t="s">
        <v>37</v>
      </c>
      <c r="G64">
        <v>6</v>
      </c>
      <c r="H64">
        <v>8</v>
      </c>
      <c r="J64" t="s">
        <v>583</v>
      </c>
      <c r="K64" t="str">
        <f t="shared" si="1"/>
        <v>37</v>
      </c>
      <c r="L64" t="str">
        <f t="shared" si="2"/>
        <v>26</v>
      </c>
      <c r="M64" s="4">
        <f t="shared" si="3"/>
        <v>5.5000000000000018</v>
      </c>
      <c r="N64">
        <v>3</v>
      </c>
      <c r="O64">
        <v>3</v>
      </c>
      <c r="P64" t="s">
        <v>33</v>
      </c>
      <c r="Q64" t="s">
        <v>531</v>
      </c>
      <c r="R64" t="s">
        <v>414</v>
      </c>
      <c r="S64" s="1">
        <v>0.15138888888888888</v>
      </c>
      <c r="T64" t="s">
        <v>34</v>
      </c>
      <c r="U64">
        <v>25009</v>
      </c>
      <c r="V64" t="s">
        <v>41</v>
      </c>
    </row>
    <row r="65" spans="1:22" x14ac:dyDescent="0.25">
      <c r="A65">
        <v>64</v>
      </c>
      <c r="B65" t="s">
        <v>230</v>
      </c>
      <c r="C65" t="s">
        <v>97</v>
      </c>
      <c r="E65" t="s">
        <v>22</v>
      </c>
      <c r="F65" t="s">
        <v>23</v>
      </c>
      <c r="G65">
        <v>3</v>
      </c>
      <c r="H65">
        <v>2</v>
      </c>
      <c r="J65" t="s">
        <v>584</v>
      </c>
      <c r="K65" t="str">
        <f t="shared" si="1"/>
        <v>38</v>
      </c>
      <c r="L65" t="str">
        <f t="shared" si="2"/>
        <v>26</v>
      </c>
      <c r="M65" s="4">
        <f t="shared" si="3"/>
        <v>6</v>
      </c>
      <c r="N65">
        <v>3</v>
      </c>
      <c r="O65">
        <v>3</v>
      </c>
      <c r="P65" t="s">
        <v>267</v>
      </c>
      <c r="Q65" t="s">
        <v>391</v>
      </c>
      <c r="R65" t="s">
        <v>102</v>
      </c>
      <c r="S65" s="1">
        <v>0.11319444444444444</v>
      </c>
      <c r="T65" t="s">
        <v>34</v>
      </c>
      <c r="U65">
        <v>40195</v>
      </c>
      <c r="V65" t="s">
        <v>29</v>
      </c>
    </row>
    <row r="66" spans="1:22" x14ac:dyDescent="0.25">
      <c r="A66">
        <v>65</v>
      </c>
      <c r="B66" t="s">
        <v>234</v>
      </c>
      <c r="C66" t="s">
        <v>97</v>
      </c>
      <c r="E66" t="s">
        <v>22</v>
      </c>
      <c r="F66" t="s">
        <v>23</v>
      </c>
      <c r="G66">
        <v>11</v>
      </c>
      <c r="H66">
        <v>1</v>
      </c>
      <c r="J66" t="s">
        <v>585</v>
      </c>
      <c r="K66" t="str">
        <f t="shared" si="1"/>
        <v>39</v>
      </c>
      <c r="L66" t="str">
        <f t="shared" si="2"/>
        <v>26</v>
      </c>
      <c r="M66" s="4">
        <f t="shared" si="3"/>
        <v>6.4999999999999982</v>
      </c>
      <c r="N66">
        <v>3</v>
      </c>
      <c r="O66">
        <v>2</v>
      </c>
      <c r="P66" t="s">
        <v>99</v>
      </c>
      <c r="Q66" t="s">
        <v>32</v>
      </c>
      <c r="S66" s="1">
        <v>0.14305555555555557</v>
      </c>
      <c r="T66" t="s">
        <v>28</v>
      </c>
      <c r="U66">
        <v>30370</v>
      </c>
      <c r="V66" t="s">
        <v>35</v>
      </c>
    </row>
    <row r="67" spans="1:22" x14ac:dyDescent="0.25">
      <c r="A67">
        <v>66</v>
      </c>
      <c r="B67" t="s">
        <v>242</v>
      </c>
      <c r="C67" t="s">
        <v>97</v>
      </c>
      <c r="D67" t="s">
        <v>21</v>
      </c>
      <c r="E67" t="s">
        <v>436</v>
      </c>
      <c r="F67" t="s">
        <v>23</v>
      </c>
      <c r="G67">
        <v>7</v>
      </c>
      <c r="H67">
        <v>6</v>
      </c>
      <c r="J67" t="s">
        <v>586</v>
      </c>
      <c r="K67" t="str">
        <f t="shared" ref="K67:K130" si="4">LEFT(J67,FIND("-",J67)-1)</f>
        <v>40</v>
      </c>
      <c r="L67" t="str">
        <f t="shared" ref="L67:L130" si="5">RIGHT(J67,LEN(J67)-FIND("-",J67))</f>
        <v>26</v>
      </c>
      <c r="M67" s="4">
        <f t="shared" si="3"/>
        <v>7.0000000000000009</v>
      </c>
      <c r="N67">
        <v>3</v>
      </c>
      <c r="O67">
        <v>0.5</v>
      </c>
      <c r="P67" t="s">
        <v>524</v>
      </c>
      <c r="Q67" t="s">
        <v>587</v>
      </c>
      <c r="R67" t="s">
        <v>102</v>
      </c>
      <c r="S67" s="1">
        <v>0.15833333333333333</v>
      </c>
      <c r="T67" t="s">
        <v>34</v>
      </c>
      <c r="U67">
        <v>25119</v>
      </c>
      <c r="V67" t="s">
        <v>51</v>
      </c>
    </row>
    <row r="68" spans="1:22" x14ac:dyDescent="0.25">
      <c r="A68">
        <v>67</v>
      </c>
      <c r="B68" t="s">
        <v>246</v>
      </c>
      <c r="C68" t="s">
        <v>97</v>
      </c>
      <c r="D68" t="s">
        <v>21</v>
      </c>
      <c r="E68" t="s">
        <v>436</v>
      </c>
      <c r="F68" t="s">
        <v>23</v>
      </c>
      <c r="G68">
        <v>2</v>
      </c>
      <c r="H68">
        <v>1</v>
      </c>
      <c r="J68" t="s">
        <v>243</v>
      </c>
      <c r="K68" t="str">
        <f t="shared" si="4"/>
        <v>41</v>
      </c>
      <c r="L68" t="str">
        <f t="shared" si="5"/>
        <v>26</v>
      </c>
      <c r="M68" s="4">
        <f t="shared" si="3"/>
        <v>7.4999999999999991</v>
      </c>
      <c r="N68">
        <v>3</v>
      </c>
      <c r="O68">
        <v>0.5</v>
      </c>
      <c r="P68" t="s">
        <v>127</v>
      </c>
      <c r="Q68" t="s">
        <v>438</v>
      </c>
      <c r="R68" t="s">
        <v>102</v>
      </c>
      <c r="S68" s="1">
        <v>0.11458333333333333</v>
      </c>
      <c r="T68" t="s">
        <v>34</v>
      </c>
      <c r="U68">
        <v>26134</v>
      </c>
      <c r="V68" t="s">
        <v>85</v>
      </c>
    </row>
    <row r="69" spans="1:22" x14ac:dyDescent="0.25">
      <c r="A69">
        <v>68</v>
      </c>
      <c r="B69" t="s">
        <v>253</v>
      </c>
      <c r="C69" t="s">
        <v>97</v>
      </c>
      <c r="D69" t="s">
        <v>21</v>
      </c>
      <c r="E69" t="s">
        <v>168</v>
      </c>
      <c r="F69" t="s">
        <v>23</v>
      </c>
      <c r="G69">
        <v>5</v>
      </c>
      <c r="H69">
        <v>4</v>
      </c>
      <c r="J69" t="s">
        <v>247</v>
      </c>
      <c r="K69" t="str">
        <f t="shared" si="4"/>
        <v>42</v>
      </c>
      <c r="L69" t="str">
        <f t="shared" si="5"/>
        <v>26</v>
      </c>
      <c r="M69" s="4">
        <f t="shared" si="3"/>
        <v>8.0000000000000018</v>
      </c>
      <c r="N69">
        <v>2</v>
      </c>
      <c r="O69">
        <v>1</v>
      </c>
      <c r="P69" t="s">
        <v>123</v>
      </c>
      <c r="Q69" t="s">
        <v>588</v>
      </c>
      <c r="R69" t="s">
        <v>102</v>
      </c>
      <c r="S69" s="1">
        <v>0.13333333333333333</v>
      </c>
      <c r="T69" t="s">
        <v>34</v>
      </c>
      <c r="U69">
        <v>18140</v>
      </c>
      <c r="V69" t="s">
        <v>225</v>
      </c>
    </row>
    <row r="70" spans="1:22" x14ac:dyDescent="0.25">
      <c r="A70">
        <v>69</v>
      </c>
      <c r="B70" t="s">
        <v>255</v>
      </c>
      <c r="C70" t="s">
        <v>97</v>
      </c>
      <c r="D70" t="s">
        <v>21</v>
      </c>
      <c r="E70" t="s">
        <v>168</v>
      </c>
      <c r="F70" t="s">
        <v>23</v>
      </c>
      <c r="G70">
        <v>5</v>
      </c>
      <c r="H70">
        <v>1</v>
      </c>
      <c r="J70" t="s">
        <v>251</v>
      </c>
      <c r="K70" t="str">
        <f t="shared" si="4"/>
        <v>43</v>
      </c>
      <c r="L70" t="str">
        <f t="shared" si="5"/>
        <v>26</v>
      </c>
      <c r="M70" s="4">
        <f t="shared" si="3"/>
        <v>8.5</v>
      </c>
      <c r="N70">
        <v>2</v>
      </c>
      <c r="O70">
        <v>1</v>
      </c>
      <c r="P70" t="s">
        <v>710</v>
      </c>
      <c r="Q70" t="s">
        <v>373</v>
      </c>
      <c r="S70" s="1">
        <v>0.1423611111111111</v>
      </c>
      <c r="T70" t="s">
        <v>28</v>
      </c>
      <c r="U70">
        <v>21108</v>
      </c>
      <c r="V70" t="s">
        <v>229</v>
      </c>
    </row>
    <row r="71" spans="1:22" x14ac:dyDescent="0.25">
      <c r="A71">
        <v>70</v>
      </c>
      <c r="B71" t="s">
        <v>258</v>
      </c>
      <c r="C71" t="s">
        <v>97</v>
      </c>
      <c r="D71" t="s">
        <v>21</v>
      </c>
      <c r="E71" t="s">
        <v>168</v>
      </c>
      <c r="F71" t="s">
        <v>23</v>
      </c>
      <c r="G71">
        <v>5</v>
      </c>
      <c r="H71">
        <v>4</v>
      </c>
      <c r="I71">
        <v>10</v>
      </c>
      <c r="J71" t="s">
        <v>254</v>
      </c>
      <c r="K71" t="str">
        <f t="shared" si="4"/>
        <v>44</v>
      </c>
      <c r="L71" t="str">
        <f t="shared" si="5"/>
        <v>26</v>
      </c>
      <c r="M71" s="4">
        <f t="shared" si="3"/>
        <v>9</v>
      </c>
      <c r="N71">
        <v>2</v>
      </c>
      <c r="O71">
        <v>1</v>
      </c>
      <c r="P71" t="s">
        <v>524</v>
      </c>
      <c r="Q71" t="s">
        <v>179</v>
      </c>
      <c r="R71" t="s">
        <v>102</v>
      </c>
      <c r="S71" s="1">
        <v>0.17500000000000002</v>
      </c>
      <c r="T71" t="s">
        <v>28</v>
      </c>
      <c r="U71">
        <v>31131</v>
      </c>
      <c r="V71" t="s">
        <v>233</v>
      </c>
    </row>
    <row r="72" spans="1:22" x14ac:dyDescent="0.25">
      <c r="A72">
        <v>71</v>
      </c>
      <c r="B72" t="s">
        <v>261</v>
      </c>
      <c r="C72" t="s">
        <v>97</v>
      </c>
      <c r="D72" t="s">
        <v>21</v>
      </c>
      <c r="E72" t="s">
        <v>20</v>
      </c>
      <c r="F72" t="s">
        <v>37</v>
      </c>
      <c r="G72">
        <v>3</v>
      </c>
      <c r="H72">
        <v>4</v>
      </c>
      <c r="J72" t="s">
        <v>589</v>
      </c>
      <c r="K72" t="str">
        <f t="shared" si="4"/>
        <v>44</v>
      </c>
      <c r="L72" t="str">
        <f t="shared" si="5"/>
        <v>27</v>
      </c>
      <c r="M72" s="4">
        <f t="shared" si="3"/>
        <v>8.4999999999999964</v>
      </c>
      <c r="N72">
        <v>3</v>
      </c>
      <c r="O72">
        <v>2</v>
      </c>
      <c r="P72" t="s">
        <v>245</v>
      </c>
      <c r="Q72" t="s">
        <v>120</v>
      </c>
      <c r="R72" t="s">
        <v>27</v>
      </c>
      <c r="S72" s="1">
        <v>0.11458333333333333</v>
      </c>
      <c r="T72" t="s">
        <v>34</v>
      </c>
      <c r="U72">
        <v>35016</v>
      </c>
      <c r="V72" t="s">
        <v>41</v>
      </c>
    </row>
    <row r="73" spans="1:22" x14ac:dyDescent="0.25">
      <c r="A73">
        <v>72</v>
      </c>
      <c r="B73" t="s">
        <v>263</v>
      </c>
      <c r="C73" t="s">
        <v>97</v>
      </c>
      <c r="D73" t="s">
        <v>21</v>
      </c>
      <c r="E73" t="s">
        <v>20</v>
      </c>
      <c r="F73" t="s">
        <v>23</v>
      </c>
      <c r="G73">
        <v>16</v>
      </c>
      <c r="H73">
        <v>5</v>
      </c>
      <c r="J73" t="s">
        <v>590</v>
      </c>
      <c r="K73" t="str">
        <f t="shared" si="4"/>
        <v>45</v>
      </c>
      <c r="L73" t="str">
        <f t="shared" si="5"/>
        <v>27</v>
      </c>
      <c r="M73" s="4">
        <f t="shared" si="3"/>
        <v>9</v>
      </c>
      <c r="N73">
        <v>3</v>
      </c>
      <c r="O73">
        <v>1.5</v>
      </c>
      <c r="P73" t="s">
        <v>127</v>
      </c>
      <c r="Q73" t="s">
        <v>138</v>
      </c>
      <c r="S73" s="1">
        <v>0.14444444444444446</v>
      </c>
      <c r="T73" t="s">
        <v>34</v>
      </c>
      <c r="U73">
        <v>40918</v>
      </c>
      <c r="V73" t="s">
        <v>29</v>
      </c>
    </row>
    <row r="74" spans="1:22" x14ac:dyDescent="0.25">
      <c r="A74">
        <v>73</v>
      </c>
      <c r="B74" t="s">
        <v>265</v>
      </c>
      <c r="C74" t="s">
        <v>97</v>
      </c>
      <c r="D74" t="s">
        <v>21</v>
      </c>
      <c r="E74" t="s">
        <v>20</v>
      </c>
      <c r="F74" t="s">
        <v>23</v>
      </c>
      <c r="G74">
        <v>10</v>
      </c>
      <c r="H74">
        <v>3</v>
      </c>
      <c r="J74" t="s">
        <v>591</v>
      </c>
      <c r="K74" t="str">
        <f t="shared" si="4"/>
        <v>46</v>
      </c>
      <c r="L74" t="str">
        <f t="shared" si="5"/>
        <v>27</v>
      </c>
      <c r="M74" s="4">
        <f t="shared" si="3"/>
        <v>9.4999999999999982</v>
      </c>
      <c r="N74">
        <v>2</v>
      </c>
      <c r="O74">
        <v>1.5</v>
      </c>
      <c r="P74" t="s">
        <v>267</v>
      </c>
      <c r="Q74" t="s">
        <v>59</v>
      </c>
      <c r="S74" s="1">
        <v>0.12916666666666668</v>
      </c>
      <c r="T74" t="s">
        <v>28</v>
      </c>
      <c r="U74">
        <v>40681</v>
      </c>
      <c r="V74" t="s">
        <v>35</v>
      </c>
    </row>
    <row r="75" spans="1:22" x14ac:dyDescent="0.25">
      <c r="A75">
        <v>74</v>
      </c>
      <c r="B75" t="s">
        <v>268</v>
      </c>
      <c r="C75" t="s">
        <v>97</v>
      </c>
      <c r="E75" t="s">
        <v>168</v>
      </c>
      <c r="F75" t="s">
        <v>37</v>
      </c>
      <c r="G75">
        <v>1</v>
      </c>
      <c r="H75">
        <v>6</v>
      </c>
      <c r="J75" t="s">
        <v>592</v>
      </c>
      <c r="K75" t="str">
        <f t="shared" si="4"/>
        <v>46</v>
      </c>
      <c r="L75" t="str">
        <f t="shared" si="5"/>
        <v>28</v>
      </c>
      <c r="M75" s="4">
        <f t="shared" si="3"/>
        <v>8.9999999999999982</v>
      </c>
      <c r="N75">
        <v>2</v>
      </c>
      <c r="O75">
        <v>2.5</v>
      </c>
      <c r="P75" t="s">
        <v>593</v>
      </c>
      <c r="Q75" t="s">
        <v>123</v>
      </c>
      <c r="S75" s="1">
        <v>0.12083333333333333</v>
      </c>
      <c r="T75" t="s">
        <v>34</v>
      </c>
      <c r="U75">
        <v>31648</v>
      </c>
      <c r="V75" t="s">
        <v>41</v>
      </c>
    </row>
    <row r="76" spans="1:22" x14ac:dyDescent="0.25">
      <c r="A76">
        <v>75</v>
      </c>
      <c r="B76" t="s">
        <v>270</v>
      </c>
      <c r="C76" t="s">
        <v>97</v>
      </c>
      <c r="E76" t="s">
        <v>168</v>
      </c>
      <c r="F76" t="s">
        <v>23</v>
      </c>
      <c r="G76">
        <v>9</v>
      </c>
      <c r="H76">
        <v>2</v>
      </c>
      <c r="J76" t="s">
        <v>266</v>
      </c>
      <c r="K76" t="str">
        <f t="shared" si="4"/>
        <v>47</v>
      </c>
      <c r="L76" t="str">
        <f t="shared" si="5"/>
        <v>28</v>
      </c>
      <c r="M76" s="4">
        <f t="shared" si="3"/>
        <v>9.5000000000000036</v>
      </c>
      <c r="N76">
        <v>2</v>
      </c>
      <c r="O76">
        <v>2.5</v>
      </c>
      <c r="P76" t="s">
        <v>99</v>
      </c>
      <c r="Q76" t="s">
        <v>594</v>
      </c>
      <c r="S76" s="1">
        <v>0.12847222222222224</v>
      </c>
      <c r="T76" t="s">
        <v>34</v>
      </c>
      <c r="U76">
        <v>40557</v>
      </c>
      <c r="V76" t="s">
        <v>29</v>
      </c>
    </row>
    <row r="77" spans="1:22" x14ac:dyDescent="0.25">
      <c r="A77">
        <v>76</v>
      </c>
      <c r="B77" t="s">
        <v>273</v>
      </c>
      <c r="C77" t="s">
        <v>97</v>
      </c>
      <c r="E77" t="s">
        <v>168</v>
      </c>
      <c r="F77" t="s">
        <v>250</v>
      </c>
      <c r="G77">
        <v>2</v>
      </c>
      <c r="H77">
        <v>1</v>
      </c>
      <c r="I77">
        <v>11</v>
      </c>
      <c r="J77" t="s">
        <v>595</v>
      </c>
      <c r="K77" t="str">
        <f t="shared" si="4"/>
        <v>48</v>
      </c>
      <c r="L77" t="str">
        <f t="shared" si="5"/>
        <v>28</v>
      </c>
      <c r="M77" s="4">
        <f t="shared" ref="M77:M140" si="6">((K77/(K77+L77))-0.5)*(K77+L77)</f>
        <v>9.9999999999999964</v>
      </c>
      <c r="N77">
        <v>2</v>
      </c>
      <c r="O77">
        <v>2.5</v>
      </c>
      <c r="P77" t="s">
        <v>531</v>
      </c>
      <c r="Q77" t="s">
        <v>373</v>
      </c>
      <c r="S77" s="1">
        <v>0.15972222222222224</v>
      </c>
      <c r="T77" t="s">
        <v>28</v>
      </c>
      <c r="U77">
        <v>28179</v>
      </c>
      <c r="V77" t="s">
        <v>35</v>
      </c>
    </row>
    <row r="78" spans="1:22" x14ac:dyDescent="0.25">
      <c r="A78">
        <v>77</v>
      </c>
      <c r="B78" t="s">
        <v>277</v>
      </c>
      <c r="C78" t="s">
        <v>97</v>
      </c>
      <c r="E78" t="s">
        <v>168</v>
      </c>
      <c r="F78" t="s">
        <v>23</v>
      </c>
      <c r="G78">
        <v>6</v>
      </c>
      <c r="H78">
        <v>1</v>
      </c>
      <c r="J78" t="s">
        <v>596</v>
      </c>
      <c r="K78" t="str">
        <f t="shared" si="4"/>
        <v>49</v>
      </c>
      <c r="L78" t="str">
        <f t="shared" si="5"/>
        <v>28</v>
      </c>
      <c r="M78" s="4">
        <f t="shared" si="6"/>
        <v>10.5</v>
      </c>
      <c r="N78">
        <v>2</v>
      </c>
      <c r="O78">
        <v>1.5</v>
      </c>
      <c r="P78" t="s">
        <v>120</v>
      </c>
      <c r="Q78" t="s">
        <v>370</v>
      </c>
      <c r="S78" s="1">
        <v>0.13263888888888889</v>
      </c>
      <c r="T78" t="s">
        <v>28</v>
      </c>
      <c r="U78">
        <v>20765</v>
      </c>
      <c r="V78" t="s">
        <v>51</v>
      </c>
    </row>
    <row r="79" spans="1:22" x14ac:dyDescent="0.25">
      <c r="A79">
        <v>78</v>
      </c>
      <c r="B79" t="s">
        <v>280</v>
      </c>
      <c r="C79" t="s">
        <v>97</v>
      </c>
      <c r="E79" t="s">
        <v>182</v>
      </c>
      <c r="F79" t="s">
        <v>250</v>
      </c>
      <c r="G79">
        <v>6</v>
      </c>
      <c r="H79">
        <v>5</v>
      </c>
      <c r="I79">
        <v>10</v>
      </c>
      <c r="J79" t="s">
        <v>597</v>
      </c>
      <c r="K79" t="str">
        <f t="shared" si="4"/>
        <v>50</v>
      </c>
      <c r="L79" t="str">
        <f t="shared" si="5"/>
        <v>28</v>
      </c>
      <c r="M79" s="4">
        <f t="shared" si="6"/>
        <v>11.000000000000004</v>
      </c>
      <c r="N79">
        <v>2</v>
      </c>
      <c r="O79">
        <v>1.5</v>
      </c>
      <c r="P79" t="s">
        <v>102</v>
      </c>
      <c r="Q79" t="s">
        <v>598</v>
      </c>
      <c r="S79" s="1">
        <v>0.14027777777777778</v>
      </c>
      <c r="T79" t="s">
        <v>34</v>
      </c>
      <c r="U79">
        <v>24256</v>
      </c>
      <c r="V79" t="s">
        <v>85</v>
      </c>
    </row>
    <row r="80" spans="1:22" x14ac:dyDescent="0.25">
      <c r="A80">
        <v>79</v>
      </c>
      <c r="B80" t="s">
        <v>284</v>
      </c>
      <c r="C80" t="s">
        <v>97</v>
      </c>
      <c r="E80" t="s">
        <v>182</v>
      </c>
      <c r="F80" t="s">
        <v>37</v>
      </c>
      <c r="G80">
        <v>3</v>
      </c>
      <c r="H80">
        <v>4</v>
      </c>
      <c r="J80" t="s">
        <v>599</v>
      </c>
      <c r="K80" t="str">
        <f t="shared" si="4"/>
        <v>50</v>
      </c>
      <c r="L80" t="str">
        <f t="shared" si="5"/>
        <v>29</v>
      </c>
      <c r="M80" s="4">
        <f t="shared" si="6"/>
        <v>10.500000000000004</v>
      </c>
      <c r="N80">
        <v>2</v>
      </c>
      <c r="O80">
        <v>1.5</v>
      </c>
      <c r="P80" t="s">
        <v>187</v>
      </c>
      <c r="Q80" t="s">
        <v>267</v>
      </c>
      <c r="R80" t="s">
        <v>347</v>
      </c>
      <c r="S80" s="1">
        <v>0.13749999999999998</v>
      </c>
      <c r="T80" t="s">
        <v>34</v>
      </c>
      <c r="U80">
        <v>23188</v>
      </c>
      <c r="V80" t="s">
        <v>41</v>
      </c>
    </row>
    <row r="81" spans="1:22" x14ac:dyDescent="0.25">
      <c r="A81">
        <v>80</v>
      </c>
      <c r="B81" t="s">
        <v>600</v>
      </c>
      <c r="C81" t="s">
        <v>97</v>
      </c>
      <c r="E81" t="s">
        <v>182</v>
      </c>
      <c r="F81" t="s">
        <v>37</v>
      </c>
      <c r="G81">
        <v>4</v>
      </c>
      <c r="H81">
        <v>10</v>
      </c>
      <c r="J81" t="s">
        <v>601</v>
      </c>
      <c r="K81" t="str">
        <f t="shared" si="4"/>
        <v>50</v>
      </c>
      <c r="L81" t="str">
        <f t="shared" si="5"/>
        <v>30</v>
      </c>
      <c r="M81" s="4">
        <f t="shared" si="6"/>
        <v>10</v>
      </c>
      <c r="N81">
        <v>2</v>
      </c>
      <c r="O81">
        <v>2.5</v>
      </c>
      <c r="P81" t="s">
        <v>191</v>
      </c>
      <c r="Q81" t="s">
        <v>710</v>
      </c>
      <c r="S81" s="1">
        <v>0.13749999999999998</v>
      </c>
      <c r="T81" t="s">
        <v>28</v>
      </c>
      <c r="U81">
        <v>27603</v>
      </c>
      <c r="V81" t="s">
        <v>57</v>
      </c>
    </row>
    <row r="82" spans="1:22" x14ac:dyDescent="0.25">
      <c r="A82">
        <v>81</v>
      </c>
      <c r="B82" t="s">
        <v>288</v>
      </c>
      <c r="C82" t="s">
        <v>97</v>
      </c>
      <c r="E82" t="s">
        <v>20</v>
      </c>
      <c r="F82" t="s">
        <v>37</v>
      </c>
      <c r="G82">
        <v>3</v>
      </c>
      <c r="H82">
        <v>6</v>
      </c>
      <c r="J82" t="s">
        <v>602</v>
      </c>
      <c r="K82" t="str">
        <f t="shared" si="4"/>
        <v>50</v>
      </c>
      <c r="L82" t="str">
        <f t="shared" si="5"/>
        <v>31</v>
      </c>
      <c r="M82" s="4">
        <f t="shared" si="6"/>
        <v>9.4999999999999964</v>
      </c>
      <c r="N82">
        <v>2</v>
      </c>
      <c r="O82">
        <v>3.5</v>
      </c>
      <c r="P82" t="s">
        <v>290</v>
      </c>
      <c r="Q82" t="s">
        <v>99</v>
      </c>
      <c r="R82" t="s">
        <v>27</v>
      </c>
      <c r="S82" s="1">
        <v>0.14652777777777778</v>
      </c>
      <c r="T82" t="s">
        <v>34</v>
      </c>
      <c r="U82">
        <v>23275</v>
      </c>
      <c r="V82" t="s">
        <v>95</v>
      </c>
    </row>
    <row r="83" spans="1:22" x14ac:dyDescent="0.25">
      <c r="A83">
        <v>82</v>
      </c>
      <c r="B83" t="s">
        <v>291</v>
      </c>
      <c r="C83" t="s">
        <v>97</v>
      </c>
      <c r="E83" t="s">
        <v>20</v>
      </c>
      <c r="F83" t="s">
        <v>23</v>
      </c>
      <c r="G83">
        <v>6</v>
      </c>
      <c r="H83">
        <v>2</v>
      </c>
      <c r="J83" t="s">
        <v>603</v>
      </c>
      <c r="K83" t="str">
        <f t="shared" si="4"/>
        <v>51</v>
      </c>
      <c r="L83" t="str">
        <f t="shared" si="5"/>
        <v>31</v>
      </c>
      <c r="M83" s="4">
        <f t="shared" si="6"/>
        <v>10</v>
      </c>
      <c r="N83">
        <v>2</v>
      </c>
      <c r="O83">
        <v>3.5</v>
      </c>
      <c r="P83" t="s">
        <v>120</v>
      </c>
      <c r="Q83" t="s">
        <v>39</v>
      </c>
      <c r="R83" t="s">
        <v>102</v>
      </c>
      <c r="S83" s="1">
        <v>0.10972222222222222</v>
      </c>
      <c r="T83" t="s">
        <v>34</v>
      </c>
      <c r="U83">
        <v>46338</v>
      </c>
      <c r="V83" t="s">
        <v>29</v>
      </c>
    </row>
    <row r="84" spans="1:22" x14ac:dyDescent="0.25">
      <c r="A84">
        <v>83</v>
      </c>
      <c r="B84" t="s">
        <v>293</v>
      </c>
      <c r="C84" t="s">
        <v>97</v>
      </c>
      <c r="E84" t="s">
        <v>20</v>
      </c>
      <c r="F84" t="s">
        <v>250</v>
      </c>
      <c r="G84">
        <v>4</v>
      </c>
      <c r="H84">
        <v>3</v>
      </c>
      <c r="J84" t="s">
        <v>604</v>
      </c>
      <c r="K84" t="str">
        <f t="shared" si="4"/>
        <v>52</v>
      </c>
      <c r="L84" t="str">
        <f t="shared" si="5"/>
        <v>31</v>
      </c>
      <c r="M84" s="4">
        <f t="shared" si="6"/>
        <v>10.500000000000002</v>
      </c>
      <c r="N84">
        <v>2</v>
      </c>
      <c r="O84">
        <v>2.5</v>
      </c>
      <c r="P84" t="s">
        <v>102</v>
      </c>
      <c r="Q84" t="s">
        <v>245</v>
      </c>
      <c r="S84" s="1">
        <v>0.1277777777777778</v>
      </c>
      <c r="T84" t="s">
        <v>28</v>
      </c>
      <c r="U84">
        <v>34556</v>
      </c>
      <c r="V84" t="s">
        <v>35</v>
      </c>
    </row>
    <row r="85" spans="1:22" x14ac:dyDescent="0.25">
      <c r="A85">
        <v>84</v>
      </c>
      <c r="B85" t="s">
        <v>297</v>
      </c>
      <c r="C85" t="s">
        <v>97</v>
      </c>
      <c r="D85" t="s">
        <v>21</v>
      </c>
      <c r="E85" t="s">
        <v>45</v>
      </c>
      <c r="F85" t="s">
        <v>37</v>
      </c>
      <c r="G85">
        <v>3</v>
      </c>
      <c r="H85">
        <v>4</v>
      </c>
      <c r="J85" t="s">
        <v>605</v>
      </c>
      <c r="K85" t="str">
        <f t="shared" si="4"/>
        <v>52</v>
      </c>
      <c r="L85" t="str">
        <f t="shared" si="5"/>
        <v>32</v>
      </c>
      <c r="M85" s="4">
        <f t="shared" si="6"/>
        <v>10.000000000000002</v>
      </c>
      <c r="N85">
        <v>2</v>
      </c>
      <c r="O85">
        <v>3.5</v>
      </c>
      <c r="P85" t="s">
        <v>50</v>
      </c>
      <c r="Q85" t="s">
        <v>123</v>
      </c>
      <c r="R85" t="s">
        <v>75</v>
      </c>
      <c r="S85" s="1">
        <v>0.14305555555555557</v>
      </c>
      <c r="T85" t="s">
        <v>34</v>
      </c>
      <c r="U85">
        <v>53159</v>
      </c>
      <c r="V85" t="s">
        <v>41</v>
      </c>
    </row>
    <row r="86" spans="1:22" x14ac:dyDescent="0.25">
      <c r="A86">
        <v>85</v>
      </c>
      <c r="B86" t="s">
        <v>300</v>
      </c>
      <c r="C86" t="s">
        <v>97</v>
      </c>
      <c r="D86" t="s">
        <v>21</v>
      </c>
      <c r="E86" t="s">
        <v>45</v>
      </c>
      <c r="F86" t="s">
        <v>37</v>
      </c>
      <c r="G86">
        <v>0</v>
      </c>
      <c r="H86">
        <v>1</v>
      </c>
      <c r="J86" t="s">
        <v>606</v>
      </c>
      <c r="K86" t="str">
        <f t="shared" si="4"/>
        <v>52</v>
      </c>
      <c r="L86" t="str">
        <f t="shared" si="5"/>
        <v>33</v>
      </c>
      <c r="M86" s="4">
        <f t="shared" si="6"/>
        <v>9.5000000000000036</v>
      </c>
      <c r="N86">
        <v>2</v>
      </c>
      <c r="O86">
        <v>4.5</v>
      </c>
      <c r="P86" t="s">
        <v>143</v>
      </c>
      <c r="Q86" t="s">
        <v>267</v>
      </c>
      <c r="R86" t="s">
        <v>75</v>
      </c>
      <c r="S86" s="1">
        <v>0.12222222222222223</v>
      </c>
      <c r="T86" t="s">
        <v>34</v>
      </c>
      <c r="U86">
        <v>40997</v>
      </c>
      <c r="V86" t="s">
        <v>57</v>
      </c>
    </row>
    <row r="87" spans="1:22" x14ac:dyDescent="0.25">
      <c r="A87">
        <v>86</v>
      </c>
      <c r="B87" t="s">
        <v>303</v>
      </c>
      <c r="C87" t="s">
        <v>97</v>
      </c>
      <c r="D87" t="s">
        <v>21</v>
      </c>
      <c r="E87" t="s">
        <v>45</v>
      </c>
      <c r="F87" t="s">
        <v>104</v>
      </c>
      <c r="G87">
        <v>4</v>
      </c>
      <c r="H87">
        <v>5</v>
      </c>
      <c r="J87" t="s">
        <v>607</v>
      </c>
      <c r="K87" t="str">
        <f t="shared" si="4"/>
        <v>52</v>
      </c>
      <c r="L87" t="str">
        <f t="shared" si="5"/>
        <v>34</v>
      </c>
      <c r="M87" s="4">
        <f t="shared" si="6"/>
        <v>8.9999999999999964</v>
      </c>
      <c r="N87">
        <v>2</v>
      </c>
      <c r="O87">
        <v>5.5</v>
      </c>
      <c r="P87" t="s">
        <v>516</v>
      </c>
      <c r="Q87" t="s">
        <v>102</v>
      </c>
      <c r="S87" s="1">
        <v>0.12986111111111112</v>
      </c>
      <c r="T87" t="s">
        <v>34</v>
      </c>
      <c r="U87">
        <v>41999</v>
      </c>
      <c r="V87" t="s">
        <v>95</v>
      </c>
    </row>
    <row r="88" spans="1:22" x14ac:dyDescent="0.25">
      <c r="A88">
        <v>87</v>
      </c>
      <c r="B88" t="s">
        <v>306</v>
      </c>
      <c r="C88" t="s">
        <v>97</v>
      </c>
      <c r="E88" t="s">
        <v>158</v>
      </c>
      <c r="F88" t="s">
        <v>23</v>
      </c>
      <c r="G88">
        <v>6</v>
      </c>
      <c r="H88">
        <v>3</v>
      </c>
      <c r="J88" t="s">
        <v>608</v>
      </c>
      <c r="K88" t="str">
        <f t="shared" si="4"/>
        <v>53</v>
      </c>
      <c r="L88" t="str">
        <f t="shared" si="5"/>
        <v>34</v>
      </c>
      <c r="M88" s="4">
        <f t="shared" si="6"/>
        <v>9.5000000000000036</v>
      </c>
      <c r="N88">
        <v>2</v>
      </c>
      <c r="O88">
        <v>5.5</v>
      </c>
      <c r="P88" t="s">
        <v>120</v>
      </c>
      <c r="Q88" t="s">
        <v>609</v>
      </c>
      <c r="R88" t="s">
        <v>102</v>
      </c>
      <c r="S88" s="1">
        <v>0.12291666666666667</v>
      </c>
      <c r="T88" t="s">
        <v>34</v>
      </c>
      <c r="U88">
        <v>27006</v>
      </c>
      <c r="V88" t="s">
        <v>29</v>
      </c>
    </row>
    <row r="89" spans="1:22" x14ac:dyDescent="0.25">
      <c r="A89">
        <v>88</v>
      </c>
      <c r="B89" t="s">
        <v>309</v>
      </c>
      <c r="C89" t="s">
        <v>97</v>
      </c>
      <c r="E89" t="s">
        <v>158</v>
      </c>
      <c r="F89" t="s">
        <v>37</v>
      </c>
      <c r="G89">
        <v>0</v>
      </c>
      <c r="H89">
        <v>7</v>
      </c>
      <c r="J89" t="s">
        <v>610</v>
      </c>
      <c r="K89" t="str">
        <f t="shared" si="4"/>
        <v>53</v>
      </c>
      <c r="L89" t="str">
        <f t="shared" si="5"/>
        <v>35</v>
      </c>
      <c r="M89" s="4">
        <f t="shared" si="6"/>
        <v>9.0000000000000018</v>
      </c>
      <c r="N89">
        <v>2</v>
      </c>
      <c r="O89">
        <v>6.5</v>
      </c>
      <c r="P89" t="s">
        <v>296</v>
      </c>
      <c r="Q89" t="s">
        <v>127</v>
      </c>
      <c r="S89" s="1">
        <v>0.125</v>
      </c>
      <c r="T89" t="s">
        <v>34</v>
      </c>
      <c r="U89">
        <v>29806</v>
      </c>
      <c r="V89" t="s">
        <v>41</v>
      </c>
    </row>
    <row r="90" spans="1:22" x14ac:dyDescent="0.25">
      <c r="A90">
        <v>89</v>
      </c>
      <c r="B90" t="s">
        <v>313</v>
      </c>
      <c r="C90" t="s">
        <v>97</v>
      </c>
      <c r="E90" t="s">
        <v>158</v>
      </c>
      <c r="F90" t="s">
        <v>37</v>
      </c>
      <c r="G90">
        <v>1</v>
      </c>
      <c r="H90">
        <v>2</v>
      </c>
      <c r="J90" t="s">
        <v>611</v>
      </c>
      <c r="K90" t="str">
        <f t="shared" si="4"/>
        <v>53</v>
      </c>
      <c r="L90" t="str">
        <f t="shared" si="5"/>
        <v>36</v>
      </c>
      <c r="M90" s="4">
        <f t="shared" si="6"/>
        <v>8.5000000000000018</v>
      </c>
      <c r="N90">
        <v>2</v>
      </c>
      <c r="O90">
        <v>7.5</v>
      </c>
      <c r="P90" t="s">
        <v>299</v>
      </c>
      <c r="Q90" t="s">
        <v>123</v>
      </c>
      <c r="R90" t="s">
        <v>612</v>
      </c>
      <c r="S90" s="1">
        <v>0.12013888888888889</v>
      </c>
      <c r="T90" t="s">
        <v>28</v>
      </c>
      <c r="U90">
        <v>24923</v>
      </c>
      <c r="V90" t="s">
        <v>57</v>
      </c>
    </row>
    <row r="91" spans="1:22" x14ac:dyDescent="0.25">
      <c r="A91">
        <v>90</v>
      </c>
      <c r="B91" t="s">
        <v>316</v>
      </c>
      <c r="C91" t="s">
        <v>97</v>
      </c>
      <c r="D91" t="s">
        <v>21</v>
      </c>
      <c r="E91" t="s">
        <v>394</v>
      </c>
      <c r="F91" t="s">
        <v>37</v>
      </c>
      <c r="G91">
        <v>3</v>
      </c>
      <c r="H91">
        <v>4</v>
      </c>
      <c r="J91" t="s">
        <v>613</v>
      </c>
      <c r="K91" t="str">
        <f t="shared" si="4"/>
        <v>53</v>
      </c>
      <c r="L91" t="str">
        <f t="shared" si="5"/>
        <v>37</v>
      </c>
      <c r="M91" s="4">
        <f t="shared" si="6"/>
        <v>8.0000000000000018</v>
      </c>
      <c r="N91">
        <v>2</v>
      </c>
      <c r="O91">
        <v>8.5</v>
      </c>
      <c r="P91" t="s">
        <v>396</v>
      </c>
      <c r="Q91" t="s">
        <v>524</v>
      </c>
      <c r="R91" t="s">
        <v>614</v>
      </c>
      <c r="S91" s="1">
        <v>0.12638888888888888</v>
      </c>
      <c r="T91" t="s">
        <v>34</v>
      </c>
      <c r="U91">
        <v>38852</v>
      </c>
      <c r="V91" t="s">
        <v>95</v>
      </c>
    </row>
    <row r="92" spans="1:22" x14ac:dyDescent="0.25">
      <c r="A92">
        <v>91</v>
      </c>
      <c r="B92" t="s">
        <v>320</v>
      </c>
      <c r="C92" t="s">
        <v>97</v>
      </c>
      <c r="D92" t="s">
        <v>21</v>
      </c>
      <c r="E92" t="s">
        <v>394</v>
      </c>
      <c r="F92" t="s">
        <v>37</v>
      </c>
      <c r="G92">
        <v>5</v>
      </c>
      <c r="H92">
        <v>8</v>
      </c>
      <c r="J92" t="s">
        <v>615</v>
      </c>
      <c r="K92" t="str">
        <f t="shared" si="4"/>
        <v>53</v>
      </c>
      <c r="L92" t="str">
        <f t="shared" si="5"/>
        <v>38</v>
      </c>
      <c r="M92" s="4">
        <f t="shared" si="6"/>
        <v>7.5000000000000036</v>
      </c>
      <c r="N92">
        <v>2</v>
      </c>
      <c r="O92">
        <v>9.5</v>
      </c>
      <c r="P92" t="s">
        <v>616</v>
      </c>
      <c r="Q92" t="s">
        <v>106</v>
      </c>
      <c r="R92" t="s">
        <v>614</v>
      </c>
      <c r="S92" s="1">
        <v>0.14444444444444446</v>
      </c>
      <c r="T92" t="s">
        <v>34</v>
      </c>
      <c r="U92">
        <v>41627</v>
      </c>
      <c r="V92" t="s">
        <v>272</v>
      </c>
    </row>
    <row r="93" spans="1:22" x14ac:dyDescent="0.25">
      <c r="A93">
        <v>92</v>
      </c>
      <c r="B93" t="s">
        <v>323</v>
      </c>
      <c r="C93" t="s">
        <v>97</v>
      </c>
      <c r="D93" t="s">
        <v>21</v>
      </c>
      <c r="E93" t="s">
        <v>394</v>
      </c>
      <c r="F93" t="s">
        <v>37</v>
      </c>
      <c r="G93">
        <v>1</v>
      </c>
      <c r="H93">
        <v>7</v>
      </c>
      <c r="J93" t="s">
        <v>617</v>
      </c>
      <c r="K93" t="str">
        <f t="shared" si="4"/>
        <v>53</v>
      </c>
      <c r="L93" t="str">
        <f t="shared" si="5"/>
        <v>39</v>
      </c>
      <c r="M93" s="4">
        <f t="shared" si="6"/>
        <v>7</v>
      </c>
      <c r="N93">
        <v>2</v>
      </c>
      <c r="O93">
        <v>10.5</v>
      </c>
      <c r="P93" t="s">
        <v>367</v>
      </c>
      <c r="Q93" t="s">
        <v>267</v>
      </c>
      <c r="S93" s="1">
        <v>0.11597222222222221</v>
      </c>
      <c r="T93" t="s">
        <v>28</v>
      </c>
      <c r="U93">
        <v>36637</v>
      </c>
      <c r="V93" t="s">
        <v>276</v>
      </c>
    </row>
    <row r="94" spans="1:22" x14ac:dyDescent="0.25">
      <c r="A94">
        <v>93</v>
      </c>
      <c r="B94" t="s">
        <v>329</v>
      </c>
      <c r="C94" t="s">
        <v>97</v>
      </c>
      <c r="D94" t="s">
        <v>21</v>
      </c>
      <c r="E94" t="s">
        <v>158</v>
      </c>
      <c r="F94" t="s">
        <v>23</v>
      </c>
      <c r="G94">
        <v>11</v>
      </c>
      <c r="H94">
        <v>2</v>
      </c>
      <c r="J94" t="s">
        <v>618</v>
      </c>
      <c r="K94" t="str">
        <f t="shared" si="4"/>
        <v>54</v>
      </c>
      <c r="L94" t="str">
        <f t="shared" si="5"/>
        <v>39</v>
      </c>
      <c r="M94" s="4">
        <f t="shared" si="6"/>
        <v>7.5000000000000036</v>
      </c>
      <c r="N94">
        <v>2</v>
      </c>
      <c r="O94">
        <v>10.5</v>
      </c>
      <c r="P94" t="s">
        <v>99</v>
      </c>
      <c r="Q94" t="s">
        <v>305</v>
      </c>
      <c r="S94" s="1">
        <v>0.12847222222222224</v>
      </c>
      <c r="T94" t="s">
        <v>34</v>
      </c>
      <c r="U94">
        <v>19989</v>
      </c>
      <c r="V94" t="s">
        <v>29</v>
      </c>
    </row>
    <row r="95" spans="1:22" x14ac:dyDescent="0.25">
      <c r="A95">
        <v>94</v>
      </c>
      <c r="B95" t="s">
        <v>332</v>
      </c>
      <c r="C95" t="s">
        <v>97</v>
      </c>
      <c r="D95" t="s">
        <v>21</v>
      </c>
      <c r="E95" t="s">
        <v>158</v>
      </c>
      <c r="F95" t="s">
        <v>104</v>
      </c>
      <c r="G95">
        <v>3</v>
      </c>
      <c r="H95">
        <v>4</v>
      </c>
      <c r="I95">
        <v>11</v>
      </c>
      <c r="J95" t="s">
        <v>619</v>
      </c>
      <c r="K95" t="str">
        <f t="shared" si="4"/>
        <v>54</v>
      </c>
      <c r="L95" t="str">
        <f t="shared" si="5"/>
        <v>40</v>
      </c>
      <c r="M95" s="4">
        <f t="shared" si="6"/>
        <v>7.0000000000000053</v>
      </c>
      <c r="N95">
        <v>3</v>
      </c>
      <c r="O95">
        <v>11.5</v>
      </c>
      <c r="P95" t="s">
        <v>620</v>
      </c>
      <c r="Q95" t="s">
        <v>531</v>
      </c>
      <c r="S95" s="1">
        <v>0.16597222222222222</v>
      </c>
      <c r="T95" t="s">
        <v>34</v>
      </c>
      <c r="U95">
        <v>16573</v>
      </c>
      <c r="V95" t="s">
        <v>41</v>
      </c>
    </row>
    <row r="96" spans="1:22" x14ac:dyDescent="0.25">
      <c r="A96">
        <v>95</v>
      </c>
      <c r="B96" t="s">
        <v>621</v>
      </c>
      <c r="C96" t="s">
        <v>97</v>
      </c>
      <c r="D96" t="s">
        <v>21</v>
      </c>
      <c r="E96" t="s">
        <v>158</v>
      </c>
      <c r="F96" t="s">
        <v>23</v>
      </c>
      <c r="G96">
        <v>12</v>
      </c>
      <c r="H96">
        <v>2</v>
      </c>
      <c r="J96" t="s">
        <v>622</v>
      </c>
      <c r="K96" t="str">
        <f t="shared" si="4"/>
        <v>55</v>
      </c>
      <c r="L96" t="str">
        <f t="shared" si="5"/>
        <v>40</v>
      </c>
      <c r="M96" s="4">
        <f t="shared" si="6"/>
        <v>7.5000000000000018</v>
      </c>
      <c r="N96">
        <v>2</v>
      </c>
      <c r="O96">
        <v>10.5</v>
      </c>
      <c r="P96" t="s">
        <v>123</v>
      </c>
      <c r="Q96" t="s">
        <v>296</v>
      </c>
      <c r="S96" s="1">
        <v>0.11597222222222221</v>
      </c>
      <c r="T96" t="s">
        <v>28</v>
      </c>
      <c r="U96">
        <v>19711</v>
      </c>
      <c r="V96" t="s">
        <v>29</v>
      </c>
    </row>
    <row r="97" spans="1:22" x14ac:dyDescent="0.25">
      <c r="A97">
        <v>96</v>
      </c>
      <c r="B97" t="s">
        <v>334</v>
      </c>
      <c r="C97" t="s">
        <v>97</v>
      </c>
      <c r="E97" t="s">
        <v>82</v>
      </c>
      <c r="F97" t="s">
        <v>250</v>
      </c>
      <c r="G97">
        <v>6</v>
      </c>
      <c r="H97">
        <v>5</v>
      </c>
      <c r="J97" t="s">
        <v>623</v>
      </c>
      <c r="K97" t="str">
        <f t="shared" si="4"/>
        <v>56</v>
      </c>
      <c r="L97" t="str">
        <f t="shared" si="5"/>
        <v>40</v>
      </c>
      <c r="M97" s="4">
        <f t="shared" si="6"/>
        <v>8.0000000000000036</v>
      </c>
      <c r="N97">
        <v>2</v>
      </c>
      <c r="O97">
        <v>9.5</v>
      </c>
      <c r="P97" t="s">
        <v>102</v>
      </c>
      <c r="Q97" t="s">
        <v>84</v>
      </c>
      <c r="S97" s="1">
        <v>0.14097222222222222</v>
      </c>
      <c r="T97" t="s">
        <v>34</v>
      </c>
      <c r="U97">
        <v>37858</v>
      </c>
      <c r="V97" t="s">
        <v>35</v>
      </c>
    </row>
    <row r="98" spans="1:22" x14ac:dyDescent="0.25">
      <c r="A98">
        <v>97</v>
      </c>
      <c r="B98" t="s">
        <v>337</v>
      </c>
      <c r="C98" t="s">
        <v>97</v>
      </c>
      <c r="E98" t="s">
        <v>82</v>
      </c>
      <c r="F98" t="s">
        <v>37</v>
      </c>
      <c r="G98">
        <v>3</v>
      </c>
      <c r="H98">
        <v>4</v>
      </c>
      <c r="J98" t="s">
        <v>333</v>
      </c>
      <c r="K98" t="str">
        <f t="shared" si="4"/>
        <v>56</v>
      </c>
      <c r="L98" t="str">
        <f t="shared" si="5"/>
        <v>41</v>
      </c>
      <c r="M98" s="4">
        <f t="shared" si="6"/>
        <v>7.4999999999999947</v>
      </c>
      <c r="N98">
        <v>2</v>
      </c>
      <c r="O98">
        <v>10.5</v>
      </c>
      <c r="P98" t="s">
        <v>91</v>
      </c>
      <c r="Q98" t="s">
        <v>624</v>
      </c>
      <c r="R98" t="s">
        <v>356</v>
      </c>
      <c r="S98" s="1">
        <v>0.12222222222222223</v>
      </c>
      <c r="T98" t="s">
        <v>34</v>
      </c>
      <c r="U98">
        <v>39176</v>
      </c>
      <c r="V98" t="s">
        <v>41</v>
      </c>
    </row>
    <row r="99" spans="1:22" x14ac:dyDescent="0.25">
      <c r="A99">
        <v>98</v>
      </c>
      <c r="B99" t="s">
        <v>339</v>
      </c>
      <c r="C99" t="s">
        <v>97</v>
      </c>
      <c r="E99" t="s">
        <v>82</v>
      </c>
      <c r="F99" t="s">
        <v>37</v>
      </c>
      <c r="G99">
        <v>2</v>
      </c>
      <c r="H99">
        <v>6</v>
      </c>
      <c r="J99" t="s">
        <v>335</v>
      </c>
      <c r="K99" t="str">
        <f t="shared" si="4"/>
        <v>56</v>
      </c>
      <c r="L99" t="str">
        <f t="shared" si="5"/>
        <v>42</v>
      </c>
      <c r="M99" s="4">
        <f t="shared" si="6"/>
        <v>6.9999999999999964</v>
      </c>
      <c r="N99">
        <v>3</v>
      </c>
      <c r="O99">
        <v>11.5</v>
      </c>
      <c r="P99" t="s">
        <v>625</v>
      </c>
      <c r="Q99" t="s">
        <v>99</v>
      </c>
      <c r="S99" s="1">
        <v>0.15208333333333332</v>
      </c>
      <c r="T99" t="s">
        <v>28</v>
      </c>
      <c r="U99">
        <v>32720</v>
      </c>
      <c r="V99" t="s">
        <v>57</v>
      </c>
    </row>
    <row r="100" spans="1:22" x14ac:dyDescent="0.25">
      <c r="A100">
        <v>99</v>
      </c>
      <c r="B100" t="s">
        <v>342</v>
      </c>
      <c r="C100" t="s">
        <v>97</v>
      </c>
      <c r="E100" t="s">
        <v>394</v>
      </c>
      <c r="F100" t="s">
        <v>23</v>
      </c>
      <c r="G100">
        <v>10</v>
      </c>
      <c r="H100">
        <v>2</v>
      </c>
      <c r="J100" t="s">
        <v>338</v>
      </c>
      <c r="K100" t="str">
        <f t="shared" si="4"/>
        <v>57</v>
      </c>
      <c r="L100" t="str">
        <f t="shared" si="5"/>
        <v>42</v>
      </c>
      <c r="M100" s="4">
        <f t="shared" si="6"/>
        <v>7.5000000000000044</v>
      </c>
      <c r="N100">
        <v>2</v>
      </c>
      <c r="O100">
        <v>11.5</v>
      </c>
      <c r="P100" t="s">
        <v>120</v>
      </c>
      <c r="Q100" t="s">
        <v>626</v>
      </c>
      <c r="S100" s="1">
        <v>0.125</v>
      </c>
      <c r="T100" t="s">
        <v>34</v>
      </c>
      <c r="U100">
        <v>20862</v>
      </c>
      <c r="V100" t="s">
        <v>29</v>
      </c>
    </row>
    <row r="101" spans="1:22" x14ac:dyDescent="0.25">
      <c r="A101">
        <v>100</v>
      </c>
      <c r="B101" t="s">
        <v>345</v>
      </c>
      <c r="C101" t="s">
        <v>97</v>
      </c>
      <c r="E101" t="s">
        <v>394</v>
      </c>
      <c r="F101" t="s">
        <v>37</v>
      </c>
      <c r="G101">
        <v>3</v>
      </c>
      <c r="H101">
        <v>8</v>
      </c>
      <c r="J101" t="s">
        <v>627</v>
      </c>
      <c r="K101" t="str">
        <f t="shared" si="4"/>
        <v>57</v>
      </c>
      <c r="L101" t="str">
        <f t="shared" si="5"/>
        <v>43</v>
      </c>
      <c r="M101" s="4">
        <f t="shared" si="6"/>
        <v>6.9999999999999947</v>
      </c>
      <c r="N101">
        <v>2</v>
      </c>
      <c r="O101">
        <v>12.5</v>
      </c>
      <c r="P101" t="s">
        <v>404</v>
      </c>
      <c r="Q101" t="s">
        <v>521</v>
      </c>
      <c r="S101" s="1">
        <v>0.13194444444444445</v>
      </c>
      <c r="T101" t="s">
        <v>34</v>
      </c>
      <c r="U101">
        <v>25069</v>
      </c>
      <c r="V101" t="s">
        <v>41</v>
      </c>
    </row>
    <row r="102" spans="1:22" x14ac:dyDescent="0.25">
      <c r="A102">
        <v>101</v>
      </c>
      <c r="B102" t="s">
        <v>348</v>
      </c>
      <c r="C102" t="s">
        <v>97</v>
      </c>
      <c r="E102" t="s">
        <v>394</v>
      </c>
      <c r="F102" t="s">
        <v>23</v>
      </c>
      <c r="G102">
        <v>10</v>
      </c>
      <c r="H102">
        <v>3</v>
      </c>
      <c r="J102" t="s">
        <v>343</v>
      </c>
      <c r="K102" t="str">
        <f t="shared" si="4"/>
        <v>58</v>
      </c>
      <c r="L102" t="str">
        <f t="shared" si="5"/>
        <v>43</v>
      </c>
      <c r="M102" s="4">
        <f t="shared" si="6"/>
        <v>7.4999999999999956</v>
      </c>
      <c r="N102">
        <v>2</v>
      </c>
      <c r="O102">
        <v>12.5</v>
      </c>
      <c r="P102" t="s">
        <v>123</v>
      </c>
      <c r="Q102" t="s">
        <v>628</v>
      </c>
      <c r="S102" s="1">
        <v>0.13680555555555554</v>
      </c>
      <c r="T102" t="s">
        <v>28</v>
      </c>
      <c r="U102">
        <v>25836</v>
      </c>
      <c r="V102" t="s">
        <v>29</v>
      </c>
    </row>
    <row r="103" spans="1:22" x14ac:dyDescent="0.25">
      <c r="A103">
        <v>102</v>
      </c>
      <c r="B103" t="s">
        <v>629</v>
      </c>
      <c r="C103" t="s">
        <v>97</v>
      </c>
      <c r="D103" t="s">
        <v>21</v>
      </c>
      <c r="E103" t="s">
        <v>182</v>
      </c>
      <c r="F103" t="s">
        <v>23</v>
      </c>
      <c r="G103">
        <v>4</v>
      </c>
      <c r="H103">
        <v>0</v>
      </c>
      <c r="J103" t="s">
        <v>630</v>
      </c>
      <c r="K103" t="str">
        <f t="shared" si="4"/>
        <v>59</v>
      </c>
      <c r="L103" t="str">
        <f t="shared" si="5"/>
        <v>43</v>
      </c>
      <c r="M103" s="4">
        <f t="shared" si="6"/>
        <v>8.0000000000000053</v>
      </c>
      <c r="N103">
        <v>2</v>
      </c>
      <c r="O103">
        <v>12</v>
      </c>
      <c r="P103" t="s">
        <v>267</v>
      </c>
      <c r="Q103" t="s">
        <v>113</v>
      </c>
      <c r="S103" s="1">
        <v>0.11597222222222221</v>
      </c>
      <c r="T103" t="s">
        <v>34</v>
      </c>
      <c r="U103">
        <v>39208</v>
      </c>
      <c r="V103" t="s">
        <v>35</v>
      </c>
    </row>
    <row r="104" spans="1:22" x14ac:dyDescent="0.25">
      <c r="A104">
        <v>103</v>
      </c>
      <c r="B104" t="s">
        <v>631</v>
      </c>
      <c r="C104" t="s">
        <v>97</v>
      </c>
      <c r="D104" t="s">
        <v>21</v>
      </c>
      <c r="E104" t="s">
        <v>182</v>
      </c>
      <c r="F104" t="s">
        <v>37</v>
      </c>
      <c r="G104">
        <v>0</v>
      </c>
      <c r="H104">
        <v>1</v>
      </c>
      <c r="J104" t="s">
        <v>632</v>
      </c>
      <c r="K104" t="str">
        <f t="shared" si="4"/>
        <v>59</v>
      </c>
      <c r="L104" t="str">
        <f t="shared" si="5"/>
        <v>44</v>
      </c>
      <c r="M104" s="4">
        <f t="shared" si="6"/>
        <v>7.4999999999999964</v>
      </c>
      <c r="N104">
        <v>2</v>
      </c>
      <c r="O104">
        <v>13</v>
      </c>
      <c r="P104" t="s">
        <v>633</v>
      </c>
      <c r="Q104" t="s">
        <v>531</v>
      </c>
      <c r="R104" t="s">
        <v>347</v>
      </c>
      <c r="S104" s="1">
        <v>0.13194444444444445</v>
      </c>
      <c r="T104" t="s">
        <v>34</v>
      </c>
      <c r="U104">
        <v>41230</v>
      </c>
      <c r="V104" t="s">
        <v>41</v>
      </c>
    </row>
    <row r="105" spans="1:22" x14ac:dyDescent="0.25">
      <c r="A105">
        <v>104</v>
      </c>
      <c r="B105" t="s">
        <v>350</v>
      </c>
      <c r="C105" t="s">
        <v>97</v>
      </c>
      <c r="D105" t="s">
        <v>21</v>
      </c>
      <c r="E105" t="s">
        <v>182</v>
      </c>
      <c r="F105" t="s">
        <v>23</v>
      </c>
      <c r="G105">
        <v>7</v>
      </c>
      <c r="H105">
        <v>1</v>
      </c>
      <c r="J105" t="s">
        <v>634</v>
      </c>
      <c r="K105" t="str">
        <f t="shared" si="4"/>
        <v>60</v>
      </c>
      <c r="L105" t="str">
        <f t="shared" si="5"/>
        <v>44</v>
      </c>
      <c r="M105" s="4">
        <f t="shared" si="6"/>
        <v>7.9999999999999947</v>
      </c>
      <c r="N105">
        <v>2</v>
      </c>
      <c r="O105">
        <v>13</v>
      </c>
      <c r="P105" t="s">
        <v>120</v>
      </c>
      <c r="Q105" t="s">
        <v>344</v>
      </c>
      <c r="S105" s="1">
        <v>0.13333333333333333</v>
      </c>
      <c r="T105" t="s">
        <v>34</v>
      </c>
      <c r="U105">
        <v>48052</v>
      </c>
      <c r="V105" t="s">
        <v>29</v>
      </c>
    </row>
    <row r="106" spans="1:22" x14ac:dyDescent="0.25">
      <c r="A106">
        <v>105</v>
      </c>
      <c r="B106" t="s">
        <v>635</v>
      </c>
      <c r="C106" t="s">
        <v>97</v>
      </c>
      <c r="D106" t="s">
        <v>21</v>
      </c>
      <c r="E106" t="s">
        <v>182</v>
      </c>
      <c r="F106" t="s">
        <v>37</v>
      </c>
      <c r="G106">
        <v>2</v>
      </c>
      <c r="H106">
        <v>3</v>
      </c>
      <c r="J106" t="s">
        <v>352</v>
      </c>
      <c r="K106" t="str">
        <f t="shared" si="4"/>
        <v>60</v>
      </c>
      <c r="L106" t="str">
        <f t="shared" si="5"/>
        <v>45</v>
      </c>
      <c r="M106" s="4">
        <f t="shared" si="6"/>
        <v>7.4999999999999964</v>
      </c>
      <c r="N106">
        <v>2</v>
      </c>
      <c r="O106">
        <v>14</v>
      </c>
      <c r="P106" t="s">
        <v>191</v>
      </c>
      <c r="Q106" t="s">
        <v>127</v>
      </c>
      <c r="R106" t="s">
        <v>347</v>
      </c>
      <c r="S106" s="1">
        <v>0.12916666666666668</v>
      </c>
      <c r="T106" t="s">
        <v>28</v>
      </c>
      <c r="U106">
        <v>40827</v>
      </c>
      <c r="V106" t="s">
        <v>41</v>
      </c>
    </row>
    <row r="107" spans="1:22" x14ac:dyDescent="0.25">
      <c r="A107">
        <v>106</v>
      </c>
      <c r="B107" t="s">
        <v>357</v>
      </c>
      <c r="C107" t="s">
        <v>97</v>
      </c>
      <c r="D107" t="s">
        <v>21</v>
      </c>
      <c r="E107" t="s">
        <v>128</v>
      </c>
      <c r="F107" t="s">
        <v>37</v>
      </c>
      <c r="G107">
        <v>4</v>
      </c>
      <c r="H107">
        <v>16</v>
      </c>
      <c r="J107" t="s">
        <v>354</v>
      </c>
      <c r="K107" t="str">
        <f t="shared" si="4"/>
        <v>60</v>
      </c>
      <c r="L107" t="str">
        <f t="shared" si="5"/>
        <v>46</v>
      </c>
      <c r="M107" s="4">
        <f t="shared" si="6"/>
        <v>6.9999999999999982</v>
      </c>
      <c r="N107">
        <v>3</v>
      </c>
      <c r="O107">
        <v>15</v>
      </c>
      <c r="P107" t="s">
        <v>636</v>
      </c>
      <c r="Q107" t="s">
        <v>123</v>
      </c>
      <c r="R107" t="s">
        <v>637</v>
      </c>
      <c r="S107" s="1">
        <v>0.14375000000000002</v>
      </c>
      <c r="T107" t="s">
        <v>34</v>
      </c>
      <c r="U107">
        <v>40709</v>
      </c>
      <c r="V107" t="s">
        <v>57</v>
      </c>
    </row>
    <row r="108" spans="1:22" x14ac:dyDescent="0.25">
      <c r="A108">
        <v>107</v>
      </c>
      <c r="B108" t="s">
        <v>360</v>
      </c>
      <c r="C108" t="s">
        <v>97</v>
      </c>
      <c r="D108" t="s">
        <v>21</v>
      </c>
      <c r="E108" t="s">
        <v>128</v>
      </c>
      <c r="F108" t="s">
        <v>23</v>
      </c>
      <c r="G108">
        <v>3</v>
      </c>
      <c r="H108">
        <v>0</v>
      </c>
      <c r="J108" t="s">
        <v>358</v>
      </c>
      <c r="K108" t="str">
        <f t="shared" si="4"/>
        <v>61</v>
      </c>
      <c r="L108" t="str">
        <f t="shared" si="5"/>
        <v>46</v>
      </c>
      <c r="M108" s="4">
        <f t="shared" si="6"/>
        <v>7.4999999999999947</v>
      </c>
      <c r="N108">
        <v>2</v>
      </c>
      <c r="O108">
        <v>14</v>
      </c>
      <c r="P108" t="s">
        <v>267</v>
      </c>
      <c r="Q108" t="s">
        <v>130</v>
      </c>
      <c r="R108" t="s">
        <v>102</v>
      </c>
      <c r="S108" s="1">
        <v>0.11388888888888889</v>
      </c>
      <c r="T108" t="s">
        <v>34</v>
      </c>
      <c r="U108">
        <v>41321</v>
      </c>
      <c r="V108" t="s">
        <v>29</v>
      </c>
    </row>
    <row r="109" spans="1:22" x14ac:dyDescent="0.25">
      <c r="A109">
        <v>108</v>
      </c>
      <c r="B109" t="s">
        <v>363</v>
      </c>
      <c r="C109" t="s">
        <v>97</v>
      </c>
      <c r="D109" t="s">
        <v>21</v>
      </c>
      <c r="E109" t="s">
        <v>128</v>
      </c>
      <c r="F109" t="s">
        <v>23</v>
      </c>
      <c r="G109">
        <v>10</v>
      </c>
      <c r="H109">
        <v>8</v>
      </c>
      <c r="J109" t="s">
        <v>638</v>
      </c>
      <c r="K109" t="str">
        <f t="shared" si="4"/>
        <v>62</v>
      </c>
      <c r="L109" t="str">
        <f t="shared" si="5"/>
        <v>46</v>
      </c>
      <c r="M109" s="4">
        <f t="shared" si="6"/>
        <v>8</v>
      </c>
      <c r="N109">
        <v>2</v>
      </c>
      <c r="O109">
        <v>14</v>
      </c>
      <c r="P109" t="s">
        <v>472</v>
      </c>
      <c r="Q109" t="s">
        <v>237</v>
      </c>
      <c r="R109" t="s">
        <v>102</v>
      </c>
      <c r="S109" s="1">
        <v>0.16597222222222222</v>
      </c>
      <c r="T109" t="s">
        <v>28</v>
      </c>
      <c r="U109">
        <v>39525</v>
      </c>
      <c r="V109" t="s">
        <v>35</v>
      </c>
    </row>
    <row r="110" spans="1:22" x14ac:dyDescent="0.25">
      <c r="A110">
        <v>109</v>
      </c>
      <c r="B110" t="s">
        <v>365</v>
      </c>
      <c r="C110" t="s">
        <v>97</v>
      </c>
      <c r="D110" t="s">
        <v>21</v>
      </c>
      <c r="E110" t="s">
        <v>63</v>
      </c>
      <c r="F110" t="s">
        <v>23</v>
      </c>
      <c r="G110">
        <v>2</v>
      </c>
      <c r="H110">
        <v>1</v>
      </c>
      <c r="J110" t="s">
        <v>639</v>
      </c>
      <c r="K110" t="str">
        <f t="shared" si="4"/>
        <v>63</v>
      </c>
      <c r="L110" t="str">
        <f t="shared" si="5"/>
        <v>46</v>
      </c>
      <c r="M110" s="4">
        <f t="shared" si="6"/>
        <v>8.4999999999999982</v>
      </c>
      <c r="N110">
        <v>2</v>
      </c>
      <c r="O110">
        <v>14</v>
      </c>
      <c r="P110" t="s">
        <v>624</v>
      </c>
      <c r="Q110" t="s">
        <v>65</v>
      </c>
      <c r="R110" t="s">
        <v>102</v>
      </c>
      <c r="S110" s="1">
        <v>0.11041666666666666</v>
      </c>
      <c r="T110" t="s">
        <v>34</v>
      </c>
      <c r="U110">
        <v>38967</v>
      </c>
      <c r="V110" t="s">
        <v>51</v>
      </c>
    </row>
    <row r="111" spans="1:22" x14ac:dyDescent="0.25">
      <c r="A111">
        <v>110</v>
      </c>
      <c r="B111" t="s">
        <v>368</v>
      </c>
      <c r="C111" t="s">
        <v>97</v>
      </c>
      <c r="D111" t="s">
        <v>21</v>
      </c>
      <c r="E111" t="s">
        <v>63</v>
      </c>
      <c r="F111" t="s">
        <v>104</v>
      </c>
      <c r="G111">
        <v>4</v>
      </c>
      <c r="H111">
        <v>5</v>
      </c>
      <c r="I111">
        <v>10</v>
      </c>
      <c r="J111" t="s">
        <v>366</v>
      </c>
      <c r="K111" t="str">
        <f t="shared" si="4"/>
        <v>63</v>
      </c>
      <c r="L111" t="str">
        <f t="shared" si="5"/>
        <v>47</v>
      </c>
      <c r="M111" s="4">
        <f t="shared" si="6"/>
        <v>8.0000000000000036</v>
      </c>
      <c r="N111">
        <v>3</v>
      </c>
      <c r="O111">
        <v>15</v>
      </c>
      <c r="P111" t="s">
        <v>252</v>
      </c>
      <c r="Q111" t="s">
        <v>531</v>
      </c>
      <c r="S111" s="1">
        <v>0.15138888888888888</v>
      </c>
      <c r="T111" t="s">
        <v>34</v>
      </c>
      <c r="U111">
        <v>39532</v>
      </c>
      <c r="V111" t="s">
        <v>41</v>
      </c>
    </row>
    <row r="112" spans="1:22" x14ac:dyDescent="0.25">
      <c r="A112">
        <v>111</v>
      </c>
      <c r="B112" t="s">
        <v>371</v>
      </c>
      <c r="C112" t="s">
        <v>97</v>
      </c>
      <c r="D112" t="s">
        <v>21</v>
      </c>
      <c r="E112" t="s">
        <v>63</v>
      </c>
      <c r="F112" t="s">
        <v>37</v>
      </c>
      <c r="G112">
        <v>3</v>
      </c>
      <c r="H112">
        <v>6</v>
      </c>
      <c r="J112" t="s">
        <v>640</v>
      </c>
      <c r="K112" t="str">
        <f t="shared" si="4"/>
        <v>63</v>
      </c>
      <c r="L112" t="str">
        <f t="shared" si="5"/>
        <v>48</v>
      </c>
      <c r="M112" s="4">
        <f t="shared" si="6"/>
        <v>7.4999999999999973</v>
      </c>
      <c r="N112">
        <v>3</v>
      </c>
      <c r="O112">
        <v>16</v>
      </c>
      <c r="P112" t="s">
        <v>72</v>
      </c>
      <c r="Q112" t="s">
        <v>123</v>
      </c>
      <c r="R112" t="s">
        <v>641</v>
      </c>
      <c r="S112" s="1">
        <v>0.12708333333333333</v>
      </c>
      <c r="T112" t="s">
        <v>28</v>
      </c>
      <c r="U112">
        <v>40107</v>
      </c>
      <c r="V112" t="s">
        <v>57</v>
      </c>
    </row>
    <row r="113" spans="1:22" x14ac:dyDescent="0.25">
      <c r="A113">
        <v>112</v>
      </c>
      <c r="B113" t="s">
        <v>375</v>
      </c>
      <c r="C113" t="s">
        <v>97</v>
      </c>
      <c r="E113" t="s">
        <v>45</v>
      </c>
      <c r="F113" t="s">
        <v>23</v>
      </c>
      <c r="G113">
        <v>6</v>
      </c>
      <c r="H113">
        <v>3</v>
      </c>
      <c r="J113" t="s">
        <v>372</v>
      </c>
      <c r="K113" t="str">
        <f t="shared" si="4"/>
        <v>64</v>
      </c>
      <c r="L113" t="str">
        <f t="shared" si="5"/>
        <v>48</v>
      </c>
      <c r="M113" s="4">
        <f t="shared" si="6"/>
        <v>7.9999999999999964</v>
      </c>
      <c r="N113">
        <v>2</v>
      </c>
      <c r="O113">
        <v>15</v>
      </c>
      <c r="P113" t="s">
        <v>475</v>
      </c>
      <c r="Q113" t="s">
        <v>548</v>
      </c>
      <c r="R113" t="s">
        <v>102</v>
      </c>
      <c r="S113" s="1">
        <v>0.12430555555555556</v>
      </c>
      <c r="T113" t="s">
        <v>34</v>
      </c>
      <c r="U113">
        <v>24810</v>
      </c>
      <c r="V113" t="s">
        <v>29</v>
      </c>
    </row>
    <row r="114" spans="1:22" x14ac:dyDescent="0.25">
      <c r="A114">
        <v>113</v>
      </c>
      <c r="B114" t="s">
        <v>378</v>
      </c>
      <c r="C114" t="s">
        <v>97</v>
      </c>
      <c r="E114" t="s">
        <v>45</v>
      </c>
      <c r="F114" t="s">
        <v>37</v>
      </c>
      <c r="G114">
        <v>2</v>
      </c>
      <c r="H114">
        <v>3</v>
      </c>
      <c r="J114" t="s">
        <v>376</v>
      </c>
      <c r="K114" t="str">
        <f t="shared" si="4"/>
        <v>64</v>
      </c>
      <c r="L114" t="str">
        <f t="shared" si="5"/>
        <v>49</v>
      </c>
      <c r="M114" s="4">
        <f t="shared" si="6"/>
        <v>7.4999999999999991</v>
      </c>
      <c r="N114">
        <v>3</v>
      </c>
      <c r="O114">
        <v>16</v>
      </c>
      <c r="P114" t="s">
        <v>143</v>
      </c>
      <c r="Q114" t="s">
        <v>120</v>
      </c>
      <c r="R114" t="s">
        <v>75</v>
      </c>
      <c r="S114" s="1">
        <v>0.11666666666666665</v>
      </c>
      <c r="T114" t="s">
        <v>34</v>
      </c>
      <c r="U114">
        <v>22670</v>
      </c>
      <c r="V114" t="s">
        <v>41</v>
      </c>
    </row>
    <row r="115" spans="1:22" x14ac:dyDescent="0.25">
      <c r="A115">
        <v>114</v>
      </c>
      <c r="B115" t="s">
        <v>642</v>
      </c>
      <c r="C115" t="s">
        <v>97</v>
      </c>
      <c r="E115" t="s">
        <v>45</v>
      </c>
      <c r="F115" t="s">
        <v>37</v>
      </c>
      <c r="G115">
        <v>6</v>
      </c>
      <c r="H115">
        <v>8</v>
      </c>
      <c r="J115" t="s">
        <v>643</v>
      </c>
      <c r="K115" t="str">
        <f t="shared" si="4"/>
        <v>64</v>
      </c>
      <c r="L115" t="str">
        <f t="shared" si="5"/>
        <v>50</v>
      </c>
      <c r="M115" s="4">
        <f t="shared" si="6"/>
        <v>6.9999999999999964</v>
      </c>
      <c r="N115">
        <v>3</v>
      </c>
      <c r="O115">
        <v>17</v>
      </c>
      <c r="P115" t="s">
        <v>464</v>
      </c>
      <c r="Q115" t="s">
        <v>624</v>
      </c>
      <c r="R115" t="s">
        <v>75</v>
      </c>
      <c r="S115" s="1">
        <v>0.15069444444444444</v>
      </c>
      <c r="T115" t="s">
        <v>34</v>
      </c>
      <c r="U115">
        <v>31396</v>
      </c>
      <c r="V115" t="s">
        <v>57</v>
      </c>
    </row>
    <row r="116" spans="1:22" x14ac:dyDescent="0.25">
      <c r="A116">
        <v>115</v>
      </c>
      <c r="B116" t="s">
        <v>381</v>
      </c>
      <c r="C116" t="s">
        <v>97</v>
      </c>
      <c r="E116" t="s">
        <v>128</v>
      </c>
      <c r="F116" t="s">
        <v>37</v>
      </c>
      <c r="G116">
        <v>3</v>
      </c>
      <c r="H116">
        <v>8</v>
      </c>
      <c r="J116" t="s">
        <v>644</v>
      </c>
      <c r="K116" t="str">
        <f t="shared" si="4"/>
        <v>64</v>
      </c>
      <c r="L116" t="str">
        <f t="shared" si="5"/>
        <v>51</v>
      </c>
      <c r="M116" s="4">
        <f t="shared" si="6"/>
        <v>6.5000000000000009</v>
      </c>
      <c r="N116">
        <v>3</v>
      </c>
      <c r="O116">
        <v>17</v>
      </c>
      <c r="P116" t="s">
        <v>132</v>
      </c>
      <c r="Q116" t="s">
        <v>127</v>
      </c>
      <c r="S116" s="1">
        <v>0.14097222222222222</v>
      </c>
      <c r="T116" t="s">
        <v>34</v>
      </c>
      <c r="U116">
        <v>39131</v>
      </c>
      <c r="V116" t="s">
        <v>95</v>
      </c>
    </row>
    <row r="117" spans="1:22" x14ac:dyDescent="0.25">
      <c r="A117">
        <v>116</v>
      </c>
      <c r="B117" t="s">
        <v>386</v>
      </c>
      <c r="C117" t="s">
        <v>97</v>
      </c>
      <c r="E117" t="s">
        <v>128</v>
      </c>
      <c r="F117" t="s">
        <v>23</v>
      </c>
      <c r="G117">
        <v>6</v>
      </c>
      <c r="H117">
        <v>2</v>
      </c>
      <c r="J117" t="s">
        <v>387</v>
      </c>
      <c r="K117" t="str">
        <f t="shared" si="4"/>
        <v>65</v>
      </c>
      <c r="L117" t="str">
        <f t="shared" si="5"/>
        <v>51</v>
      </c>
      <c r="M117" s="4">
        <f t="shared" si="6"/>
        <v>6.9999999999999947</v>
      </c>
      <c r="N117">
        <v>2</v>
      </c>
      <c r="O117">
        <v>17</v>
      </c>
      <c r="P117" t="s">
        <v>123</v>
      </c>
      <c r="Q117" t="s">
        <v>224</v>
      </c>
      <c r="R117" t="s">
        <v>475</v>
      </c>
      <c r="S117" s="1">
        <v>0.12847222222222224</v>
      </c>
      <c r="T117" t="s">
        <v>34</v>
      </c>
      <c r="U117">
        <v>42219</v>
      </c>
      <c r="V117" t="s">
        <v>29</v>
      </c>
    </row>
    <row r="118" spans="1:22" x14ac:dyDescent="0.25">
      <c r="A118">
        <v>117</v>
      </c>
      <c r="B118" t="s">
        <v>389</v>
      </c>
      <c r="C118" t="s">
        <v>97</v>
      </c>
      <c r="E118" t="s">
        <v>128</v>
      </c>
      <c r="F118" t="s">
        <v>37</v>
      </c>
      <c r="G118">
        <v>2</v>
      </c>
      <c r="H118">
        <v>7</v>
      </c>
      <c r="J118" t="s">
        <v>390</v>
      </c>
      <c r="K118" t="str">
        <f t="shared" si="4"/>
        <v>65</v>
      </c>
      <c r="L118" t="str">
        <f t="shared" si="5"/>
        <v>52</v>
      </c>
      <c r="M118" s="4">
        <f t="shared" si="6"/>
        <v>6.5000000000000027</v>
      </c>
      <c r="N118">
        <v>2</v>
      </c>
      <c r="O118">
        <v>18</v>
      </c>
      <c r="P118" t="s">
        <v>130</v>
      </c>
      <c r="Q118" t="s">
        <v>267</v>
      </c>
      <c r="S118" s="1">
        <v>0.13333333333333333</v>
      </c>
      <c r="T118" t="s">
        <v>28</v>
      </c>
      <c r="U118">
        <v>41760</v>
      </c>
      <c r="V118" t="s">
        <v>41</v>
      </c>
    </row>
    <row r="119" spans="1:22" x14ac:dyDescent="0.25">
      <c r="A119">
        <v>118</v>
      </c>
      <c r="B119" t="s">
        <v>393</v>
      </c>
      <c r="C119" t="s">
        <v>97</v>
      </c>
      <c r="E119" t="s">
        <v>645</v>
      </c>
      <c r="F119" t="s">
        <v>23</v>
      </c>
      <c r="G119">
        <v>2</v>
      </c>
      <c r="H119">
        <v>0</v>
      </c>
      <c r="J119" t="s">
        <v>395</v>
      </c>
      <c r="K119" t="str">
        <f t="shared" si="4"/>
        <v>66</v>
      </c>
      <c r="L119" t="str">
        <f t="shared" si="5"/>
        <v>52</v>
      </c>
      <c r="M119" s="4">
        <f t="shared" si="6"/>
        <v>6.9999999999999947</v>
      </c>
      <c r="N119">
        <v>2</v>
      </c>
      <c r="O119">
        <v>17.5</v>
      </c>
      <c r="P119" t="s">
        <v>120</v>
      </c>
      <c r="Q119" t="s">
        <v>646</v>
      </c>
      <c r="R119" t="s">
        <v>102</v>
      </c>
      <c r="S119" s="1">
        <v>0.11666666666666665</v>
      </c>
      <c r="T119" t="s">
        <v>34</v>
      </c>
      <c r="U119">
        <v>20405</v>
      </c>
      <c r="V119" t="s">
        <v>29</v>
      </c>
    </row>
    <row r="120" spans="1:22" x14ac:dyDescent="0.25">
      <c r="A120">
        <v>119</v>
      </c>
      <c r="B120" t="s">
        <v>397</v>
      </c>
      <c r="C120" t="s">
        <v>97</v>
      </c>
      <c r="E120" t="s">
        <v>645</v>
      </c>
      <c r="F120" t="s">
        <v>37</v>
      </c>
      <c r="G120">
        <v>4</v>
      </c>
      <c r="H120">
        <v>9</v>
      </c>
      <c r="J120" t="s">
        <v>398</v>
      </c>
      <c r="K120" t="str">
        <f t="shared" si="4"/>
        <v>66</v>
      </c>
      <c r="L120" t="str">
        <f t="shared" si="5"/>
        <v>53</v>
      </c>
      <c r="M120" s="4">
        <f t="shared" si="6"/>
        <v>6.5000000000000036</v>
      </c>
      <c r="N120">
        <v>2</v>
      </c>
      <c r="O120">
        <v>18.5</v>
      </c>
      <c r="P120" t="s">
        <v>647</v>
      </c>
      <c r="Q120" t="s">
        <v>624</v>
      </c>
      <c r="S120" s="1">
        <v>0.12986111111111112</v>
      </c>
      <c r="T120" t="s">
        <v>28</v>
      </c>
      <c r="U120">
        <v>16935</v>
      </c>
      <c r="V120" t="s">
        <v>41</v>
      </c>
    </row>
    <row r="121" spans="1:22" x14ac:dyDescent="0.25">
      <c r="A121">
        <v>120</v>
      </c>
      <c r="B121" t="s">
        <v>402</v>
      </c>
      <c r="C121" t="s">
        <v>97</v>
      </c>
      <c r="D121" t="s">
        <v>21</v>
      </c>
      <c r="E121" t="s">
        <v>645</v>
      </c>
      <c r="F121" t="s">
        <v>37</v>
      </c>
      <c r="G121">
        <v>5</v>
      </c>
      <c r="H121">
        <v>9</v>
      </c>
      <c r="J121" t="s">
        <v>648</v>
      </c>
      <c r="K121" t="str">
        <f t="shared" si="4"/>
        <v>66</v>
      </c>
      <c r="L121" t="str">
        <f t="shared" si="5"/>
        <v>54</v>
      </c>
      <c r="M121" s="4">
        <f t="shared" si="6"/>
        <v>6.0000000000000053</v>
      </c>
      <c r="N121">
        <v>3</v>
      </c>
      <c r="O121">
        <v>19.5</v>
      </c>
      <c r="P121" t="s">
        <v>649</v>
      </c>
      <c r="Q121" t="s">
        <v>127</v>
      </c>
      <c r="S121" s="1">
        <v>0.13680555555555554</v>
      </c>
      <c r="T121" t="s">
        <v>34</v>
      </c>
      <c r="U121">
        <v>27278</v>
      </c>
      <c r="V121" t="s">
        <v>57</v>
      </c>
    </row>
    <row r="122" spans="1:22" x14ac:dyDescent="0.25">
      <c r="A122">
        <v>121</v>
      </c>
      <c r="B122" t="s">
        <v>405</v>
      </c>
      <c r="C122" t="s">
        <v>97</v>
      </c>
      <c r="D122" t="s">
        <v>21</v>
      </c>
      <c r="E122" t="s">
        <v>645</v>
      </c>
      <c r="F122" t="s">
        <v>23</v>
      </c>
      <c r="G122">
        <v>4</v>
      </c>
      <c r="H122">
        <v>0</v>
      </c>
      <c r="J122" t="s">
        <v>406</v>
      </c>
      <c r="K122" t="str">
        <f t="shared" si="4"/>
        <v>67</v>
      </c>
      <c r="L122" t="str">
        <f t="shared" si="5"/>
        <v>54</v>
      </c>
      <c r="M122" s="4">
        <f t="shared" si="6"/>
        <v>6.5000000000000053</v>
      </c>
      <c r="N122">
        <v>2</v>
      </c>
      <c r="O122">
        <v>19</v>
      </c>
      <c r="P122" t="s">
        <v>123</v>
      </c>
      <c r="Q122" t="s">
        <v>650</v>
      </c>
      <c r="S122" s="1">
        <v>0.11666666666666665</v>
      </c>
      <c r="T122" t="s">
        <v>28</v>
      </c>
      <c r="U122">
        <v>27949</v>
      </c>
      <c r="V122" t="s">
        <v>29</v>
      </c>
    </row>
    <row r="123" spans="1:22" x14ac:dyDescent="0.25">
      <c r="A123">
        <v>122</v>
      </c>
      <c r="B123" t="s">
        <v>408</v>
      </c>
      <c r="C123" t="s">
        <v>97</v>
      </c>
      <c r="D123" t="s">
        <v>21</v>
      </c>
      <c r="E123" t="s">
        <v>148</v>
      </c>
      <c r="F123" t="s">
        <v>37</v>
      </c>
      <c r="G123">
        <v>3</v>
      </c>
      <c r="H123">
        <v>10</v>
      </c>
      <c r="J123" t="s">
        <v>651</v>
      </c>
      <c r="K123" t="str">
        <f t="shared" si="4"/>
        <v>67</v>
      </c>
      <c r="L123" t="str">
        <f t="shared" si="5"/>
        <v>55</v>
      </c>
      <c r="M123" s="4">
        <f t="shared" si="6"/>
        <v>6.0000000000000071</v>
      </c>
      <c r="N123">
        <v>3</v>
      </c>
      <c r="O123">
        <v>20</v>
      </c>
      <c r="P123" t="s">
        <v>153</v>
      </c>
      <c r="Q123" t="s">
        <v>267</v>
      </c>
      <c r="S123" s="1">
        <v>0.12916666666666668</v>
      </c>
      <c r="T123" t="s">
        <v>34</v>
      </c>
      <c r="U123">
        <v>25830</v>
      </c>
      <c r="V123" t="s">
        <v>41</v>
      </c>
    </row>
    <row r="124" spans="1:22" x14ac:dyDescent="0.25">
      <c r="A124">
        <v>123</v>
      </c>
      <c r="B124" t="s">
        <v>411</v>
      </c>
      <c r="C124" t="s">
        <v>97</v>
      </c>
      <c r="D124" t="s">
        <v>21</v>
      </c>
      <c r="E124" t="s">
        <v>148</v>
      </c>
      <c r="F124" t="s">
        <v>37</v>
      </c>
      <c r="G124">
        <v>0</v>
      </c>
      <c r="H124">
        <v>5</v>
      </c>
      <c r="J124" t="s">
        <v>652</v>
      </c>
      <c r="K124" t="str">
        <f t="shared" si="4"/>
        <v>67</v>
      </c>
      <c r="L124" t="str">
        <f t="shared" si="5"/>
        <v>56</v>
      </c>
      <c r="M124" s="4">
        <f t="shared" si="6"/>
        <v>5.4999999999999956</v>
      </c>
      <c r="N124">
        <v>3</v>
      </c>
      <c r="O124">
        <v>21</v>
      </c>
      <c r="P124" t="s">
        <v>155</v>
      </c>
      <c r="Q124" t="s">
        <v>120</v>
      </c>
      <c r="S124" s="1">
        <v>0.12083333333333333</v>
      </c>
      <c r="T124" t="s">
        <v>34</v>
      </c>
      <c r="U124">
        <v>29456</v>
      </c>
      <c r="V124" t="s">
        <v>57</v>
      </c>
    </row>
    <row r="125" spans="1:22" x14ac:dyDescent="0.25">
      <c r="A125">
        <v>124</v>
      </c>
      <c r="B125" t="s">
        <v>415</v>
      </c>
      <c r="C125" t="s">
        <v>97</v>
      </c>
      <c r="D125" t="s">
        <v>21</v>
      </c>
      <c r="E125" t="s">
        <v>148</v>
      </c>
      <c r="F125" t="s">
        <v>37</v>
      </c>
      <c r="G125">
        <v>5</v>
      </c>
      <c r="H125">
        <v>12</v>
      </c>
      <c r="J125" t="s">
        <v>653</v>
      </c>
      <c r="K125" t="str">
        <f t="shared" si="4"/>
        <v>67</v>
      </c>
      <c r="L125" t="str">
        <f t="shared" si="5"/>
        <v>57</v>
      </c>
      <c r="M125" s="4">
        <f t="shared" si="6"/>
        <v>4.9999999999999956</v>
      </c>
      <c r="N125">
        <v>3</v>
      </c>
      <c r="O125">
        <v>21</v>
      </c>
      <c r="P125" t="s">
        <v>654</v>
      </c>
      <c r="Q125" t="s">
        <v>531</v>
      </c>
      <c r="S125" s="1">
        <v>0.12916666666666668</v>
      </c>
      <c r="T125" t="s">
        <v>28</v>
      </c>
      <c r="U125">
        <v>27367</v>
      </c>
      <c r="V125" t="s">
        <v>95</v>
      </c>
    </row>
    <row r="126" spans="1:22" x14ac:dyDescent="0.25">
      <c r="A126">
        <v>125</v>
      </c>
      <c r="B126" t="s">
        <v>655</v>
      </c>
      <c r="C126" t="s">
        <v>97</v>
      </c>
      <c r="D126" t="s">
        <v>21</v>
      </c>
      <c r="E126" t="s">
        <v>317</v>
      </c>
      <c r="F126" t="s">
        <v>23</v>
      </c>
      <c r="G126">
        <v>3</v>
      </c>
      <c r="H126">
        <v>2</v>
      </c>
      <c r="I126">
        <v>10</v>
      </c>
      <c r="J126" t="s">
        <v>419</v>
      </c>
      <c r="K126" t="str">
        <f t="shared" si="4"/>
        <v>68</v>
      </c>
      <c r="L126" t="str">
        <f t="shared" si="5"/>
        <v>57</v>
      </c>
      <c r="M126" s="4">
        <f t="shared" si="6"/>
        <v>5.5000000000000053</v>
      </c>
      <c r="N126">
        <v>3</v>
      </c>
      <c r="O126">
        <v>21</v>
      </c>
      <c r="P126" t="s">
        <v>452</v>
      </c>
      <c r="Q126" t="s">
        <v>656</v>
      </c>
      <c r="R126" t="s">
        <v>102</v>
      </c>
      <c r="S126" s="1">
        <v>0.15694444444444444</v>
      </c>
      <c r="T126" t="s">
        <v>34</v>
      </c>
      <c r="U126">
        <v>24265</v>
      </c>
      <c r="V126" t="s">
        <v>29</v>
      </c>
    </row>
    <row r="127" spans="1:22" x14ac:dyDescent="0.25">
      <c r="A127">
        <v>126</v>
      </c>
      <c r="B127" t="s">
        <v>417</v>
      </c>
      <c r="C127" t="s">
        <v>97</v>
      </c>
      <c r="D127" t="s">
        <v>21</v>
      </c>
      <c r="E127" t="s">
        <v>317</v>
      </c>
      <c r="F127" t="s">
        <v>23</v>
      </c>
      <c r="G127">
        <v>7</v>
      </c>
      <c r="H127">
        <v>4</v>
      </c>
      <c r="J127" t="s">
        <v>657</v>
      </c>
      <c r="K127" t="str">
        <f t="shared" si="4"/>
        <v>69</v>
      </c>
      <c r="L127" t="str">
        <f t="shared" si="5"/>
        <v>57</v>
      </c>
      <c r="M127" s="4">
        <f t="shared" si="6"/>
        <v>6.0000000000000071</v>
      </c>
      <c r="N127">
        <v>2</v>
      </c>
      <c r="O127">
        <v>21</v>
      </c>
      <c r="P127" t="s">
        <v>123</v>
      </c>
      <c r="Q127" t="s">
        <v>554</v>
      </c>
      <c r="R127" t="s">
        <v>102</v>
      </c>
      <c r="S127" s="1">
        <v>0.12708333333333333</v>
      </c>
      <c r="T127" t="s">
        <v>34</v>
      </c>
      <c r="U127">
        <v>25220</v>
      </c>
      <c r="V127" t="s">
        <v>35</v>
      </c>
    </row>
    <row r="128" spans="1:22" x14ac:dyDescent="0.25">
      <c r="A128">
        <v>127</v>
      </c>
      <c r="B128" t="s">
        <v>422</v>
      </c>
      <c r="C128" t="s">
        <v>97</v>
      </c>
      <c r="D128" t="s">
        <v>21</v>
      </c>
      <c r="E128" t="s">
        <v>317</v>
      </c>
      <c r="F128" t="s">
        <v>37</v>
      </c>
      <c r="G128">
        <v>2</v>
      </c>
      <c r="H128">
        <v>4</v>
      </c>
      <c r="J128" t="s">
        <v>425</v>
      </c>
      <c r="K128" t="str">
        <f t="shared" si="4"/>
        <v>69</v>
      </c>
      <c r="L128" t="str">
        <f t="shared" si="5"/>
        <v>58</v>
      </c>
      <c r="M128" s="4">
        <f t="shared" si="6"/>
        <v>5.5000000000000044</v>
      </c>
      <c r="N128">
        <v>2</v>
      </c>
      <c r="O128">
        <v>21</v>
      </c>
      <c r="P128" t="s">
        <v>658</v>
      </c>
      <c r="Q128" t="s">
        <v>267</v>
      </c>
      <c r="R128" t="s">
        <v>373</v>
      </c>
      <c r="S128" s="1">
        <v>0.13541666666666666</v>
      </c>
      <c r="T128" t="s">
        <v>34</v>
      </c>
      <c r="U128">
        <v>31277</v>
      </c>
      <c r="V128" t="s">
        <v>41</v>
      </c>
    </row>
    <row r="129" spans="1:22" x14ac:dyDescent="0.25">
      <c r="A129">
        <v>128</v>
      </c>
      <c r="B129" t="s">
        <v>424</v>
      </c>
      <c r="C129" t="s">
        <v>97</v>
      </c>
      <c r="D129" t="s">
        <v>21</v>
      </c>
      <c r="E129" t="s">
        <v>317</v>
      </c>
      <c r="F129" t="s">
        <v>23</v>
      </c>
      <c r="G129">
        <v>3</v>
      </c>
      <c r="H129">
        <v>2</v>
      </c>
      <c r="J129" t="s">
        <v>659</v>
      </c>
      <c r="K129" t="str">
        <f t="shared" si="4"/>
        <v>70</v>
      </c>
      <c r="L129" t="str">
        <f t="shared" si="5"/>
        <v>58</v>
      </c>
      <c r="M129" s="4">
        <f t="shared" si="6"/>
        <v>6</v>
      </c>
      <c r="N129">
        <v>2</v>
      </c>
      <c r="O129">
        <v>21</v>
      </c>
      <c r="P129" t="s">
        <v>99</v>
      </c>
      <c r="Q129" t="s">
        <v>557</v>
      </c>
      <c r="R129" t="s">
        <v>102</v>
      </c>
      <c r="S129" s="1">
        <v>0.15625</v>
      </c>
      <c r="T129" t="s">
        <v>28</v>
      </c>
      <c r="U129">
        <v>25284</v>
      </c>
      <c r="V129" t="s">
        <v>29</v>
      </c>
    </row>
    <row r="130" spans="1:22" x14ac:dyDescent="0.25">
      <c r="A130">
        <v>129</v>
      </c>
      <c r="B130" t="s">
        <v>427</v>
      </c>
      <c r="C130" t="s">
        <v>97</v>
      </c>
      <c r="E130" t="s">
        <v>63</v>
      </c>
      <c r="F130" t="s">
        <v>23</v>
      </c>
      <c r="G130">
        <v>4</v>
      </c>
      <c r="H130">
        <v>3</v>
      </c>
      <c r="J130" t="s">
        <v>660</v>
      </c>
      <c r="K130" t="str">
        <f t="shared" si="4"/>
        <v>71</v>
      </c>
      <c r="L130" t="str">
        <f t="shared" si="5"/>
        <v>58</v>
      </c>
      <c r="M130" s="4">
        <f t="shared" si="6"/>
        <v>6.4999999999999973</v>
      </c>
      <c r="N130">
        <v>2</v>
      </c>
      <c r="O130">
        <v>21</v>
      </c>
      <c r="P130" t="s">
        <v>120</v>
      </c>
      <c r="Q130" t="s">
        <v>286</v>
      </c>
      <c r="R130" t="s">
        <v>102</v>
      </c>
      <c r="S130" s="1">
        <v>0.12083333333333333</v>
      </c>
      <c r="T130" t="s">
        <v>34</v>
      </c>
      <c r="U130">
        <v>31924</v>
      </c>
      <c r="V130" t="s">
        <v>35</v>
      </c>
    </row>
    <row r="131" spans="1:22" x14ac:dyDescent="0.25">
      <c r="A131">
        <v>130</v>
      </c>
      <c r="B131" t="s">
        <v>431</v>
      </c>
      <c r="C131" t="s">
        <v>97</v>
      </c>
      <c r="E131" t="s">
        <v>63</v>
      </c>
      <c r="F131" t="s">
        <v>23</v>
      </c>
      <c r="G131">
        <v>2</v>
      </c>
      <c r="H131">
        <v>1</v>
      </c>
      <c r="J131" t="s">
        <v>661</v>
      </c>
      <c r="K131" t="str">
        <f t="shared" ref="K131:K163" si="7">LEFT(J131,FIND("-",J131)-1)</f>
        <v>72</v>
      </c>
      <c r="L131" t="str">
        <f t="shared" ref="L131:L163" si="8">RIGHT(J131,LEN(J131)-FIND("-",J131))</f>
        <v>58</v>
      </c>
      <c r="M131" s="4">
        <f t="shared" si="6"/>
        <v>7.0000000000000036</v>
      </c>
      <c r="N131">
        <v>2</v>
      </c>
      <c r="O131">
        <v>20</v>
      </c>
      <c r="P131" t="s">
        <v>127</v>
      </c>
      <c r="Q131" t="s">
        <v>65</v>
      </c>
      <c r="R131" t="s">
        <v>102</v>
      </c>
      <c r="S131" s="1">
        <v>0.10694444444444444</v>
      </c>
      <c r="T131" t="s">
        <v>34</v>
      </c>
      <c r="U131">
        <v>25709</v>
      </c>
      <c r="V131" t="s">
        <v>51</v>
      </c>
    </row>
    <row r="132" spans="1:22" x14ac:dyDescent="0.25">
      <c r="A132">
        <v>131</v>
      </c>
      <c r="B132" t="s">
        <v>433</v>
      </c>
      <c r="C132" t="s">
        <v>97</v>
      </c>
      <c r="E132" t="s">
        <v>63</v>
      </c>
      <c r="F132" t="s">
        <v>23</v>
      </c>
      <c r="G132">
        <v>11</v>
      </c>
      <c r="H132">
        <v>0</v>
      </c>
      <c r="J132" t="s">
        <v>662</v>
      </c>
      <c r="K132" t="str">
        <f t="shared" si="7"/>
        <v>73</v>
      </c>
      <c r="L132" t="str">
        <f t="shared" si="8"/>
        <v>58</v>
      </c>
      <c r="M132" s="4">
        <f t="shared" si="6"/>
        <v>7.5000000000000053</v>
      </c>
      <c r="N132">
        <v>2</v>
      </c>
      <c r="O132">
        <v>19</v>
      </c>
      <c r="P132" t="s">
        <v>123</v>
      </c>
      <c r="Q132" t="s">
        <v>663</v>
      </c>
      <c r="S132" s="1">
        <v>0.12708333333333333</v>
      </c>
      <c r="T132" t="s">
        <v>28</v>
      </c>
      <c r="U132">
        <v>23210</v>
      </c>
      <c r="V132" t="s">
        <v>85</v>
      </c>
    </row>
    <row r="133" spans="1:22" x14ac:dyDescent="0.25">
      <c r="A133">
        <v>132</v>
      </c>
      <c r="B133" t="s">
        <v>440</v>
      </c>
      <c r="C133" t="s">
        <v>97</v>
      </c>
      <c r="E133" t="s">
        <v>45</v>
      </c>
      <c r="F133" t="s">
        <v>23</v>
      </c>
      <c r="G133">
        <v>7</v>
      </c>
      <c r="H133">
        <v>6</v>
      </c>
      <c r="J133" t="s">
        <v>664</v>
      </c>
      <c r="K133" t="str">
        <f t="shared" si="7"/>
        <v>74</v>
      </c>
      <c r="L133" t="str">
        <f t="shared" si="8"/>
        <v>58</v>
      </c>
      <c r="M133" s="4">
        <f t="shared" si="6"/>
        <v>7.9999999999999929</v>
      </c>
      <c r="N133">
        <v>2</v>
      </c>
      <c r="O133">
        <v>18</v>
      </c>
      <c r="P133" t="s">
        <v>267</v>
      </c>
      <c r="Q133" t="s">
        <v>469</v>
      </c>
      <c r="R133" t="s">
        <v>102</v>
      </c>
      <c r="S133" s="1">
        <v>0.13055555555555556</v>
      </c>
      <c r="T133" t="s">
        <v>34</v>
      </c>
      <c r="U133">
        <v>25219</v>
      </c>
      <c r="V133" t="s">
        <v>225</v>
      </c>
    </row>
    <row r="134" spans="1:22" x14ac:dyDescent="0.25">
      <c r="A134">
        <v>133</v>
      </c>
      <c r="B134" t="s">
        <v>443</v>
      </c>
      <c r="C134" t="s">
        <v>97</v>
      </c>
      <c r="E134" t="s">
        <v>45</v>
      </c>
      <c r="F134" t="s">
        <v>23</v>
      </c>
      <c r="G134">
        <v>6</v>
      </c>
      <c r="H134">
        <v>4</v>
      </c>
      <c r="J134" t="s">
        <v>665</v>
      </c>
      <c r="K134" t="str">
        <f t="shared" si="7"/>
        <v>75</v>
      </c>
      <c r="L134" t="str">
        <f t="shared" si="8"/>
        <v>58</v>
      </c>
      <c r="M134" s="4">
        <f t="shared" si="6"/>
        <v>8.5000000000000036</v>
      </c>
      <c r="N134">
        <v>2</v>
      </c>
      <c r="O134">
        <v>17</v>
      </c>
      <c r="P134" t="s">
        <v>99</v>
      </c>
      <c r="Q134" t="s">
        <v>47</v>
      </c>
      <c r="R134" t="s">
        <v>102</v>
      </c>
      <c r="S134" s="1">
        <v>0.12847222222222224</v>
      </c>
      <c r="T134" t="s">
        <v>34</v>
      </c>
      <c r="U134">
        <v>23321</v>
      </c>
      <c r="V134" t="s">
        <v>229</v>
      </c>
    </row>
    <row r="135" spans="1:22" x14ac:dyDescent="0.25">
      <c r="A135">
        <v>134</v>
      </c>
      <c r="B135" t="s">
        <v>666</v>
      </c>
      <c r="C135" t="s">
        <v>97</v>
      </c>
      <c r="E135" t="s">
        <v>45</v>
      </c>
      <c r="F135" t="s">
        <v>23</v>
      </c>
      <c r="G135">
        <v>8</v>
      </c>
      <c r="H135">
        <v>1</v>
      </c>
      <c r="J135" t="s">
        <v>667</v>
      </c>
      <c r="K135" t="str">
        <f t="shared" si="7"/>
        <v>76</v>
      </c>
      <c r="L135" t="str">
        <f t="shared" si="8"/>
        <v>58</v>
      </c>
      <c r="M135" s="4">
        <f t="shared" si="6"/>
        <v>8.9999999999999964</v>
      </c>
      <c r="N135">
        <v>2</v>
      </c>
      <c r="O135">
        <v>16</v>
      </c>
      <c r="P135" t="s">
        <v>120</v>
      </c>
      <c r="Q135" t="s">
        <v>53</v>
      </c>
      <c r="S135" s="1">
        <v>0.12638888888888888</v>
      </c>
      <c r="T135" t="s">
        <v>28</v>
      </c>
      <c r="U135">
        <v>19882</v>
      </c>
      <c r="V135" t="s">
        <v>233</v>
      </c>
    </row>
    <row r="136" spans="1:22" x14ac:dyDescent="0.25">
      <c r="A136">
        <v>135</v>
      </c>
      <c r="B136" t="s">
        <v>446</v>
      </c>
      <c r="C136" t="s">
        <v>97</v>
      </c>
      <c r="D136" t="s">
        <v>21</v>
      </c>
      <c r="E136" t="s">
        <v>20</v>
      </c>
      <c r="F136" t="s">
        <v>23</v>
      </c>
      <c r="G136">
        <v>9</v>
      </c>
      <c r="H136">
        <v>5</v>
      </c>
      <c r="J136" t="s">
        <v>668</v>
      </c>
      <c r="K136" t="str">
        <f t="shared" si="7"/>
        <v>77</v>
      </c>
      <c r="L136" t="str">
        <f t="shared" si="8"/>
        <v>58</v>
      </c>
      <c r="M136" s="4">
        <f t="shared" si="6"/>
        <v>9.5000000000000071</v>
      </c>
      <c r="N136">
        <v>2</v>
      </c>
      <c r="O136">
        <v>16</v>
      </c>
      <c r="P136" t="s">
        <v>127</v>
      </c>
      <c r="Q136" t="s">
        <v>46</v>
      </c>
      <c r="S136" s="1">
        <v>0.15833333333333333</v>
      </c>
      <c r="T136" t="s">
        <v>34</v>
      </c>
      <c r="U136">
        <v>29628</v>
      </c>
      <c r="V136" t="s">
        <v>669</v>
      </c>
    </row>
    <row r="137" spans="1:22" x14ac:dyDescent="0.25">
      <c r="A137">
        <v>136</v>
      </c>
      <c r="B137" t="s">
        <v>448</v>
      </c>
      <c r="C137" t="s">
        <v>97</v>
      </c>
      <c r="D137" t="s">
        <v>21</v>
      </c>
      <c r="E137" t="s">
        <v>20</v>
      </c>
      <c r="F137" t="s">
        <v>23</v>
      </c>
      <c r="G137">
        <v>6</v>
      </c>
      <c r="H137">
        <v>2</v>
      </c>
      <c r="J137" t="s">
        <v>670</v>
      </c>
      <c r="K137" t="str">
        <f t="shared" si="7"/>
        <v>78</v>
      </c>
      <c r="L137" t="str">
        <f t="shared" si="8"/>
        <v>58</v>
      </c>
      <c r="M137" s="4">
        <f t="shared" si="6"/>
        <v>9.9999999999999947</v>
      </c>
      <c r="N137">
        <v>2</v>
      </c>
      <c r="O137">
        <v>14.5</v>
      </c>
      <c r="P137" t="s">
        <v>123</v>
      </c>
      <c r="Q137" t="s">
        <v>290</v>
      </c>
      <c r="S137" s="1">
        <v>0.15138888888888888</v>
      </c>
      <c r="T137" t="s">
        <v>34</v>
      </c>
      <c r="U137">
        <v>39442</v>
      </c>
      <c r="V137" t="s">
        <v>671</v>
      </c>
    </row>
    <row r="138" spans="1:22" x14ac:dyDescent="0.25">
      <c r="A138">
        <v>137</v>
      </c>
      <c r="B138" t="s">
        <v>450</v>
      </c>
      <c r="C138" t="s">
        <v>97</v>
      </c>
      <c r="D138" t="s">
        <v>21</v>
      </c>
      <c r="E138" t="s">
        <v>20</v>
      </c>
      <c r="F138" t="s">
        <v>23</v>
      </c>
      <c r="G138">
        <v>5</v>
      </c>
      <c r="H138">
        <v>1</v>
      </c>
      <c r="J138" t="s">
        <v>672</v>
      </c>
      <c r="K138" t="str">
        <f t="shared" si="7"/>
        <v>79</v>
      </c>
      <c r="L138" t="str">
        <f t="shared" si="8"/>
        <v>58</v>
      </c>
      <c r="M138" s="4">
        <f t="shared" si="6"/>
        <v>10.499999999999995</v>
      </c>
      <c r="N138">
        <v>2</v>
      </c>
      <c r="O138">
        <v>13.5</v>
      </c>
      <c r="P138" t="s">
        <v>267</v>
      </c>
      <c r="Q138" t="s">
        <v>88</v>
      </c>
      <c r="R138" t="s">
        <v>452</v>
      </c>
      <c r="S138" s="1">
        <v>0.13402777777777777</v>
      </c>
      <c r="T138" t="s">
        <v>28</v>
      </c>
      <c r="U138">
        <v>33838</v>
      </c>
      <c r="V138" t="s">
        <v>673</v>
      </c>
    </row>
    <row r="139" spans="1:22" x14ac:dyDescent="0.25">
      <c r="A139">
        <v>138</v>
      </c>
      <c r="B139" t="s">
        <v>453</v>
      </c>
      <c r="C139" t="s">
        <v>97</v>
      </c>
      <c r="D139" t="s">
        <v>21</v>
      </c>
      <c r="E139" t="s">
        <v>45</v>
      </c>
      <c r="F139" t="s">
        <v>23</v>
      </c>
      <c r="G139">
        <v>13</v>
      </c>
      <c r="H139">
        <v>0</v>
      </c>
      <c r="J139" t="s">
        <v>674</v>
      </c>
      <c r="K139" t="str">
        <f t="shared" si="7"/>
        <v>80</v>
      </c>
      <c r="L139" t="str">
        <f t="shared" si="8"/>
        <v>58</v>
      </c>
      <c r="M139" s="4">
        <f t="shared" si="6"/>
        <v>11.000000000000004</v>
      </c>
      <c r="N139">
        <v>2</v>
      </c>
      <c r="O139">
        <v>12.5</v>
      </c>
      <c r="P139" t="s">
        <v>99</v>
      </c>
      <c r="Q139" t="s">
        <v>469</v>
      </c>
      <c r="S139" s="1">
        <v>0.125</v>
      </c>
      <c r="T139" t="s">
        <v>34</v>
      </c>
      <c r="U139">
        <v>47192</v>
      </c>
      <c r="V139" t="s">
        <v>675</v>
      </c>
    </row>
    <row r="140" spans="1:22" x14ac:dyDescent="0.25">
      <c r="A140">
        <v>139</v>
      </c>
      <c r="B140" t="s">
        <v>456</v>
      </c>
      <c r="C140" t="s">
        <v>97</v>
      </c>
      <c r="D140" t="s">
        <v>21</v>
      </c>
      <c r="E140" t="s">
        <v>45</v>
      </c>
      <c r="F140" t="s">
        <v>23</v>
      </c>
      <c r="G140">
        <v>3</v>
      </c>
      <c r="H140">
        <v>1</v>
      </c>
      <c r="I140">
        <v>10</v>
      </c>
      <c r="J140" t="s">
        <v>676</v>
      </c>
      <c r="K140" t="str">
        <f t="shared" si="7"/>
        <v>81</v>
      </c>
      <c r="L140" t="str">
        <f t="shared" si="8"/>
        <v>58</v>
      </c>
      <c r="M140" s="4">
        <f t="shared" si="6"/>
        <v>11.500000000000005</v>
      </c>
      <c r="N140">
        <v>2</v>
      </c>
      <c r="O140">
        <v>11.5</v>
      </c>
      <c r="P140" t="s">
        <v>475</v>
      </c>
      <c r="Q140" t="s">
        <v>275</v>
      </c>
      <c r="R140" t="s">
        <v>102</v>
      </c>
      <c r="S140" s="1">
        <v>0.15416666666666667</v>
      </c>
      <c r="T140" t="s">
        <v>34</v>
      </c>
      <c r="U140">
        <v>47039</v>
      </c>
      <c r="V140" t="s">
        <v>677</v>
      </c>
    </row>
    <row r="141" spans="1:22" x14ac:dyDescent="0.25">
      <c r="A141">
        <v>140</v>
      </c>
      <c r="B141" t="s">
        <v>458</v>
      </c>
      <c r="C141" t="s">
        <v>97</v>
      </c>
      <c r="D141" t="s">
        <v>21</v>
      </c>
      <c r="E141" t="s">
        <v>45</v>
      </c>
      <c r="F141" t="s">
        <v>23</v>
      </c>
      <c r="G141">
        <v>3</v>
      </c>
      <c r="H141">
        <v>1</v>
      </c>
      <c r="J141" t="s">
        <v>678</v>
      </c>
      <c r="K141" t="str">
        <f t="shared" si="7"/>
        <v>82</v>
      </c>
      <c r="L141" t="str">
        <f t="shared" si="8"/>
        <v>58</v>
      </c>
      <c r="M141" s="4">
        <f t="shared" ref="M141:M163" si="9">((K141/(K141+L141))-0.5)*(K141+L141)</f>
        <v>12.000000000000004</v>
      </c>
      <c r="N141">
        <v>2</v>
      </c>
      <c r="O141">
        <v>10.5</v>
      </c>
      <c r="P141" t="s">
        <v>127</v>
      </c>
      <c r="Q141" t="s">
        <v>679</v>
      </c>
      <c r="R141" t="s">
        <v>102</v>
      </c>
      <c r="S141" s="1">
        <v>0.13749999999999998</v>
      </c>
      <c r="T141" t="s">
        <v>34</v>
      </c>
      <c r="U141">
        <v>48612</v>
      </c>
      <c r="V141" t="s">
        <v>680</v>
      </c>
    </row>
    <row r="142" spans="1:22" x14ac:dyDescent="0.25">
      <c r="A142">
        <v>141</v>
      </c>
      <c r="B142" t="s">
        <v>462</v>
      </c>
      <c r="C142" t="s">
        <v>97</v>
      </c>
      <c r="E142" t="s">
        <v>55</v>
      </c>
      <c r="F142" t="s">
        <v>37</v>
      </c>
      <c r="G142">
        <v>6</v>
      </c>
      <c r="H142">
        <v>10</v>
      </c>
      <c r="J142" t="s">
        <v>681</v>
      </c>
      <c r="K142" t="str">
        <f t="shared" si="7"/>
        <v>82</v>
      </c>
      <c r="L142" t="str">
        <f t="shared" si="8"/>
        <v>59</v>
      </c>
      <c r="M142" s="4">
        <f t="shared" si="9"/>
        <v>11.499999999999993</v>
      </c>
      <c r="N142">
        <v>2</v>
      </c>
      <c r="O142">
        <v>10</v>
      </c>
      <c r="P142" t="s">
        <v>107</v>
      </c>
      <c r="Q142" t="s">
        <v>123</v>
      </c>
      <c r="S142" s="1">
        <v>0.15</v>
      </c>
      <c r="T142" t="s">
        <v>34</v>
      </c>
      <c r="U142">
        <v>27988</v>
      </c>
      <c r="V142" t="s">
        <v>41</v>
      </c>
    </row>
    <row r="143" spans="1:22" x14ac:dyDescent="0.25">
      <c r="A143">
        <v>142</v>
      </c>
      <c r="B143" t="s">
        <v>465</v>
      </c>
      <c r="C143" t="s">
        <v>97</v>
      </c>
      <c r="E143" t="s">
        <v>55</v>
      </c>
      <c r="F143" t="s">
        <v>37</v>
      </c>
      <c r="G143">
        <v>7</v>
      </c>
      <c r="H143">
        <v>8</v>
      </c>
      <c r="J143" t="s">
        <v>682</v>
      </c>
      <c r="K143" t="str">
        <f t="shared" si="7"/>
        <v>82</v>
      </c>
      <c r="L143" t="str">
        <f t="shared" si="8"/>
        <v>60</v>
      </c>
      <c r="M143" s="4">
        <f t="shared" si="9"/>
        <v>11.000000000000002</v>
      </c>
      <c r="N143">
        <v>2</v>
      </c>
      <c r="O143">
        <v>10</v>
      </c>
      <c r="P143" t="s">
        <v>683</v>
      </c>
      <c r="Q143" t="s">
        <v>102</v>
      </c>
      <c r="R143" t="s">
        <v>117</v>
      </c>
      <c r="S143" s="1">
        <v>0.14791666666666667</v>
      </c>
      <c r="T143" t="s">
        <v>34</v>
      </c>
      <c r="U143">
        <v>34156</v>
      </c>
      <c r="V143" t="s">
        <v>57</v>
      </c>
    </row>
    <row r="144" spans="1:22" x14ac:dyDescent="0.25">
      <c r="A144">
        <v>143</v>
      </c>
      <c r="B144" t="s">
        <v>467</v>
      </c>
      <c r="C144" t="s">
        <v>97</v>
      </c>
      <c r="E144" t="s">
        <v>55</v>
      </c>
      <c r="F144" t="s">
        <v>23</v>
      </c>
      <c r="G144">
        <v>3</v>
      </c>
      <c r="H144">
        <v>2</v>
      </c>
      <c r="J144" t="s">
        <v>684</v>
      </c>
      <c r="K144" t="str">
        <f t="shared" si="7"/>
        <v>83</v>
      </c>
      <c r="L144" t="str">
        <f t="shared" si="8"/>
        <v>60</v>
      </c>
      <c r="M144" s="4">
        <f t="shared" si="9"/>
        <v>11.5</v>
      </c>
      <c r="N144">
        <v>2</v>
      </c>
      <c r="O144">
        <v>9</v>
      </c>
      <c r="P144" t="s">
        <v>99</v>
      </c>
      <c r="Q144" t="s">
        <v>328</v>
      </c>
      <c r="R144" t="s">
        <v>524</v>
      </c>
      <c r="S144" s="1">
        <v>0.12361111111111112</v>
      </c>
      <c r="T144" t="s">
        <v>28</v>
      </c>
      <c r="U144">
        <v>23854</v>
      </c>
      <c r="V144" t="s">
        <v>29</v>
      </c>
    </row>
    <row r="145" spans="1:22" x14ac:dyDescent="0.25">
      <c r="A145">
        <v>144</v>
      </c>
      <c r="B145" t="s">
        <v>470</v>
      </c>
      <c r="C145" t="s">
        <v>97</v>
      </c>
      <c r="E145" t="s">
        <v>20</v>
      </c>
      <c r="F145" t="s">
        <v>37</v>
      </c>
      <c r="G145">
        <v>4</v>
      </c>
      <c r="H145">
        <v>5</v>
      </c>
      <c r="J145" t="s">
        <v>685</v>
      </c>
      <c r="K145" t="str">
        <f t="shared" si="7"/>
        <v>83</v>
      </c>
      <c r="L145" t="str">
        <f t="shared" si="8"/>
        <v>61</v>
      </c>
      <c r="M145" s="4">
        <f t="shared" si="9"/>
        <v>10.999999999999993</v>
      </c>
      <c r="N145">
        <v>2</v>
      </c>
      <c r="O145">
        <v>9</v>
      </c>
      <c r="P145" t="s">
        <v>32</v>
      </c>
      <c r="Q145" t="s">
        <v>472</v>
      </c>
      <c r="R145" t="s">
        <v>27</v>
      </c>
      <c r="S145" s="1">
        <v>0.15277777777777776</v>
      </c>
      <c r="T145" t="s">
        <v>34</v>
      </c>
      <c r="U145">
        <v>24178</v>
      </c>
      <c r="V145" t="s">
        <v>41</v>
      </c>
    </row>
    <row r="146" spans="1:22" x14ac:dyDescent="0.25">
      <c r="A146">
        <v>145</v>
      </c>
      <c r="B146" t="s">
        <v>473</v>
      </c>
      <c r="C146" t="s">
        <v>97</v>
      </c>
      <c r="E146" t="s">
        <v>20</v>
      </c>
      <c r="F146" t="s">
        <v>37</v>
      </c>
      <c r="G146">
        <v>2</v>
      </c>
      <c r="H146">
        <v>4</v>
      </c>
      <c r="J146" t="s">
        <v>686</v>
      </c>
      <c r="K146" t="str">
        <f t="shared" si="7"/>
        <v>83</v>
      </c>
      <c r="L146" t="str">
        <f t="shared" si="8"/>
        <v>62</v>
      </c>
      <c r="M146" s="4">
        <f t="shared" si="9"/>
        <v>10.500000000000005</v>
      </c>
      <c r="N146">
        <v>2</v>
      </c>
      <c r="O146">
        <v>10</v>
      </c>
      <c r="P146" t="s">
        <v>290</v>
      </c>
      <c r="Q146" t="s">
        <v>475</v>
      </c>
      <c r="R146" t="s">
        <v>64</v>
      </c>
      <c r="S146" s="1">
        <v>0.12083333333333333</v>
      </c>
      <c r="T146" t="s">
        <v>34</v>
      </c>
      <c r="U146">
        <v>27526</v>
      </c>
      <c r="V146" t="s">
        <v>57</v>
      </c>
    </row>
    <row r="147" spans="1:22" x14ac:dyDescent="0.25">
      <c r="A147">
        <v>146</v>
      </c>
      <c r="B147" t="s">
        <v>476</v>
      </c>
      <c r="C147" t="s">
        <v>97</v>
      </c>
      <c r="E147" t="s">
        <v>20</v>
      </c>
      <c r="F147" t="s">
        <v>23</v>
      </c>
      <c r="G147">
        <v>8</v>
      </c>
      <c r="H147">
        <v>2</v>
      </c>
      <c r="J147" t="s">
        <v>687</v>
      </c>
      <c r="K147" t="str">
        <f t="shared" si="7"/>
        <v>84</v>
      </c>
      <c r="L147" t="str">
        <f t="shared" si="8"/>
        <v>62</v>
      </c>
      <c r="M147" s="4">
        <f t="shared" si="9"/>
        <v>10.999999999999995</v>
      </c>
      <c r="N147">
        <v>2</v>
      </c>
      <c r="O147">
        <v>10</v>
      </c>
      <c r="P147" t="s">
        <v>123</v>
      </c>
      <c r="Q147" t="s">
        <v>88</v>
      </c>
      <c r="S147" s="1">
        <v>0.125</v>
      </c>
      <c r="T147" t="s">
        <v>34</v>
      </c>
      <c r="U147">
        <v>26714</v>
      </c>
      <c r="V147" t="s">
        <v>29</v>
      </c>
    </row>
    <row r="148" spans="1:22" x14ac:dyDescent="0.25">
      <c r="A148">
        <v>147</v>
      </c>
      <c r="B148" t="s">
        <v>478</v>
      </c>
      <c r="C148" t="s">
        <v>97</v>
      </c>
      <c r="E148" t="s">
        <v>20</v>
      </c>
      <c r="F148" t="s">
        <v>23</v>
      </c>
      <c r="G148">
        <v>7</v>
      </c>
      <c r="H148">
        <v>0</v>
      </c>
      <c r="J148" t="s">
        <v>688</v>
      </c>
      <c r="K148" t="str">
        <f t="shared" si="7"/>
        <v>85</v>
      </c>
      <c r="L148" t="str">
        <f t="shared" si="8"/>
        <v>62</v>
      </c>
      <c r="M148" s="4">
        <f t="shared" si="9"/>
        <v>11.499999999999996</v>
      </c>
      <c r="N148">
        <v>2</v>
      </c>
      <c r="O148">
        <v>9.5</v>
      </c>
      <c r="P148" t="s">
        <v>267</v>
      </c>
      <c r="Q148" t="s">
        <v>430</v>
      </c>
      <c r="S148" s="1">
        <v>0.12013888888888889</v>
      </c>
      <c r="T148" t="s">
        <v>28</v>
      </c>
      <c r="U148">
        <v>20317</v>
      </c>
      <c r="V148" t="s">
        <v>35</v>
      </c>
    </row>
    <row r="149" spans="1:22" x14ac:dyDescent="0.25">
      <c r="A149">
        <v>148</v>
      </c>
      <c r="B149" t="s">
        <v>480</v>
      </c>
      <c r="C149" t="s">
        <v>97</v>
      </c>
      <c r="D149" t="s">
        <v>21</v>
      </c>
      <c r="E149" t="s">
        <v>63</v>
      </c>
      <c r="F149" t="s">
        <v>23</v>
      </c>
      <c r="G149">
        <v>3</v>
      </c>
      <c r="H149">
        <v>2</v>
      </c>
      <c r="J149" t="s">
        <v>689</v>
      </c>
      <c r="K149" t="str">
        <f t="shared" si="7"/>
        <v>86</v>
      </c>
      <c r="L149" t="str">
        <f t="shared" si="8"/>
        <v>62</v>
      </c>
      <c r="M149" s="4">
        <f t="shared" si="9"/>
        <v>11.999999999999993</v>
      </c>
      <c r="N149">
        <v>2</v>
      </c>
      <c r="O149">
        <v>9.5</v>
      </c>
      <c r="P149" t="s">
        <v>99</v>
      </c>
      <c r="Q149" t="s">
        <v>72</v>
      </c>
      <c r="R149" t="s">
        <v>102</v>
      </c>
      <c r="S149" s="1">
        <v>0.1013888888888889</v>
      </c>
      <c r="T149" t="s">
        <v>34</v>
      </c>
      <c r="U149">
        <v>39810</v>
      </c>
      <c r="V149" t="s">
        <v>51</v>
      </c>
    </row>
    <row r="150" spans="1:22" x14ac:dyDescent="0.25">
      <c r="A150">
        <v>149</v>
      </c>
      <c r="B150" t="s">
        <v>482</v>
      </c>
      <c r="C150" t="s">
        <v>97</v>
      </c>
      <c r="D150" t="s">
        <v>21</v>
      </c>
      <c r="E150" t="s">
        <v>63</v>
      </c>
      <c r="F150" t="s">
        <v>23</v>
      </c>
      <c r="G150">
        <v>2</v>
      </c>
      <c r="H150">
        <v>0</v>
      </c>
      <c r="J150" t="s">
        <v>690</v>
      </c>
      <c r="K150" t="str">
        <f t="shared" si="7"/>
        <v>87</v>
      </c>
      <c r="L150" t="str">
        <f t="shared" si="8"/>
        <v>62</v>
      </c>
      <c r="M150" s="4">
        <f t="shared" si="9"/>
        <v>12.500000000000007</v>
      </c>
      <c r="N150">
        <v>2</v>
      </c>
      <c r="O150">
        <v>9.5</v>
      </c>
      <c r="P150" t="s">
        <v>120</v>
      </c>
      <c r="Q150" t="s">
        <v>65</v>
      </c>
      <c r="R150" t="s">
        <v>102</v>
      </c>
      <c r="S150" s="1">
        <v>0.10555555555555556</v>
      </c>
      <c r="T150" t="s">
        <v>34</v>
      </c>
      <c r="U150">
        <v>37846</v>
      </c>
      <c r="V150" t="s">
        <v>85</v>
      </c>
    </row>
    <row r="151" spans="1:22" x14ac:dyDescent="0.25">
      <c r="A151">
        <v>150</v>
      </c>
      <c r="B151" t="s">
        <v>484</v>
      </c>
      <c r="C151" t="s">
        <v>97</v>
      </c>
      <c r="D151" t="s">
        <v>21</v>
      </c>
      <c r="E151" t="s">
        <v>63</v>
      </c>
      <c r="F151" t="s">
        <v>37</v>
      </c>
      <c r="G151">
        <v>2</v>
      </c>
      <c r="H151">
        <v>7</v>
      </c>
      <c r="J151" t="s">
        <v>691</v>
      </c>
      <c r="K151" t="str">
        <f t="shared" si="7"/>
        <v>87</v>
      </c>
      <c r="L151" t="str">
        <f t="shared" si="8"/>
        <v>63</v>
      </c>
      <c r="M151" s="4">
        <f t="shared" si="9"/>
        <v>11.999999999999995</v>
      </c>
      <c r="N151">
        <v>2</v>
      </c>
      <c r="O151">
        <v>9.5</v>
      </c>
      <c r="P151" t="s">
        <v>663</v>
      </c>
      <c r="Q151" t="s">
        <v>127</v>
      </c>
      <c r="S151" s="1">
        <v>0.12152777777777778</v>
      </c>
      <c r="T151" t="s">
        <v>28</v>
      </c>
      <c r="U151">
        <v>38476</v>
      </c>
      <c r="V151" t="s">
        <v>41</v>
      </c>
    </row>
    <row r="152" spans="1:22" x14ac:dyDescent="0.25">
      <c r="A152">
        <v>151</v>
      </c>
      <c r="B152" t="s">
        <v>692</v>
      </c>
      <c r="C152" t="s">
        <v>97</v>
      </c>
      <c r="D152" t="s">
        <v>21</v>
      </c>
      <c r="E152" t="s">
        <v>55</v>
      </c>
      <c r="F152" t="s">
        <v>37</v>
      </c>
      <c r="G152">
        <v>2</v>
      </c>
      <c r="H152">
        <v>4</v>
      </c>
      <c r="J152" t="s">
        <v>693</v>
      </c>
      <c r="K152" t="str">
        <f t="shared" si="7"/>
        <v>87</v>
      </c>
      <c r="L152" t="str">
        <f t="shared" si="8"/>
        <v>64</v>
      </c>
      <c r="M152" s="4">
        <f t="shared" si="9"/>
        <v>11.499999999999991</v>
      </c>
      <c r="N152">
        <v>2</v>
      </c>
      <c r="O152">
        <v>9.5</v>
      </c>
      <c r="P152" t="s">
        <v>328</v>
      </c>
      <c r="Q152" t="s">
        <v>123</v>
      </c>
      <c r="R152" t="s">
        <v>117</v>
      </c>
      <c r="S152" s="1">
        <v>0.12638888888888888</v>
      </c>
      <c r="T152" t="s">
        <v>34</v>
      </c>
      <c r="U152">
        <v>20199</v>
      </c>
      <c r="V152" t="s">
        <v>57</v>
      </c>
    </row>
    <row r="153" spans="1:22" x14ac:dyDescent="0.25">
      <c r="A153">
        <v>152</v>
      </c>
      <c r="B153" t="s">
        <v>487</v>
      </c>
      <c r="C153" t="s">
        <v>97</v>
      </c>
      <c r="D153" t="s">
        <v>21</v>
      </c>
      <c r="E153" t="s">
        <v>55</v>
      </c>
      <c r="F153" t="s">
        <v>37</v>
      </c>
      <c r="G153">
        <v>2</v>
      </c>
      <c r="H153">
        <v>6</v>
      </c>
      <c r="J153" t="s">
        <v>694</v>
      </c>
      <c r="K153" t="str">
        <f t="shared" si="7"/>
        <v>87</v>
      </c>
      <c r="L153" t="str">
        <f t="shared" si="8"/>
        <v>65</v>
      </c>
      <c r="M153" s="4">
        <f t="shared" si="9"/>
        <v>10.999999999999993</v>
      </c>
      <c r="N153">
        <v>2</v>
      </c>
      <c r="O153">
        <v>9.5</v>
      </c>
      <c r="P153" t="s">
        <v>143</v>
      </c>
      <c r="Q153" t="s">
        <v>267</v>
      </c>
      <c r="S153" s="1">
        <v>0.11458333333333333</v>
      </c>
      <c r="T153" t="s">
        <v>34</v>
      </c>
      <c r="U153">
        <v>20101</v>
      </c>
      <c r="V153" t="s">
        <v>95</v>
      </c>
    </row>
    <row r="154" spans="1:22" x14ac:dyDescent="0.25">
      <c r="A154">
        <v>153</v>
      </c>
      <c r="B154" t="s">
        <v>490</v>
      </c>
      <c r="C154" t="s">
        <v>97</v>
      </c>
      <c r="D154" t="s">
        <v>21</v>
      </c>
      <c r="E154" t="s">
        <v>55</v>
      </c>
      <c r="F154" t="s">
        <v>23</v>
      </c>
      <c r="G154">
        <v>13</v>
      </c>
      <c r="H154">
        <v>7</v>
      </c>
      <c r="J154" t="s">
        <v>695</v>
      </c>
      <c r="K154" t="str">
        <f t="shared" si="7"/>
        <v>88</v>
      </c>
      <c r="L154" t="str">
        <f t="shared" si="8"/>
        <v>65</v>
      </c>
      <c r="M154" s="4">
        <f t="shared" si="9"/>
        <v>11.499999999999993</v>
      </c>
      <c r="N154">
        <v>2</v>
      </c>
      <c r="O154">
        <v>8.5</v>
      </c>
      <c r="P154" t="s">
        <v>452</v>
      </c>
      <c r="Q154" t="s">
        <v>696</v>
      </c>
      <c r="S154" s="1">
        <v>0.15763888888888888</v>
      </c>
      <c r="T154" t="s">
        <v>34</v>
      </c>
      <c r="U154">
        <v>25797</v>
      </c>
      <c r="V154" t="s">
        <v>29</v>
      </c>
    </row>
    <row r="155" spans="1:22" x14ac:dyDescent="0.25">
      <c r="A155">
        <v>154</v>
      </c>
      <c r="B155" t="s">
        <v>494</v>
      </c>
      <c r="C155" t="s">
        <v>97</v>
      </c>
      <c r="E155" t="s">
        <v>382</v>
      </c>
      <c r="F155" t="s">
        <v>23</v>
      </c>
      <c r="G155">
        <v>13</v>
      </c>
      <c r="H155">
        <v>11</v>
      </c>
      <c r="J155" t="s">
        <v>697</v>
      </c>
      <c r="K155" t="str">
        <f t="shared" si="7"/>
        <v>89</v>
      </c>
      <c r="L155" t="str">
        <f t="shared" si="8"/>
        <v>65</v>
      </c>
      <c r="M155" s="4">
        <f t="shared" si="9"/>
        <v>12.000000000000004</v>
      </c>
      <c r="N155">
        <v>2</v>
      </c>
      <c r="O155">
        <v>9</v>
      </c>
      <c r="P155" t="s">
        <v>521</v>
      </c>
      <c r="Q155" t="s">
        <v>575</v>
      </c>
      <c r="R155" t="s">
        <v>102</v>
      </c>
      <c r="S155" s="1">
        <v>0.16250000000000001</v>
      </c>
      <c r="T155" t="s">
        <v>34</v>
      </c>
      <c r="U155">
        <v>34588</v>
      </c>
      <c r="V155" t="s">
        <v>35</v>
      </c>
    </row>
    <row r="156" spans="1:22" x14ac:dyDescent="0.25">
      <c r="A156">
        <v>155</v>
      </c>
      <c r="B156" t="s">
        <v>496</v>
      </c>
      <c r="C156" t="s">
        <v>97</v>
      </c>
      <c r="E156" t="s">
        <v>382</v>
      </c>
      <c r="F156" t="s">
        <v>37</v>
      </c>
      <c r="G156">
        <v>6</v>
      </c>
      <c r="H156">
        <v>12</v>
      </c>
      <c r="J156" t="s">
        <v>698</v>
      </c>
      <c r="K156" t="str">
        <f t="shared" si="7"/>
        <v>89</v>
      </c>
      <c r="L156" t="str">
        <f t="shared" si="8"/>
        <v>66</v>
      </c>
      <c r="M156" s="4">
        <f t="shared" si="9"/>
        <v>11.500000000000004</v>
      </c>
      <c r="N156">
        <v>2</v>
      </c>
      <c r="O156">
        <v>9</v>
      </c>
      <c r="P156" t="s">
        <v>699</v>
      </c>
      <c r="Q156" t="s">
        <v>127</v>
      </c>
      <c r="S156" s="1">
        <v>0.16041666666666668</v>
      </c>
      <c r="T156" t="s">
        <v>34</v>
      </c>
      <c r="U156">
        <v>39259</v>
      </c>
      <c r="V156" t="s">
        <v>41</v>
      </c>
    </row>
    <row r="157" spans="1:22" x14ac:dyDescent="0.25">
      <c r="A157">
        <v>156</v>
      </c>
      <c r="B157" t="s">
        <v>498</v>
      </c>
      <c r="C157" t="s">
        <v>97</v>
      </c>
      <c r="E157" t="s">
        <v>382</v>
      </c>
      <c r="F157" t="s">
        <v>250</v>
      </c>
      <c r="G157">
        <v>3</v>
      </c>
      <c r="H157">
        <v>2</v>
      </c>
      <c r="J157" t="s">
        <v>700</v>
      </c>
      <c r="K157" t="str">
        <f t="shared" si="7"/>
        <v>90</v>
      </c>
      <c r="L157" t="str">
        <f t="shared" si="8"/>
        <v>66</v>
      </c>
      <c r="M157" s="4">
        <f t="shared" si="9"/>
        <v>11.999999999999993</v>
      </c>
      <c r="N157">
        <v>2</v>
      </c>
      <c r="O157">
        <v>9</v>
      </c>
      <c r="P157" t="s">
        <v>102</v>
      </c>
      <c r="Q157" t="s">
        <v>388</v>
      </c>
      <c r="S157" s="1">
        <v>0.13194444444444445</v>
      </c>
      <c r="T157" t="s">
        <v>28</v>
      </c>
      <c r="U157">
        <v>31539</v>
      </c>
      <c r="V157" t="s">
        <v>29</v>
      </c>
    </row>
    <row r="158" spans="1:22" x14ac:dyDescent="0.25">
      <c r="A158">
        <v>157</v>
      </c>
      <c r="B158" t="s">
        <v>500</v>
      </c>
      <c r="C158" t="s">
        <v>97</v>
      </c>
      <c r="E158" t="s">
        <v>63</v>
      </c>
      <c r="F158" t="s">
        <v>37</v>
      </c>
      <c r="G158">
        <v>2</v>
      </c>
      <c r="H158">
        <v>9</v>
      </c>
      <c r="J158" t="s">
        <v>701</v>
      </c>
      <c r="K158" t="str">
        <f t="shared" si="7"/>
        <v>90</v>
      </c>
      <c r="L158" t="str">
        <f t="shared" si="8"/>
        <v>67</v>
      </c>
      <c r="M158" s="4">
        <f t="shared" si="9"/>
        <v>11.499999999999998</v>
      </c>
      <c r="N158">
        <v>2</v>
      </c>
      <c r="O158">
        <v>10</v>
      </c>
      <c r="P158" t="s">
        <v>67</v>
      </c>
      <c r="Q158" t="s">
        <v>267</v>
      </c>
      <c r="S158" s="1">
        <v>0.13125000000000001</v>
      </c>
      <c r="T158" t="s">
        <v>34</v>
      </c>
      <c r="U158">
        <v>22813</v>
      </c>
      <c r="V158" t="s">
        <v>41</v>
      </c>
    </row>
    <row r="159" spans="1:22" x14ac:dyDescent="0.25">
      <c r="A159">
        <v>158</v>
      </c>
      <c r="B159" t="s">
        <v>503</v>
      </c>
      <c r="C159" t="s">
        <v>97</v>
      </c>
      <c r="E159" t="s">
        <v>63</v>
      </c>
      <c r="F159" t="s">
        <v>23</v>
      </c>
      <c r="G159">
        <v>11</v>
      </c>
      <c r="H159">
        <v>4</v>
      </c>
      <c r="J159" t="s">
        <v>702</v>
      </c>
      <c r="K159" t="str">
        <f t="shared" si="7"/>
        <v>91</v>
      </c>
      <c r="L159" t="str">
        <f t="shared" si="8"/>
        <v>67</v>
      </c>
      <c r="M159" s="4">
        <f t="shared" si="9"/>
        <v>11.999999999999993</v>
      </c>
      <c r="N159">
        <v>2</v>
      </c>
      <c r="O159">
        <v>10</v>
      </c>
      <c r="P159" t="s">
        <v>99</v>
      </c>
      <c r="Q159" t="s">
        <v>70</v>
      </c>
      <c r="S159" s="1">
        <v>0.14097222222222222</v>
      </c>
      <c r="T159" t="s">
        <v>34</v>
      </c>
      <c r="U159">
        <v>27487</v>
      </c>
      <c r="V159" t="s">
        <v>29</v>
      </c>
    </row>
    <row r="160" spans="1:22" x14ac:dyDescent="0.25">
      <c r="A160">
        <v>159</v>
      </c>
      <c r="B160" t="s">
        <v>506</v>
      </c>
      <c r="C160" t="s">
        <v>97</v>
      </c>
      <c r="E160" t="s">
        <v>63</v>
      </c>
      <c r="F160" t="s">
        <v>250</v>
      </c>
      <c r="G160">
        <v>4</v>
      </c>
      <c r="H160">
        <v>3</v>
      </c>
      <c r="J160" t="s">
        <v>703</v>
      </c>
      <c r="K160" t="str">
        <f t="shared" si="7"/>
        <v>92</v>
      </c>
      <c r="L160" t="str">
        <f t="shared" si="8"/>
        <v>67</v>
      </c>
      <c r="M160" s="4">
        <f t="shared" si="9"/>
        <v>12.499999999999996</v>
      </c>
      <c r="N160">
        <v>2</v>
      </c>
      <c r="O160">
        <v>10</v>
      </c>
      <c r="P160" t="s">
        <v>521</v>
      </c>
      <c r="Q160" t="s">
        <v>489</v>
      </c>
      <c r="S160" s="1">
        <v>0.1388888888888889</v>
      </c>
      <c r="T160" t="s">
        <v>28</v>
      </c>
      <c r="U160">
        <v>20048</v>
      </c>
      <c r="V160" t="s">
        <v>35</v>
      </c>
    </row>
    <row r="161" spans="1:22" x14ac:dyDescent="0.25">
      <c r="A161">
        <v>160</v>
      </c>
      <c r="B161" t="s">
        <v>509</v>
      </c>
      <c r="C161" t="s">
        <v>97</v>
      </c>
      <c r="D161" t="s">
        <v>21</v>
      </c>
      <c r="E161" t="s">
        <v>418</v>
      </c>
      <c r="F161" t="s">
        <v>37</v>
      </c>
      <c r="G161">
        <v>1</v>
      </c>
      <c r="H161">
        <v>2</v>
      </c>
      <c r="J161" t="s">
        <v>704</v>
      </c>
      <c r="K161" t="str">
        <f t="shared" si="7"/>
        <v>92</v>
      </c>
      <c r="L161" t="str">
        <f t="shared" si="8"/>
        <v>68</v>
      </c>
      <c r="M161" s="4">
        <f t="shared" si="9"/>
        <v>11.999999999999993</v>
      </c>
      <c r="N161">
        <v>2</v>
      </c>
      <c r="O161">
        <v>10</v>
      </c>
      <c r="P161" t="s">
        <v>705</v>
      </c>
      <c r="Q161" t="s">
        <v>120</v>
      </c>
      <c r="R161" t="s">
        <v>426</v>
      </c>
      <c r="S161" s="1">
        <v>0.12430555555555556</v>
      </c>
      <c r="T161" t="s">
        <v>34</v>
      </c>
      <c r="U161">
        <v>23488</v>
      </c>
      <c r="V161" t="s">
        <v>41</v>
      </c>
    </row>
    <row r="162" spans="1:22" x14ac:dyDescent="0.25">
      <c r="A162">
        <v>161</v>
      </c>
      <c r="B162" t="s">
        <v>511</v>
      </c>
      <c r="C162" t="s">
        <v>97</v>
      </c>
      <c r="D162" t="s">
        <v>21</v>
      </c>
      <c r="E162" t="s">
        <v>418</v>
      </c>
      <c r="F162" t="s">
        <v>37</v>
      </c>
      <c r="G162">
        <v>3</v>
      </c>
      <c r="H162">
        <v>4</v>
      </c>
      <c r="J162" t="s">
        <v>706</v>
      </c>
      <c r="K162" t="str">
        <f t="shared" si="7"/>
        <v>92</v>
      </c>
      <c r="L162" t="str">
        <f t="shared" si="8"/>
        <v>69</v>
      </c>
      <c r="M162" s="4">
        <f t="shared" si="9"/>
        <v>11.499999999999995</v>
      </c>
      <c r="N162">
        <v>2</v>
      </c>
      <c r="O162">
        <v>11</v>
      </c>
      <c r="P162" t="s">
        <v>707</v>
      </c>
      <c r="Q162" t="s">
        <v>524</v>
      </c>
      <c r="R162" t="s">
        <v>426</v>
      </c>
      <c r="S162" s="1">
        <v>0.11388888888888889</v>
      </c>
      <c r="T162" t="s">
        <v>34</v>
      </c>
      <c r="U162">
        <v>32727</v>
      </c>
      <c r="V162" t="s">
        <v>57</v>
      </c>
    </row>
    <row r="163" spans="1:22" x14ac:dyDescent="0.25">
      <c r="A163">
        <v>162</v>
      </c>
      <c r="B163" t="s">
        <v>514</v>
      </c>
      <c r="C163" t="s">
        <v>97</v>
      </c>
      <c r="D163" t="s">
        <v>21</v>
      </c>
      <c r="E163" t="s">
        <v>418</v>
      </c>
      <c r="F163" t="s">
        <v>23</v>
      </c>
      <c r="G163">
        <v>14</v>
      </c>
      <c r="H163">
        <v>2</v>
      </c>
      <c r="J163" t="s">
        <v>708</v>
      </c>
      <c r="K163" t="str">
        <f t="shared" si="7"/>
        <v>93</v>
      </c>
      <c r="L163" t="str">
        <f t="shared" si="8"/>
        <v>69</v>
      </c>
      <c r="M163" s="4">
        <f t="shared" si="9"/>
        <v>12</v>
      </c>
      <c r="N163">
        <v>2</v>
      </c>
      <c r="O163">
        <v>11</v>
      </c>
      <c r="P163" t="s">
        <v>624</v>
      </c>
      <c r="Q163" t="s">
        <v>709</v>
      </c>
      <c r="S163" s="1">
        <v>0.14652777777777778</v>
      </c>
      <c r="T163" t="s">
        <v>28</v>
      </c>
      <c r="U163">
        <v>32277</v>
      </c>
      <c r="V16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36C3-C435-4BBD-8057-17F6092AEE63}">
  <dimension ref="A1:W163"/>
  <sheetViews>
    <sheetView workbookViewId="0">
      <selection activeCell="M1" sqref="M1:M1048576"/>
    </sheetView>
  </sheetViews>
  <sheetFormatPr defaultRowHeight="15" x14ac:dyDescent="0.25"/>
  <cols>
    <col min="13" max="13" width="11.140625" style="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1295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37</v>
      </c>
      <c r="M1" s="4" t="s">
        <v>1298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1</v>
      </c>
      <c r="B2" t="s">
        <v>517</v>
      </c>
      <c r="C2" t="s">
        <v>63</v>
      </c>
      <c r="D2" t="s">
        <v>21</v>
      </c>
      <c r="E2" t="s">
        <v>97</v>
      </c>
      <c r="F2" t="s">
        <v>104</v>
      </c>
      <c r="G2">
        <v>5</v>
      </c>
      <c r="H2">
        <v>6</v>
      </c>
      <c r="J2" t="s">
        <v>711</v>
      </c>
      <c r="K2" t="str">
        <f t="shared" ref="K2:K10" si="0">LEFT(J2,FIND("-",J2)-1)</f>
        <v>0</v>
      </c>
      <c r="L2" t="str">
        <f>RIGHT(J2,LEN(J2)-FIND("-",J2))</f>
        <v>1</v>
      </c>
      <c r="M2" s="4">
        <f t="shared" ref="M2:M12" si="1">((K2/(K2+L2))-0.5)*(K2+L2)</f>
        <v>-0.5</v>
      </c>
      <c r="N2">
        <v>5</v>
      </c>
      <c r="O2">
        <v>1</v>
      </c>
      <c r="P2" t="s">
        <v>102</v>
      </c>
      <c r="Q2" t="s">
        <v>260</v>
      </c>
      <c r="S2" s="1">
        <v>0.14097222222222222</v>
      </c>
      <c r="T2" t="s">
        <v>28</v>
      </c>
      <c r="U2">
        <v>49016</v>
      </c>
      <c r="V2" t="s">
        <v>41</v>
      </c>
    </row>
    <row r="3" spans="1:23" x14ac:dyDescent="0.25">
      <c r="A3">
        <v>2</v>
      </c>
      <c r="B3" t="s">
        <v>30</v>
      </c>
      <c r="C3" t="s">
        <v>63</v>
      </c>
      <c r="D3" t="s">
        <v>21</v>
      </c>
      <c r="E3" t="s">
        <v>97</v>
      </c>
      <c r="F3" t="s">
        <v>23</v>
      </c>
      <c r="G3">
        <v>8</v>
      </c>
      <c r="H3">
        <v>4</v>
      </c>
      <c r="J3" s="2" t="s">
        <v>1198</v>
      </c>
      <c r="K3" t="str">
        <f t="shared" si="0"/>
        <v>1</v>
      </c>
      <c r="L3" t="str">
        <f t="shared" ref="L3:L66" si="2">RIGHT(J3,LEN(J3)-FIND("-",J3))</f>
        <v>1</v>
      </c>
      <c r="M3" s="4">
        <f t="shared" si="1"/>
        <v>0</v>
      </c>
      <c r="N3">
        <v>2</v>
      </c>
      <c r="O3">
        <v>1</v>
      </c>
      <c r="P3" t="s">
        <v>67</v>
      </c>
      <c r="Q3" t="s">
        <v>123</v>
      </c>
      <c r="S3" s="1">
        <v>0.14305555555555557</v>
      </c>
      <c r="T3" t="s">
        <v>34</v>
      </c>
      <c r="U3">
        <v>19378</v>
      </c>
      <c r="V3" t="s">
        <v>29</v>
      </c>
    </row>
    <row r="4" spans="1:23" x14ac:dyDescent="0.25">
      <c r="A4">
        <v>3</v>
      </c>
      <c r="B4" t="s">
        <v>36</v>
      </c>
      <c r="C4" t="s">
        <v>63</v>
      </c>
      <c r="D4" t="s">
        <v>21</v>
      </c>
      <c r="E4" t="s">
        <v>97</v>
      </c>
      <c r="F4" t="s">
        <v>37</v>
      </c>
      <c r="G4">
        <v>6</v>
      </c>
      <c r="H4">
        <v>8</v>
      </c>
      <c r="J4" s="2" t="s">
        <v>1199</v>
      </c>
      <c r="K4" t="str">
        <f t="shared" si="0"/>
        <v>1</v>
      </c>
      <c r="L4" t="str">
        <f t="shared" si="2"/>
        <v>2</v>
      </c>
      <c r="M4" s="4">
        <f t="shared" si="1"/>
        <v>-0.5</v>
      </c>
      <c r="N4">
        <v>4</v>
      </c>
      <c r="O4">
        <v>1</v>
      </c>
      <c r="P4" t="s">
        <v>127</v>
      </c>
      <c r="Q4" t="s">
        <v>70</v>
      </c>
      <c r="R4" t="s">
        <v>102</v>
      </c>
      <c r="S4" s="1">
        <v>0.13541666666666666</v>
      </c>
      <c r="T4" t="s">
        <v>34</v>
      </c>
      <c r="U4">
        <v>14675</v>
      </c>
      <c r="V4" t="s">
        <v>41</v>
      </c>
    </row>
    <row r="5" spans="1:23" x14ac:dyDescent="0.25">
      <c r="A5">
        <v>4</v>
      </c>
      <c r="B5" t="s">
        <v>42</v>
      </c>
      <c r="C5" t="s">
        <v>63</v>
      </c>
      <c r="D5" t="s">
        <v>21</v>
      </c>
      <c r="E5" t="s">
        <v>97</v>
      </c>
      <c r="F5" t="s">
        <v>37</v>
      </c>
      <c r="G5">
        <v>3</v>
      </c>
      <c r="H5">
        <v>9</v>
      </c>
      <c r="J5" s="2" t="s">
        <v>1200</v>
      </c>
      <c r="K5" t="str">
        <f t="shared" si="0"/>
        <v>1</v>
      </c>
      <c r="L5" t="str">
        <f t="shared" si="2"/>
        <v>3</v>
      </c>
      <c r="M5" s="4">
        <f t="shared" si="1"/>
        <v>-1</v>
      </c>
      <c r="N5">
        <v>4</v>
      </c>
      <c r="O5">
        <v>2</v>
      </c>
      <c r="P5" t="s">
        <v>710</v>
      </c>
      <c r="Q5" t="s">
        <v>72</v>
      </c>
      <c r="S5" s="1">
        <v>0.125</v>
      </c>
      <c r="T5" t="s">
        <v>34</v>
      </c>
      <c r="U5">
        <v>15308</v>
      </c>
      <c r="V5" t="s">
        <v>57</v>
      </c>
    </row>
    <row r="6" spans="1:23" x14ac:dyDescent="0.25">
      <c r="A6">
        <v>5</v>
      </c>
      <c r="B6" t="s">
        <v>44</v>
      </c>
      <c r="C6" t="s">
        <v>63</v>
      </c>
      <c r="D6" t="s">
        <v>21</v>
      </c>
      <c r="E6" t="s">
        <v>55</v>
      </c>
      <c r="F6" t="s">
        <v>37</v>
      </c>
      <c r="G6">
        <v>6</v>
      </c>
      <c r="H6">
        <v>7</v>
      </c>
      <c r="J6" s="2" t="s">
        <v>1237</v>
      </c>
      <c r="K6" t="str">
        <f t="shared" si="0"/>
        <v>1</v>
      </c>
      <c r="L6" t="str">
        <f t="shared" si="2"/>
        <v>4</v>
      </c>
      <c r="M6" s="4">
        <f t="shared" si="1"/>
        <v>-1.5</v>
      </c>
      <c r="N6">
        <v>5</v>
      </c>
      <c r="O6">
        <v>3</v>
      </c>
      <c r="P6" t="s">
        <v>712</v>
      </c>
      <c r="Q6" t="s">
        <v>713</v>
      </c>
      <c r="R6" t="s">
        <v>208</v>
      </c>
      <c r="S6" s="1">
        <v>0.12361111111111112</v>
      </c>
      <c r="T6" t="s">
        <v>28</v>
      </c>
      <c r="U6">
        <v>43441</v>
      </c>
      <c r="V6" t="s">
        <v>95</v>
      </c>
    </row>
    <row r="7" spans="1:23" x14ac:dyDescent="0.25">
      <c r="A7">
        <v>6</v>
      </c>
      <c r="B7" t="s">
        <v>49</v>
      </c>
      <c r="C7" t="s">
        <v>63</v>
      </c>
      <c r="D7" t="s">
        <v>21</v>
      </c>
      <c r="E7" t="s">
        <v>55</v>
      </c>
      <c r="F7" t="s">
        <v>37</v>
      </c>
      <c r="G7">
        <v>1</v>
      </c>
      <c r="H7">
        <v>2</v>
      </c>
      <c r="J7" s="2" t="s">
        <v>1238</v>
      </c>
      <c r="K7" t="str">
        <f t="shared" si="0"/>
        <v>1</v>
      </c>
      <c r="L7" t="str">
        <f t="shared" si="2"/>
        <v>5</v>
      </c>
      <c r="M7" s="4">
        <f t="shared" si="1"/>
        <v>-2</v>
      </c>
      <c r="N7">
        <v>5</v>
      </c>
      <c r="O7">
        <v>4</v>
      </c>
      <c r="P7" t="s">
        <v>211</v>
      </c>
      <c r="Q7" t="s">
        <v>65</v>
      </c>
      <c r="R7" t="s">
        <v>528</v>
      </c>
      <c r="S7" s="1">
        <v>9.9999999999999992E-2</v>
      </c>
      <c r="T7" t="s">
        <v>34</v>
      </c>
      <c r="U7">
        <v>42397</v>
      </c>
      <c r="V7" t="s">
        <v>272</v>
      </c>
    </row>
    <row r="8" spans="1:23" x14ac:dyDescent="0.25">
      <c r="A8">
        <v>7</v>
      </c>
      <c r="B8" t="s">
        <v>52</v>
      </c>
      <c r="C8" t="s">
        <v>63</v>
      </c>
      <c r="D8" t="s">
        <v>21</v>
      </c>
      <c r="E8" t="s">
        <v>55</v>
      </c>
      <c r="F8" t="s">
        <v>23</v>
      </c>
      <c r="G8">
        <v>5</v>
      </c>
      <c r="H8">
        <v>3</v>
      </c>
      <c r="J8" s="2" t="s">
        <v>1239</v>
      </c>
      <c r="K8" t="str">
        <f t="shared" si="0"/>
        <v>2</v>
      </c>
      <c r="L8" t="str">
        <f t="shared" si="2"/>
        <v>5</v>
      </c>
      <c r="M8" s="4">
        <f t="shared" si="1"/>
        <v>-1.5</v>
      </c>
      <c r="N8">
        <v>5</v>
      </c>
      <c r="O8">
        <v>4</v>
      </c>
      <c r="P8" t="s">
        <v>67</v>
      </c>
      <c r="Q8" t="s">
        <v>207</v>
      </c>
      <c r="R8" t="s">
        <v>260</v>
      </c>
      <c r="S8" s="1">
        <v>0.12291666666666667</v>
      </c>
      <c r="T8" t="s">
        <v>28</v>
      </c>
      <c r="U8">
        <v>40537</v>
      </c>
      <c r="V8" t="s">
        <v>29</v>
      </c>
    </row>
    <row r="9" spans="1:23" x14ac:dyDescent="0.25">
      <c r="A9">
        <v>8</v>
      </c>
      <c r="B9" t="s">
        <v>54</v>
      </c>
      <c r="C9" t="s">
        <v>63</v>
      </c>
      <c r="E9" t="s">
        <v>97</v>
      </c>
      <c r="F9" t="s">
        <v>23</v>
      </c>
      <c r="G9">
        <v>4</v>
      </c>
      <c r="H9">
        <v>1</v>
      </c>
      <c r="J9" s="2" t="s">
        <v>1240</v>
      </c>
      <c r="K9" t="str">
        <f t="shared" si="0"/>
        <v>3</v>
      </c>
      <c r="L9" t="str">
        <f t="shared" si="2"/>
        <v>5</v>
      </c>
      <c r="M9" s="4">
        <f t="shared" si="1"/>
        <v>-1</v>
      </c>
      <c r="N9">
        <v>5</v>
      </c>
      <c r="O9">
        <v>3</v>
      </c>
      <c r="P9" t="s">
        <v>70</v>
      </c>
      <c r="Q9" t="s">
        <v>127</v>
      </c>
      <c r="R9" t="s">
        <v>260</v>
      </c>
      <c r="S9" s="1">
        <v>0.10972222222222222</v>
      </c>
      <c r="T9" t="s">
        <v>28</v>
      </c>
      <c r="U9">
        <v>42129</v>
      </c>
      <c r="V9" t="s">
        <v>35</v>
      </c>
    </row>
    <row r="10" spans="1:23" x14ac:dyDescent="0.25">
      <c r="A10">
        <v>9</v>
      </c>
      <c r="B10" t="s">
        <v>58</v>
      </c>
      <c r="C10" t="s">
        <v>63</v>
      </c>
      <c r="E10" t="s">
        <v>97</v>
      </c>
      <c r="F10" t="s">
        <v>37</v>
      </c>
      <c r="G10">
        <v>3</v>
      </c>
      <c r="H10">
        <v>4</v>
      </c>
      <c r="J10" s="2" t="s">
        <v>1241</v>
      </c>
      <c r="K10" t="str">
        <f t="shared" si="0"/>
        <v>3</v>
      </c>
      <c r="L10" t="str">
        <f t="shared" si="2"/>
        <v>6</v>
      </c>
      <c r="M10" s="4">
        <f t="shared" si="1"/>
        <v>-1.5000000000000002</v>
      </c>
      <c r="N10">
        <v>5</v>
      </c>
      <c r="O10">
        <v>4</v>
      </c>
      <c r="P10" t="s">
        <v>99</v>
      </c>
      <c r="Q10" t="s">
        <v>72</v>
      </c>
      <c r="R10" t="s">
        <v>102</v>
      </c>
      <c r="S10" s="1">
        <v>0.13749999999999998</v>
      </c>
      <c r="T10" t="s">
        <v>34</v>
      </c>
      <c r="U10">
        <v>41562</v>
      </c>
      <c r="V10" t="s">
        <v>41</v>
      </c>
    </row>
    <row r="11" spans="1:23" x14ac:dyDescent="0.25">
      <c r="A11">
        <v>10</v>
      </c>
      <c r="B11" t="s">
        <v>60</v>
      </c>
      <c r="C11" t="s">
        <v>63</v>
      </c>
      <c r="E11" t="s">
        <v>97</v>
      </c>
      <c r="F11" t="s">
        <v>23</v>
      </c>
      <c r="G11">
        <v>6</v>
      </c>
      <c r="H11">
        <v>2</v>
      </c>
      <c r="J11" s="2" t="s">
        <v>1242</v>
      </c>
      <c r="K11" t="str">
        <f t="shared" ref="K11:K74" si="3">LEFT(J11,FIND("-",J11)-1)</f>
        <v>4</v>
      </c>
      <c r="L11" t="str">
        <f t="shared" si="2"/>
        <v>6</v>
      </c>
      <c r="M11" s="4">
        <f t="shared" si="1"/>
        <v>-0.99999999999999978</v>
      </c>
      <c r="N11">
        <v>5</v>
      </c>
      <c r="O11">
        <v>3</v>
      </c>
      <c r="P11" t="s">
        <v>257</v>
      </c>
      <c r="Q11" t="s">
        <v>518</v>
      </c>
      <c r="S11" s="1">
        <v>0.13958333333333334</v>
      </c>
      <c r="T11" t="s">
        <v>34</v>
      </c>
      <c r="U11">
        <v>41656</v>
      </c>
      <c r="V11" t="s">
        <v>29</v>
      </c>
    </row>
    <row r="12" spans="1:23" x14ac:dyDescent="0.25">
      <c r="A12">
        <v>11</v>
      </c>
      <c r="B12" t="s">
        <v>62</v>
      </c>
      <c r="C12" t="s">
        <v>63</v>
      </c>
      <c r="E12" t="s">
        <v>20</v>
      </c>
      <c r="F12" t="s">
        <v>37</v>
      </c>
      <c r="G12">
        <v>1</v>
      </c>
      <c r="H12">
        <v>3</v>
      </c>
      <c r="J12" s="2" t="s">
        <v>1243</v>
      </c>
      <c r="K12" t="str">
        <f t="shared" si="3"/>
        <v>4</v>
      </c>
      <c r="L12" t="str">
        <f t="shared" si="2"/>
        <v>7</v>
      </c>
      <c r="M12" s="4">
        <f t="shared" si="1"/>
        <v>-1.5</v>
      </c>
      <c r="N12">
        <v>5</v>
      </c>
      <c r="O12">
        <v>3.5</v>
      </c>
      <c r="P12" t="s">
        <v>64</v>
      </c>
      <c r="Q12" t="s">
        <v>65</v>
      </c>
      <c r="R12" t="s">
        <v>27</v>
      </c>
      <c r="S12" s="1">
        <v>0.11805555555555557</v>
      </c>
      <c r="T12" t="s">
        <v>34</v>
      </c>
      <c r="U12">
        <v>41915</v>
      </c>
      <c r="V12" t="s">
        <v>41</v>
      </c>
    </row>
    <row r="13" spans="1:23" x14ac:dyDescent="0.25">
      <c r="A13">
        <v>12</v>
      </c>
      <c r="B13" t="s">
        <v>66</v>
      </c>
      <c r="C13" t="s">
        <v>63</v>
      </c>
      <c r="E13" t="s">
        <v>20</v>
      </c>
      <c r="F13" t="s">
        <v>23</v>
      </c>
      <c r="G13">
        <v>8</v>
      </c>
      <c r="H13">
        <v>2</v>
      </c>
      <c r="J13" s="2" t="s">
        <v>1208</v>
      </c>
      <c r="K13" t="str">
        <f t="shared" si="3"/>
        <v>5</v>
      </c>
      <c r="L13" t="str">
        <f t="shared" si="2"/>
        <v>7</v>
      </c>
      <c r="M13" s="4">
        <f t="shared" ref="M13:M76" si="4">((K13/(K13+L13))-0.5)*(K13+L13)</f>
        <v>-0.99999999999999978</v>
      </c>
      <c r="N13">
        <v>5</v>
      </c>
      <c r="O13">
        <v>2.5</v>
      </c>
      <c r="P13" t="s">
        <v>67</v>
      </c>
      <c r="Q13" t="s">
        <v>32</v>
      </c>
      <c r="S13" s="1">
        <v>0.1173611111111111</v>
      </c>
      <c r="T13" t="s">
        <v>34</v>
      </c>
      <c r="U13">
        <v>42738</v>
      </c>
      <c r="V13" t="s">
        <v>29</v>
      </c>
    </row>
    <row r="14" spans="1:23" x14ac:dyDescent="0.25">
      <c r="A14">
        <v>13</v>
      </c>
      <c r="B14" t="s">
        <v>68</v>
      </c>
      <c r="C14" t="s">
        <v>63</v>
      </c>
      <c r="E14" t="s">
        <v>20</v>
      </c>
      <c r="F14" t="s">
        <v>37</v>
      </c>
      <c r="G14">
        <v>0</v>
      </c>
      <c r="H14">
        <v>5</v>
      </c>
      <c r="J14" s="2" t="s">
        <v>1209</v>
      </c>
      <c r="K14" t="str">
        <f t="shared" si="3"/>
        <v>5</v>
      </c>
      <c r="L14" t="str">
        <f t="shared" si="2"/>
        <v>8</v>
      </c>
      <c r="M14" s="4">
        <f t="shared" si="4"/>
        <v>-1.4999999999999998</v>
      </c>
      <c r="N14">
        <v>5</v>
      </c>
      <c r="O14">
        <v>3</v>
      </c>
      <c r="P14" t="s">
        <v>39</v>
      </c>
      <c r="Q14" t="s">
        <v>70</v>
      </c>
      <c r="S14" s="1">
        <v>0.1013888888888889</v>
      </c>
      <c r="T14" t="s">
        <v>28</v>
      </c>
      <c r="U14">
        <v>42371</v>
      </c>
      <c r="V14" t="s">
        <v>41</v>
      </c>
    </row>
    <row r="15" spans="1:23" x14ac:dyDescent="0.25">
      <c r="A15">
        <v>14</v>
      </c>
      <c r="B15" t="s">
        <v>71</v>
      </c>
      <c r="C15" t="s">
        <v>63</v>
      </c>
      <c r="E15" t="s">
        <v>20</v>
      </c>
      <c r="F15" t="s">
        <v>37</v>
      </c>
      <c r="G15">
        <v>3</v>
      </c>
      <c r="H15">
        <v>4</v>
      </c>
      <c r="J15" s="2" t="s">
        <v>1210</v>
      </c>
      <c r="K15" t="str">
        <f t="shared" si="3"/>
        <v>5</v>
      </c>
      <c r="L15" t="str">
        <f t="shared" si="2"/>
        <v>9</v>
      </c>
      <c r="M15" s="4">
        <f t="shared" si="4"/>
        <v>-2</v>
      </c>
      <c r="N15">
        <v>5</v>
      </c>
      <c r="O15">
        <v>4</v>
      </c>
      <c r="P15" t="s">
        <v>59</v>
      </c>
      <c r="Q15" t="s">
        <v>72</v>
      </c>
      <c r="R15" t="s">
        <v>27</v>
      </c>
      <c r="S15" s="1">
        <v>0.11527777777777777</v>
      </c>
      <c r="T15" t="s">
        <v>28</v>
      </c>
      <c r="U15">
        <v>41455</v>
      </c>
      <c r="V15" t="s">
        <v>57</v>
      </c>
    </row>
    <row r="16" spans="1:23" x14ac:dyDescent="0.25">
      <c r="A16">
        <v>15</v>
      </c>
      <c r="B16" t="s">
        <v>73</v>
      </c>
      <c r="C16" t="s">
        <v>63</v>
      </c>
      <c r="D16" t="s">
        <v>21</v>
      </c>
      <c r="E16" t="s">
        <v>418</v>
      </c>
      <c r="F16" t="s">
        <v>23</v>
      </c>
      <c r="G16">
        <v>2</v>
      </c>
      <c r="H16">
        <v>1</v>
      </c>
      <c r="I16">
        <v>11</v>
      </c>
      <c r="J16" s="2" t="s">
        <v>1244</v>
      </c>
      <c r="K16" t="str">
        <f t="shared" si="3"/>
        <v>6</v>
      </c>
      <c r="L16" t="str">
        <f t="shared" si="2"/>
        <v>9</v>
      </c>
      <c r="M16" s="4">
        <f t="shared" si="4"/>
        <v>-1.4999999999999996</v>
      </c>
      <c r="N16">
        <v>4</v>
      </c>
      <c r="O16">
        <v>4</v>
      </c>
      <c r="P16" t="s">
        <v>714</v>
      </c>
      <c r="Q16" t="s">
        <v>421</v>
      </c>
      <c r="R16" t="s">
        <v>260</v>
      </c>
      <c r="S16" s="1">
        <v>0.15069444444444444</v>
      </c>
      <c r="T16" t="s">
        <v>34</v>
      </c>
      <c r="U16">
        <v>20863</v>
      </c>
      <c r="V16" t="s">
        <v>29</v>
      </c>
    </row>
    <row r="17" spans="1:22" x14ac:dyDescent="0.25">
      <c r="A17">
        <v>16</v>
      </c>
      <c r="B17" t="s">
        <v>74</v>
      </c>
      <c r="C17" t="s">
        <v>63</v>
      </c>
      <c r="D17" t="s">
        <v>21</v>
      </c>
      <c r="E17" t="s">
        <v>418</v>
      </c>
      <c r="F17" t="s">
        <v>37</v>
      </c>
      <c r="G17">
        <v>0</v>
      </c>
      <c r="H17">
        <v>2</v>
      </c>
      <c r="J17" s="2" t="s">
        <v>1212</v>
      </c>
      <c r="K17" t="str">
        <f t="shared" si="3"/>
        <v>6</v>
      </c>
      <c r="L17" t="str">
        <f t="shared" si="2"/>
        <v>10</v>
      </c>
      <c r="M17" s="4">
        <f t="shared" si="4"/>
        <v>-2</v>
      </c>
      <c r="N17">
        <v>4</v>
      </c>
      <c r="O17">
        <v>4</v>
      </c>
      <c r="P17" t="s">
        <v>709</v>
      </c>
      <c r="Q17" t="s">
        <v>65</v>
      </c>
      <c r="R17" t="s">
        <v>715</v>
      </c>
      <c r="S17" s="1">
        <v>0.10277777777777779</v>
      </c>
      <c r="T17" t="s">
        <v>34</v>
      </c>
      <c r="U17">
        <v>24402</v>
      </c>
      <c r="V17" t="s">
        <v>41</v>
      </c>
    </row>
    <row r="18" spans="1:22" x14ac:dyDescent="0.25">
      <c r="A18">
        <v>17</v>
      </c>
      <c r="B18" t="s">
        <v>76</v>
      </c>
      <c r="C18" t="s">
        <v>63</v>
      </c>
      <c r="D18" t="s">
        <v>21</v>
      </c>
      <c r="E18" t="s">
        <v>20</v>
      </c>
      <c r="F18" t="s">
        <v>37</v>
      </c>
      <c r="G18">
        <v>5</v>
      </c>
      <c r="H18">
        <v>6</v>
      </c>
      <c r="J18" s="2" t="s">
        <v>1245</v>
      </c>
      <c r="K18" t="str">
        <f t="shared" si="3"/>
        <v>6</v>
      </c>
      <c r="L18" t="str">
        <f t="shared" si="2"/>
        <v>11</v>
      </c>
      <c r="M18" s="4">
        <f t="shared" si="4"/>
        <v>-2.4999999999999996</v>
      </c>
      <c r="N18">
        <v>5</v>
      </c>
      <c r="O18">
        <v>5</v>
      </c>
      <c r="P18" t="s">
        <v>39</v>
      </c>
      <c r="Q18" t="s">
        <v>67</v>
      </c>
      <c r="R18" t="s">
        <v>27</v>
      </c>
      <c r="S18" s="1">
        <v>0.12430555555555556</v>
      </c>
      <c r="T18" t="s">
        <v>34</v>
      </c>
      <c r="U18">
        <v>27663</v>
      </c>
      <c r="V18" t="s">
        <v>57</v>
      </c>
    </row>
    <row r="19" spans="1:22" x14ac:dyDescent="0.25">
      <c r="A19">
        <v>18</v>
      </c>
      <c r="B19" t="s">
        <v>77</v>
      </c>
      <c r="C19" t="s">
        <v>63</v>
      </c>
      <c r="D19" t="s">
        <v>21</v>
      </c>
      <c r="E19" t="s">
        <v>20</v>
      </c>
      <c r="F19" t="s">
        <v>37</v>
      </c>
      <c r="G19">
        <v>3</v>
      </c>
      <c r="H19">
        <v>12</v>
      </c>
      <c r="J19" s="2" t="s">
        <v>1246</v>
      </c>
      <c r="K19" t="str">
        <f t="shared" si="3"/>
        <v>6</v>
      </c>
      <c r="L19" t="str">
        <f t="shared" si="2"/>
        <v>12</v>
      </c>
      <c r="M19" s="4">
        <f t="shared" si="4"/>
        <v>-3.0000000000000004</v>
      </c>
      <c r="N19">
        <v>5</v>
      </c>
      <c r="O19">
        <v>6</v>
      </c>
      <c r="P19" t="s">
        <v>59</v>
      </c>
      <c r="Q19" t="s">
        <v>70</v>
      </c>
      <c r="S19" s="1">
        <v>0.12569444444444444</v>
      </c>
      <c r="T19" t="s">
        <v>34</v>
      </c>
      <c r="U19">
        <v>39239</v>
      </c>
      <c r="V19" t="s">
        <v>95</v>
      </c>
    </row>
    <row r="20" spans="1:22" x14ac:dyDescent="0.25">
      <c r="A20">
        <v>19</v>
      </c>
      <c r="B20" t="s">
        <v>78</v>
      </c>
      <c r="C20" t="s">
        <v>63</v>
      </c>
      <c r="D20" t="s">
        <v>21</v>
      </c>
      <c r="E20" t="s">
        <v>20</v>
      </c>
      <c r="F20" t="s">
        <v>37</v>
      </c>
      <c r="G20">
        <v>0</v>
      </c>
      <c r="H20">
        <v>8</v>
      </c>
      <c r="J20" s="2" t="s">
        <v>1247</v>
      </c>
      <c r="K20" t="str">
        <f t="shared" si="3"/>
        <v>6</v>
      </c>
      <c r="L20" t="str">
        <f t="shared" si="2"/>
        <v>13</v>
      </c>
      <c r="M20" s="4">
        <f t="shared" si="4"/>
        <v>-3.5000000000000004</v>
      </c>
      <c r="N20">
        <v>5</v>
      </c>
      <c r="O20">
        <v>7</v>
      </c>
      <c r="P20" t="s">
        <v>46</v>
      </c>
      <c r="Q20" t="s">
        <v>72</v>
      </c>
      <c r="S20" s="1">
        <v>0.11527777777777777</v>
      </c>
      <c r="T20" t="s">
        <v>28</v>
      </c>
      <c r="U20">
        <v>42011</v>
      </c>
      <c r="V20" t="s">
        <v>272</v>
      </c>
    </row>
    <row r="21" spans="1:22" x14ac:dyDescent="0.25">
      <c r="A21">
        <v>20</v>
      </c>
      <c r="B21" t="s">
        <v>81</v>
      </c>
      <c r="C21" t="s">
        <v>63</v>
      </c>
      <c r="E21" t="s">
        <v>45</v>
      </c>
      <c r="F21" t="s">
        <v>23</v>
      </c>
      <c r="G21">
        <v>2</v>
      </c>
      <c r="H21">
        <v>1</v>
      </c>
      <c r="J21" s="2" t="s">
        <v>1248</v>
      </c>
      <c r="K21" t="str">
        <f t="shared" si="3"/>
        <v>7</v>
      </c>
      <c r="L21" t="str">
        <f t="shared" si="2"/>
        <v>13</v>
      </c>
      <c r="M21" s="4">
        <f t="shared" si="4"/>
        <v>-3.0000000000000004</v>
      </c>
      <c r="N21">
        <v>5</v>
      </c>
      <c r="O21">
        <v>7</v>
      </c>
      <c r="P21" t="s">
        <v>257</v>
      </c>
      <c r="Q21" t="s">
        <v>47</v>
      </c>
      <c r="R21" t="s">
        <v>260</v>
      </c>
      <c r="S21" s="1">
        <v>0.12291666666666667</v>
      </c>
      <c r="T21" t="s">
        <v>34</v>
      </c>
      <c r="U21">
        <v>41399</v>
      </c>
      <c r="V21" t="s">
        <v>29</v>
      </c>
    </row>
    <row r="22" spans="1:22" x14ac:dyDescent="0.25">
      <c r="A22">
        <v>21</v>
      </c>
      <c r="B22" t="s">
        <v>86</v>
      </c>
      <c r="C22" t="s">
        <v>63</v>
      </c>
      <c r="E22" t="s">
        <v>45</v>
      </c>
      <c r="F22" t="s">
        <v>37</v>
      </c>
      <c r="G22">
        <v>1</v>
      </c>
      <c r="H22">
        <v>2</v>
      </c>
      <c r="J22" s="2" t="s">
        <v>1249</v>
      </c>
      <c r="K22" t="str">
        <f t="shared" si="3"/>
        <v>7</v>
      </c>
      <c r="L22" t="str">
        <f t="shared" si="2"/>
        <v>14</v>
      </c>
      <c r="M22" s="4">
        <f t="shared" si="4"/>
        <v>-3.5000000000000004</v>
      </c>
      <c r="N22">
        <v>5</v>
      </c>
      <c r="O22">
        <v>7</v>
      </c>
      <c r="P22" t="s">
        <v>50</v>
      </c>
      <c r="Q22" t="s">
        <v>286</v>
      </c>
      <c r="R22" t="s">
        <v>75</v>
      </c>
      <c r="S22" s="1">
        <v>0.12430555555555556</v>
      </c>
      <c r="T22" t="s">
        <v>34</v>
      </c>
      <c r="U22">
        <v>41329</v>
      </c>
      <c r="V22" t="s">
        <v>41</v>
      </c>
    </row>
    <row r="23" spans="1:22" x14ac:dyDescent="0.25">
      <c r="A23">
        <v>22</v>
      </c>
      <c r="B23" t="s">
        <v>89</v>
      </c>
      <c r="C23" t="s">
        <v>63</v>
      </c>
      <c r="E23" t="s">
        <v>45</v>
      </c>
      <c r="F23" t="s">
        <v>250</v>
      </c>
      <c r="G23">
        <v>4</v>
      </c>
      <c r="H23">
        <v>3</v>
      </c>
      <c r="I23">
        <v>10</v>
      </c>
      <c r="J23" s="2" t="s">
        <v>1218</v>
      </c>
      <c r="K23" t="str">
        <f t="shared" si="3"/>
        <v>8</v>
      </c>
      <c r="L23" t="str">
        <f t="shared" si="2"/>
        <v>14</v>
      </c>
      <c r="M23" s="4">
        <f t="shared" si="4"/>
        <v>-3</v>
      </c>
      <c r="N23">
        <v>5</v>
      </c>
      <c r="O23">
        <v>6</v>
      </c>
      <c r="P23" t="s">
        <v>714</v>
      </c>
      <c r="Q23" t="s">
        <v>525</v>
      </c>
      <c r="S23" s="1">
        <v>0.13263888888888889</v>
      </c>
      <c r="T23" t="s">
        <v>34</v>
      </c>
      <c r="U23">
        <v>41573</v>
      </c>
      <c r="V23" t="s">
        <v>29</v>
      </c>
    </row>
    <row r="24" spans="1:22" x14ac:dyDescent="0.25">
      <c r="A24">
        <v>23</v>
      </c>
      <c r="B24" t="s">
        <v>92</v>
      </c>
      <c r="C24" t="s">
        <v>63</v>
      </c>
      <c r="E24" t="s">
        <v>45</v>
      </c>
      <c r="F24" t="s">
        <v>37</v>
      </c>
      <c r="G24">
        <v>1</v>
      </c>
      <c r="H24">
        <v>5</v>
      </c>
      <c r="I24">
        <v>10</v>
      </c>
      <c r="J24" s="2" t="s">
        <v>1250</v>
      </c>
      <c r="K24" t="str">
        <f t="shared" si="3"/>
        <v>8</v>
      </c>
      <c r="L24" t="str">
        <f t="shared" si="2"/>
        <v>15</v>
      </c>
      <c r="M24" s="4">
        <f t="shared" si="4"/>
        <v>-3.5</v>
      </c>
      <c r="N24">
        <v>5</v>
      </c>
      <c r="O24">
        <v>6.5</v>
      </c>
      <c r="P24" t="s">
        <v>75</v>
      </c>
      <c r="Q24" t="s">
        <v>282</v>
      </c>
      <c r="S24" s="1">
        <v>0.14444444444444446</v>
      </c>
      <c r="T24" t="s">
        <v>28</v>
      </c>
      <c r="U24">
        <v>41580</v>
      </c>
      <c r="V24" t="s">
        <v>41</v>
      </c>
    </row>
    <row r="25" spans="1:22" x14ac:dyDescent="0.25">
      <c r="A25">
        <v>24</v>
      </c>
      <c r="B25" t="s">
        <v>96</v>
      </c>
      <c r="C25" t="s">
        <v>63</v>
      </c>
      <c r="E25" t="s">
        <v>55</v>
      </c>
      <c r="F25" t="s">
        <v>23</v>
      </c>
      <c r="G25">
        <v>4</v>
      </c>
      <c r="H25">
        <v>3</v>
      </c>
      <c r="J25" s="2" t="s">
        <v>1220</v>
      </c>
      <c r="K25" t="str">
        <f t="shared" si="3"/>
        <v>9</v>
      </c>
      <c r="L25" t="str">
        <f t="shared" si="2"/>
        <v>15</v>
      </c>
      <c r="M25" s="4">
        <f t="shared" si="4"/>
        <v>-3</v>
      </c>
      <c r="N25">
        <v>4</v>
      </c>
      <c r="O25">
        <v>6</v>
      </c>
      <c r="P25" t="s">
        <v>714</v>
      </c>
      <c r="Q25" t="s">
        <v>528</v>
      </c>
      <c r="R25" t="s">
        <v>260</v>
      </c>
      <c r="S25" s="1">
        <v>0.1013888888888889</v>
      </c>
      <c r="T25" t="s">
        <v>34</v>
      </c>
      <c r="U25">
        <v>41436</v>
      </c>
      <c r="V25" t="s">
        <v>29</v>
      </c>
    </row>
    <row r="26" spans="1:22" x14ac:dyDescent="0.25">
      <c r="A26">
        <v>25</v>
      </c>
      <c r="B26" t="s">
        <v>100</v>
      </c>
      <c r="C26" t="s">
        <v>63</v>
      </c>
      <c r="E26" t="s">
        <v>55</v>
      </c>
      <c r="F26" t="s">
        <v>37</v>
      </c>
      <c r="G26">
        <v>4</v>
      </c>
      <c r="H26">
        <v>12</v>
      </c>
      <c r="J26" s="2" t="s">
        <v>1221</v>
      </c>
      <c r="K26" t="str">
        <f t="shared" si="3"/>
        <v>9</v>
      </c>
      <c r="L26" t="str">
        <f t="shared" si="2"/>
        <v>16</v>
      </c>
      <c r="M26" s="4">
        <f t="shared" si="4"/>
        <v>-3.5000000000000004</v>
      </c>
      <c r="N26">
        <v>5</v>
      </c>
      <c r="O26">
        <v>7</v>
      </c>
      <c r="P26" t="s">
        <v>211</v>
      </c>
      <c r="Q26" t="s">
        <v>663</v>
      </c>
      <c r="S26" s="1">
        <v>0.14722222222222223</v>
      </c>
      <c r="T26" t="s">
        <v>34</v>
      </c>
      <c r="U26">
        <v>42862</v>
      </c>
      <c r="V26" t="s">
        <v>41</v>
      </c>
    </row>
    <row r="27" spans="1:22" x14ac:dyDescent="0.25">
      <c r="A27">
        <v>26</v>
      </c>
      <c r="B27" t="s">
        <v>103</v>
      </c>
      <c r="C27" t="s">
        <v>63</v>
      </c>
      <c r="E27" t="s">
        <v>55</v>
      </c>
      <c r="F27" t="s">
        <v>37</v>
      </c>
      <c r="G27">
        <v>2</v>
      </c>
      <c r="H27">
        <v>5</v>
      </c>
      <c r="I27">
        <v>12</v>
      </c>
      <c r="J27" s="2" t="s">
        <v>1251</v>
      </c>
      <c r="K27" t="str">
        <f t="shared" si="3"/>
        <v>9</v>
      </c>
      <c r="L27" t="str">
        <f t="shared" si="2"/>
        <v>17</v>
      </c>
      <c r="M27" s="4">
        <f t="shared" si="4"/>
        <v>-4</v>
      </c>
      <c r="N27">
        <v>5</v>
      </c>
      <c r="O27">
        <v>7</v>
      </c>
      <c r="P27" t="s">
        <v>528</v>
      </c>
      <c r="Q27" t="s">
        <v>713</v>
      </c>
      <c r="R27" t="s">
        <v>712</v>
      </c>
      <c r="S27" s="1">
        <v>0.14097222222222222</v>
      </c>
      <c r="T27" t="s">
        <v>28</v>
      </c>
      <c r="U27">
        <v>41989</v>
      </c>
      <c r="V27" t="s">
        <v>57</v>
      </c>
    </row>
    <row r="28" spans="1:22" x14ac:dyDescent="0.25">
      <c r="A28">
        <v>27</v>
      </c>
      <c r="B28" t="s">
        <v>716</v>
      </c>
      <c r="C28" t="s">
        <v>63</v>
      </c>
      <c r="D28" t="s">
        <v>21</v>
      </c>
      <c r="E28" t="s">
        <v>45</v>
      </c>
      <c r="F28" t="s">
        <v>23</v>
      </c>
      <c r="G28">
        <v>4</v>
      </c>
      <c r="H28">
        <v>3</v>
      </c>
      <c r="J28" s="2" t="s">
        <v>1252</v>
      </c>
      <c r="K28" t="str">
        <f t="shared" si="3"/>
        <v>10</v>
      </c>
      <c r="L28" t="str">
        <f t="shared" si="2"/>
        <v>17</v>
      </c>
      <c r="M28" s="4">
        <f t="shared" si="4"/>
        <v>-3.5000000000000004</v>
      </c>
      <c r="N28">
        <v>5</v>
      </c>
      <c r="O28">
        <v>6.5</v>
      </c>
      <c r="P28" t="s">
        <v>67</v>
      </c>
      <c r="Q28" t="s">
        <v>50</v>
      </c>
      <c r="R28" t="s">
        <v>714</v>
      </c>
      <c r="S28" s="1">
        <v>0.11944444444444445</v>
      </c>
      <c r="T28" t="s">
        <v>34</v>
      </c>
      <c r="U28">
        <v>44606</v>
      </c>
      <c r="V28" t="s">
        <v>29</v>
      </c>
    </row>
    <row r="29" spans="1:22" x14ac:dyDescent="0.25">
      <c r="A29">
        <v>28</v>
      </c>
      <c r="B29" t="s">
        <v>108</v>
      </c>
      <c r="C29" t="s">
        <v>63</v>
      </c>
      <c r="D29" t="s">
        <v>21</v>
      </c>
      <c r="E29" t="s">
        <v>45</v>
      </c>
      <c r="F29" t="s">
        <v>37</v>
      </c>
      <c r="G29">
        <v>5</v>
      </c>
      <c r="H29">
        <v>13</v>
      </c>
      <c r="J29" s="2" t="s">
        <v>1253</v>
      </c>
      <c r="K29" t="str">
        <f t="shared" si="3"/>
        <v>10</v>
      </c>
      <c r="L29" t="str">
        <f t="shared" si="2"/>
        <v>18</v>
      </c>
      <c r="M29" s="4">
        <f t="shared" si="4"/>
        <v>-4</v>
      </c>
      <c r="N29">
        <v>5</v>
      </c>
      <c r="O29">
        <v>7</v>
      </c>
      <c r="P29" t="s">
        <v>143</v>
      </c>
      <c r="Q29" t="s">
        <v>70</v>
      </c>
      <c r="S29" s="1">
        <v>0.14097222222222222</v>
      </c>
      <c r="T29" t="s">
        <v>34</v>
      </c>
      <c r="U29">
        <v>43471</v>
      </c>
      <c r="V29" t="s">
        <v>41</v>
      </c>
    </row>
    <row r="30" spans="1:22" x14ac:dyDescent="0.25">
      <c r="A30">
        <v>29</v>
      </c>
      <c r="B30" t="s">
        <v>111</v>
      </c>
      <c r="C30" t="s">
        <v>63</v>
      </c>
      <c r="D30" t="s">
        <v>21</v>
      </c>
      <c r="E30" t="s">
        <v>45</v>
      </c>
      <c r="F30" t="s">
        <v>23</v>
      </c>
      <c r="G30">
        <v>4</v>
      </c>
      <c r="H30">
        <v>1</v>
      </c>
      <c r="I30">
        <v>11</v>
      </c>
      <c r="J30" s="2" t="s">
        <v>1232</v>
      </c>
      <c r="K30" t="str">
        <f t="shared" si="3"/>
        <v>11</v>
      </c>
      <c r="L30" t="str">
        <f t="shared" si="2"/>
        <v>18</v>
      </c>
      <c r="M30" s="4">
        <f t="shared" si="4"/>
        <v>-3.5000000000000004</v>
      </c>
      <c r="N30">
        <v>5</v>
      </c>
      <c r="O30">
        <v>6.5</v>
      </c>
      <c r="P30" t="s">
        <v>455</v>
      </c>
      <c r="Q30" t="s">
        <v>717</v>
      </c>
      <c r="R30" t="s">
        <v>260</v>
      </c>
      <c r="S30" s="1">
        <v>0.15972222222222224</v>
      </c>
      <c r="T30" t="s">
        <v>34</v>
      </c>
      <c r="U30">
        <v>50215</v>
      </c>
      <c r="V30" t="s">
        <v>29</v>
      </c>
    </row>
    <row r="31" spans="1:22" x14ac:dyDescent="0.25">
      <c r="A31">
        <v>30</v>
      </c>
      <c r="B31" t="s">
        <v>118</v>
      </c>
      <c r="C31" t="s">
        <v>63</v>
      </c>
      <c r="D31" t="s">
        <v>21</v>
      </c>
      <c r="E31" t="s">
        <v>158</v>
      </c>
      <c r="F31" t="s">
        <v>37</v>
      </c>
      <c r="G31">
        <v>3</v>
      </c>
      <c r="H31">
        <v>13</v>
      </c>
      <c r="J31" s="2" t="s">
        <v>1233</v>
      </c>
      <c r="K31" t="str">
        <f t="shared" si="3"/>
        <v>11</v>
      </c>
      <c r="L31" t="str">
        <f t="shared" si="2"/>
        <v>19</v>
      </c>
      <c r="M31" s="4">
        <f t="shared" si="4"/>
        <v>-4.0000000000000009</v>
      </c>
      <c r="N31">
        <v>5</v>
      </c>
      <c r="O31">
        <v>7</v>
      </c>
      <c r="P31" t="s">
        <v>166</v>
      </c>
      <c r="Q31" t="s">
        <v>257</v>
      </c>
      <c r="S31" s="1">
        <v>0.13541666666666666</v>
      </c>
      <c r="T31" t="s">
        <v>34</v>
      </c>
      <c r="U31">
        <v>22724</v>
      </c>
      <c r="V31" t="s">
        <v>41</v>
      </c>
    </row>
    <row r="32" spans="1:22" x14ac:dyDescent="0.25">
      <c r="A32">
        <v>31</v>
      </c>
      <c r="B32" t="s">
        <v>121</v>
      </c>
      <c r="C32" t="s">
        <v>63</v>
      </c>
      <c r="D32" t="s">
        <v>21</v>
      </c>
      <c r="E32" t="s">
        <v>158</v>
      </c>
      <c r="F32" t="s">
        <v>37</v>
      </c>
      <c r="G32">
        <v>2</v>
      </c>
      <c r="H32">
        <v>14</v>
      </c>
      <c r="J32" s="2" t="s">
        <v>1233</v>
      </c>
      <c r="K32" t="str">
        <f t="shared" si="3"/>
        <v>11</v>
      </c>
      <c r="L32" t="str">
        <f t="shared" si="2"/>
        <v>19</v>
      </c>
      <c r="M32" s="4">
        <f t="shared" si="4"/>
        <v>-4.0000000000000009</v>
      </c>
      <c r="N32">
        <v>5</v>
      </c>
      <c r="O32">
        <v>8</v>
      </c>
      <c r="P32" t="s">
        <v>718</v>
      </c>
      <c r="Q32" t="s">
        <v>286</v>
      </c>
      <c r="R32" t="s">
        <v>719</v>
      </c>
      <c r="S32" s="1">
        <v>0.11527777777777777</v>
      </c>
      <c r="T32" t="s">
        <v>34</v>
      </c>
      <c r="U32">
        <v>20213</v>
      </c>
      <c r="V32" t="s">
        <v>57</v>
      </c>
    </row>
    <row r="33" spans="1:22" x14ac:dyDescent="0.25">
      <c r="A33">
        <v>32</v>
      </c>
      <c r="B33" t="s">
        <v>124</v>
      </c>
      <c r="C33" t="s">
        <v>63</v>
      </c>
      <c r="D33" t="s">
        <v>21</v>
      </c>
      <c r="E33" t="s">
        <v>158</v>
      </c>
      <c r="F33" t="s">
        <v>37</v>
      </c>
      <c r="G33">
        <v>0</v>
      </c>
      <c r="H33">
        <v>4</v>
      </c>
      <c r="J33" s="2" t="s">
        <v>1234</v>
      </c>
      <c r="K33" t="str">
        <f t="shared" si="3"/>
        <v>11</v>
      </c>
      <c r="L33" t="str">
        <f t="shared" si="2"/>
        <v>20</v>
      </c>
      <c r="M33" s="4">
        <f t="shared" si="4"/>
        <v>-4.4999999999999991</v>
      </c>
      <c r="N33">
        <v>5</v>
      </c>
      <c r="O33">
        <v>9</v>
      </c>
      <c r="P33" t="s">
        <v>302</v>
      </c>
      <c r="Q33" t="s">
        <v>67</v>
      </c>
      <c r="S33" s="1">
        <v>0.10277777777777779</v>
      </c>
      <c r="T33" t="s">
        <v>28</v>
      </c>
      <c r="U33">
        <v>21142</v>
      </c>
      <c r="V33" t="s">
        <v>95</v>
      </c>
    </row>
    <row r="34" spans="1:22" x14ac:dyDescent="0.25">
      <c r="A34">
        <v>33</v>
      </c>
      <c r="B34" t="s">
        <v>720</v>
      </c>
      <c r="C34" t="s">
        <v>63</v>
      </c>
      <c r="D34" t="s">
        <v>21</v>
      </c>
      <c r="E34" t="s">
        <v>317</v>
      </c>
      <c r="F34" t="s">
        <v>104</v>
      </c>
      <c r="G34">
        <v>3</v>
      </c>
      <c r="H34">
        <v>4</v>
      </c>
      <c r="J34" s="2" t="s">
        <v>1231</v>
      </c>
      <c r="K34" t="str">
        <f t="shared" si="3"/>
        <v>11</v>
      </c>
      <c r="L34" t="str">
        <f t="shared" si="2"/>
        <v>21</v>
      </c>
      <c r="M34" s="4">
        <f t="shared" si="4"/>
        <v>-5</v>
      </c>
      <c r="N34">
        <v>5</v>
      </c>
      <c r="O34">
        <v>9.5</v>
      </c>
      <c r="P34" t="s">
        <v>721</v>
      </c>
      <c r="Q34" t="s">
        <v>722</v>
      </c>
      <c r="S34" s="1">
        <v>0.14027777777777778</v>
      </c>
      <c r="T34" t="s">
        <v>34</v>
      </c>
      <c r="U34">
        <v>28453</v>
      </c>
      <c r="V34" t="s">
        <v>272</v>
      </c>
    </row>
    <row r="35" spans="1:22" x14ac:dyDescent="0.25">
      <c r="A35">
        <v>34</v>
      </c>
      <c r="B35" t="s">
        <v>540</v>
      </c>
      <c r="C35" t="s">
        <v>63</v>
      </c>
      <c r="D35" t="s">
        <v>21</v>
      </c>
      <c r="E35" t="s">
        <v>317</v>
      </c>
      <c r="F35" t="s">
        <v>37</v>
      </c>
      <c r="G35">
        <v>1</v>
      </c>
      <c r="H35">
        <v>6</v>
      </c>
      <c r="J35" s="2" t="s">
        <v>1230</v>
      </c>
      <c r="K35" t="str">
        <f t="shared" si="3"/>
        <v>11</v>
      </c>
      <c r="L35" t="str">
        <f t="shared" si="2"/>
        <v>22</v>
      </c>
      <c r="M35" s="4">
        <f t="shared" si="4"/>
        <v>-5.5000000000000009</v>
      </c>
      <c r="N35">
        <v>5</v>
      </c>
      <c r="O35">
        <v>10</v>
      </c>
      <c r="P35" t="s">
        <v>723</v>
      </c>
      <c r="Q35" t="s">
        <v>72</v>
      </c>
      <c r="S35" s="1">
        <v>0.10972222222222222</v>
      </c>
      <c r="T35" t="s">
        <v>34</v>
      </c>
      <c r="U35">
        <v>29030</v>
      </c>
      <c r="V35" t="s">
        <v>276</v>
      </c>
    </row>
    <row r="36" spans="1:22" x14ac:dyDescent="0.25">
      <c r="A36">
        <v>35</v>
      </c>
      <c r="B36" t="s">
        <v>133</v>
      </c>
      <c r="C36" t="s">
        <v>63</v>
      </c>
      <c r="D36" t="s">
        <v>21</v>
      </c>
      <c r="E36" t="s">
        <v>317</v>
      </c>
      <c r="F36" t="s">
        <v>23</v>
      </c>
      <c r="G36">
        <v>6</v>
      </c>
      <c r="H36">
        <v>5</v>
      </c>
      <c r="J36" s="2" t="s">
        <v>1235</v>
      </c>
      <c r="K36" t="str">
        <f t="shared" si="3"/>
        <v>12</v>
      </c>
      <c r="L36" t="str">
        <f t="shared" si="2"/>
        <v>22</v>
      </c>
      <c r="M36" s="4">
        <f t="shared" si="4"/>
        <v>-4.9999999999999991</v>
      </c>
      <c r="N36">
        <v>5</v>
      </c>
      <c r="O36">
        <v>10</v>
      </c>
      <c r="P36" t="s">
        <v>724</v>
      </c>
      <c r="Q36" t="s">
        <v>721</v>
      </c>
      <c r="R36" t="s">
        <v>714</v>
      </c>
      <c r="S36" s="1">
        <v>0.14791666666666667</v>
      </c>
      <c r="T36" t="s">
        <v>28</v>
      </c>
      <c r="U36">
        <v>31066</v>
      </c>
      <c r="V36" t="s">
        <v>29</v>
      </c>
    </row>
    <row r="37" spans="1:22" x14ac:dyDescent="0.25">
      <c r="A37">
        <v>36</v>
      </c>
      <c r="B37" t="s">
        <v>136</v>
      </c>
      <c r="C37" t="s">
        <v>63</v>
      </c>
      <c r="E37" t="s">
        <v>158</v>
      </c>
      <c r="F37" t="s">
        <v>37</v>
      </c>
      <c r="G37">
        <v>2</v>
      </c>
      <c r="H37">
        <v>3</v>
      </c>
      <c r="J37" s="2" t="s">
        <v>1229</v>
      </c>
      <c r="K37" t="str">
        <f t="shared" si="3"/>
        <v>12</v>
      </c>
      <c r="L37" t="str">
        <f t="shared" si="2"/>
        <v>23</v>
      </c>
      <c r="M37" s="4">
        <f t="shared" si="4"/>
        <v>-5.5</v>
      </c>
      <c r="N37">
        <v>5</v>
      </c>
      <c r="O37">
        <v>11</v>
      </c>
      <c r="P37" t="s">
        <v>38</v>
      </c>
      <c r="Q37" t="s">
        <v>252</v>
      </c>
      <c r="R37" t="s">
        <v>612</v>
      </c>
      <c r="S37" s="1">
        <v>0.10833333333333334</v>
      </c>
      <c r="T37" t="s">
        <v>34</v>
      </c>
      <c r="U37">
        <v>41193</v>
      </c>
      <c r="V37" t="s">
        <v>41</v>
      </c>
    </row>
    <row r="38" spans="1:22" x14ac:dyDescent="0.25">
      <c r="A38">
        <v>37</v>
      </c>
      <c r="B38" t="s">
        <v>139</v>
      </c>
      <c r="C38" t="s">
        <v>63</v>
      </c>
      <c r="E38" t="s">
        <v>158</v>
      </c>
      <c r="F38" t="s">
        <v>250</v>
      </c>
      <c r="G38">
        <v>3</v>
      </c>
      <c r="H38">
        <v>2</v>
      </c>
      <c r="I38">
        <v>17</v>
      </c>
      <c r="J38" t="s">
        <v>1068</v>
      </c>
      <c r="K38" t="str">
        <f t="shared" si="3"/>
        <v>13</v>
      </c>
      <c r="L38" t="str">
        <f t="shared" si="2"/>
        <v>23</v>
      </c>
      <c r="M38" s="4">
        <f t="shared" si="4"/>
        <v>-5</v>
      </c>
      <c r="N38">
        <v>5</v>
      </c>
      <c r="O38">
        <v>10</v>
      </c>
      <c r="P38" t="s">
        <v>282</v>
      </c>
      <c r="Q38" t="s">
        <v>719</v>
      </c>
      <c r="S38" s="1">
        <v>0.22777777777777777</v>
      </c>
      <c r="T38" t="s">
        <v>34</v>
      </c>
      <c r="U38">
        <v>41325</v>
      </c>
      <c r="V38" t="s">
        <v>29</v>
      </c>
    </row>
    <row r="39" spans="1:22" x14ac:dyDescent="0.25">
      <c r="A39">
        <v>38</v>
      </c>
      <c r="B39" t="s">
        <v>141</v>
      </c>
      <c r="C39" t="s">
        <v>63</v>
      </c>
      <c r="E39" t="s">
        <v>158</v>
      </c>
      <c r="F39" t="s">
        <v>23</v>
      </c>
      <c r="G39">
        <v>3</v>
      </c>
      <c r="H39">
        <v>1</v>
      </c>
      <c r="J39" t="s">
        <v>1069</v>
      </c>
      <c r="K39" t="str">
        <f t="shared" si="3"/>
        <v>14</v>
      </c>
      <c r="L39" t="str">
        <f t="shared" si="2"/>
        <v>23</v>
      </c>
      <c r="M39" s="4">
        <f t="shared" si="4"/>
        <v>-4.4999999999999991</v>
      </c>
      <c r="N39">
        <v>4</v>
      </c>
      <c r="O39">
        <v>9</v>
      </c>
      <c r="P39" t="s">
        <v>70</v>
      </c>
      <c r="Q39" t="s">
        <v>160</v>
      </c>
      <c r="R39" t="s">
        <v>714</v>
      </c>
      <c r="S39" s="1">
        <v>0.10625</v>
      </c>
      <c r="T39" t="s">
        <v>28</v>
      </c>
      <c r="U39">
        <v>41269</v>
      </c>
      <c r="V39" t="s">
        <v>35</v>
      </c>
    </row>
    <row r="40" spans="1:22" x14ac:dyDescent="0.25">
      <c r="A40">
        <v>39</v>
      </c>
      <c r="B40" t="s">
        <v>144</v>
      </c>
      <c r="C40" t="s">
        <v>63</v>
      </c>
      <c r="E40" t="s">
        <v>158</v>
      </c>
      <c r="F40" t="s">
        <v>23</v>
      </c>
      <c r="G40">
        <v>8</v>
      </c>
      <c r="H40">
        <v>3</v>
      </c>
      <c r="J40" t="s">
        <v>1236</v>
      </c>
      <c r="K40" t="str">
        <f t="shared" si="3"/>
        <v>15</v>
      </c>
      <c r="L40" t="str">
        <f t="shared" si="2"/>
        <v>23</v>
      </c>
      <c r="M40" s="4">
        <f t="shared" si="4"/>
        <v>-4</v>
      </c>
      <c r="N40">
        <v>4</v>
      </c>
      <c r="O40">
        <v>9</v>
      </c>
      <c r="P40" t="s">
        <v>72</v>
      </c>
      <c r="Q40" t="s">
        <v>609</v>
      </c>
      <c r="S40" s="1">
        <v>0.12152777777777778</v>
      </c>
      <c r="T40" t="s">
        <v>28</v>
      </c>
      <c r="U40">
        <v>42122</v>
      </c>
      <c r="V40" t="s">
        <v>51</v>
      </c>
    </row>
    <row r="41" spans="1:22" x14ac:dyDescent="0.25">
      <c r="A41">
        <v>40</v>
      </c>
      <c r="B41" t="s">
        <v>551</v>
      </c>
      <c r="C41" t="s">
        <v>63</v>
      </c>
      <c r="E41" t="s">
        <v>45</v>
      </c>
      <c r="F41" t="s">
        <v>23</v>
      </c>
      <c r="G41">
        <v>8</v>
      </c>
      <c r="H41">
        <v>4</v>
      </c>
      <c r="J41" t="s">
        <v>726</v>
      </c>
      <c r="K41" t="str">
        <f t="shared" si="3"/>
        <v>16</v>
      </c>
      <c r="L41" t="str">
        <f t="shared" si="2"/>
        <v>24</v>
      </c>
      <c r="M41" s="4">
        <f t="shared" si="4"/>
        <v>-3.9999999999999991</v>
      </c>
      <c r="N41">
        <v>4</v>
      </c>
      <c r="O41">
        <v>8.5</v>
      </c>
      <c r="P41" t="s">
        <v>257</v>
      </c>
      <c r="Q41" t="s">
        <v>526</v>
      </c>
      <c r="S41" s="1">
        <v>0.13125000000000001</v>
      </c>
      <c r="T41" t="s">
        <v>34</v>
      </c>
      <c r="U41">
        <v>41397</v>
      </c>
      <c r="V41" t="s">
        <v>85</v>
      </c>
    </row>
    <row r="42" spans="1:22" x14ac:dyDescent="0.25">
      <c r="A42">
        <v>41</v>
      </c>
      <c r="B42" t="s">
        <v>147</v>
      </c>
      <c r="C42" t="s">
        <v>63</v>
      </c>
      <c r="E42" t="s">
        <v>45</v>
      </c>
      <c r="F42" t="s">
        <v>23</v>
      </c>
      <c r="G42">
        <v>2</v>
      </c>
      <c r="H42">
        <v>1</v>
      </c>
      <c r="J42" t="s">
        <v>727</v>
      </c>
      <c r="K42" t="str">
        <f t="shared" si="3"/>
        <v>17</v>
      </c>
      <c r="L42" t="str">
        <f t="shared" si="2"/>
        <v>24</v>
      </c>
      <c r="M42" s="4">
        <f t="shared" si="4"/>
        <v>-3.5000000000000009</v>
      </c>
      <c r="N42">
        <v>4</v>
      </c>
      <c r="O42">
        <v>8.5</v>
      </c>
      <c r="P42" t="s">
        <v>286</v>
      </c>
      <c r="Q42" t="s">
        <v>679</v>
      </c>
      <c r="R42" t="s">
        <v>714</v>
      </c>
      <c r="S42" s="1">
        <v>0.11597222222222221</v>
      </c>
      <c r="T42" t="s">
        <v>34</v>
      </c>
      <c r="U42">
        <v>41366</v>
      </c>
      <c r="V42" t="s">
        <v>225</v>
      </c>
    </row>
    <row r="43" spans="1:22" x14ac:dyDescent="0.25">
      <c r="A43">
        <v>42</v>
      </c>
      <c r="B43" t="s">
        <v>555</v>
      </c>
      <c r="C43" t="s">
        <v>63</v>
      </c>
      <c r="E43" t="s">
        <v>45</v>
      </c>
      <c r="F43" t="s">
        <v>37</v>
      </c>
      <c r="G43">
        <v>1</v>
      </c>
      <c r="H43">
        <v>6</v>
      </c>
      <c r="J43" t="s">
        <v>728</v>
      </c>
      <c r="K43" t="str">
        <f t="shared" si="3"/>
        <v>17</v>
      </c>
      <c r="L43" t="str">
        <f t="shared" si="2"/>
        <v>25</v>
      </c>
      <c r="M43" s="4">
        <f t="shared" si="4"/>
        <v>-4</v>
      </c>
      <c r="N43">
        <v>4</v>
      </c>
      <c r="O43">
        <v>9</v>
      </c>
      <c r="P43" t="s">
        <v>50</v>
      </c>
      <c r="Q43" t="s">
        <v>67</v>
      </c>
      <c r="S43" s="1">
        <v>0.10902777777777778</v>
      </c>
      <c r="T43" t="s">
        <v>28</v>
      </c>
      <c r="U43">
        <v>41588</v>
      </c>
      <c r="V43" t="s">
        <v>41</v>
      </c>
    </row>
    <row r="44" spans="1:22" x14ac:dyDescent="0.25">
      <c r="A44">
        <v>43</v>
      </c>
      <c r="B44" t="s">
        <v>157</v>
      </c>
      <c r="C44" t="s">
        <v>63</v>
      </c>
      <c r="D44" t="s">
        <v>21</v>
      </c>
      <c r="E44" t="s">
        <v>182</v>
      </c>
      <c r="F44" t="s">
        <v>23</v>
      </c>
      <c r="G44">
        <v>6</v>
      </c>
      <c r="H44">
        <v>5</v>
      </c>
      <c r="J44" t="s">
        <v>729</v>
      </c>
      <c r="K44" t="str">
        <f t="shared" si="3"/>
        <v>18</v>
      </c>
      <c r="L44" t="str">
        <f t="shared" si="2"/>
        <v>25</v>
      </c>
      <c r="M44" s="4">
        <f t="shared" si="4"/>
        <v>-3.4999999999999991</v>
      </c>
      <c r="N44">
        <v>4</v>
      </c>
      <c r="O44">
        <v>9</v>
      </c>
      <c r="P44" t="s">
        <v>724</v>
      </c>
      <c r="Q44" t="s">
        <v>188</v>
      </c>
      <c r="R44" t="s">
        <v>260</v>
      </c>
      <c r="S44" s="1">
        <v>0.13541666666666666</v>
      </c>
      <c r="T44" t="s">
        <v>34</v>
      </c>
      <c r="U44">
        <v>44548</v>
      </c>
      <c r="V44" t="s">
        <v>29</v>
      </c>
    </row>
    <row r="45" spans="1:22" x14ac:dyDescent="0.25">
      <c r="A45">
        <v>44</v>
      </c>
      <c r="B45" t="s">
        <v>161</v>
      </c>
      <c r="C45" t="s">
        <v>63</v>
      </c>
      <c r="D45" t="s">
        <v>21</v>
      </c>
      <c r="E45" t="s">
        <v>182</v>
      </c>
      <c r="F45" t="s">
        <v>23</v>
      </c>
      <c r="G45">
        <v>3</v>
      </c>
      <c r="H45">
        <v>1</v>
      </c>
      <c r="I45">
        <v>13</v>
      </c>
      <c r="J45" t="s">
        <v>730</v>
      </c>
      <c r="K45" t="str">
        <f t="shared" si="3"/>
        <v>19</v>
      </c>
      <c r="L45" t="str">
        <f t="shared" si="2"/>
        <v>25</v>
      </c>
      <c r="M45" s="4">
        <f t="shared" si="4"/>
        <v>-3</v>
      </c>
      <c r="N45">
        <v>4</v>
      </c>
      <c r="O45">
        <v>8</v>
      </c>
      <c r="P45" t="s">
        <v>252</v>
      </c>
      <c r="Q45" t="s">
        <v>731</v>
      </c>
      <c r="R45" t="s">
        <v>260</v>
      </c>
      <c r="S45" s="1">
        <v>0.15416666666666667</v>
      </c>
      <c r="T45" t="s">
        <v>34</v>
      </c>
      <c r="U45">
        <v>45072</v>
      </c>
      <c r="V45" t="s">
        <v>35</v>
      </c>
    </row>
    <row r="46" spans="1:22" x14ac:dyDescent="0.25">
      <c r="A46">
        <v>45</v>
      </c>
      <c r="B46" t="s">
        <v>164</v>
      </c>
      <c r="C46" t="s">
        <v>63</v>
      </c>
      <c r="D46" t="s">
        <v>21</v>
      </c>
      <c r="E46" t="s">
        <v>182</v>
      </c>
      <c r="F46" t="s">
        <v>37</v>
      </c>
      <c r="G46">
        <v>3</v>
      </c>
      <c r="H46">
        <v>8</v>
      </c>
      <c r="J46" t="s">
        <v>732</v>
      </c>
      <c r="K46" t="str">
        <f t="shared" si="3"/>
        <v>19</v>
      </c>
      <c r="L46" t="str">
        <f t="shared" si="2"/>
        <v>26</v>
      </c>
      <c r="M46" s="4">
        <f t="shared" si="4"/>
        <v>-3.5</v>
      </c>
      <c r="N46">
        <v>4</v>
      </c>
      <c r="O46">
        <v>9</v>
      </c>
      <c r="P46" t="s">
        <v>187</v>
      </c>
      <c r="Q46" t="s">
        <v>257</v>
      </c>
      <c r="S46" s="1">
        <v>0.12013888888888889</v>
      </c>
      <c r="T46" t="s">
        <v>28</v>
      </c>
      <c r="U46">
        <v>47533</v>
      </c>
      <c r="V46" t="s">
        <v>41</v>
      </c>
    </row>
    <row r="47" spans="1:22" x14ac:dyDescent="0.25">
      <c r="A47">
        <v>46</v>
      </c>
      <c r="B47" t="s">
        <v>167</v>
      </c>
      <c r="C47" t="s">
        <v>63</v>
      </c>
      <c r="D47" t="s">
        <v>21</v>
      </c>
      <c r="E47" t="s">
        <v>128</v>
      </c>
      <c r="F47" t="s">
        <v>23</v>
      </c>
      <c r="G47">
        <v>6</v>
      </c>
      <c r="H47">
        <v>4</v>
      </c>
      <c r="J47" t="s">
        <v>733</v>
      </c>
      <c r="K47" t="str">
        <f t="shared" si="3"/>
        <v>20</v>
      </c>
      <c r="L47" t="str">
        <f t="shared" si="2"/>
        <v>26</v>
      </c>
      <c r="M47" s="4">
        <f t="shared" si="4"/>
        <v>-3.0000000000000004</v>
      </c>
      <c r="N47">
        <v>4</v>
      </c>
      <c r="O47">
        <v>9</v>
      </c>
      <c r="P47" t="s">
        <v>286</v>
      </c>
      <c r="Q47" t="s">
        <v>132</v>
      </c>
      <c r="R47" t="s">
        <v>260</v>
      </c>
      <c r="S47" s="1">
        <v>0.12430555555555556</v>
      </c>
      <c r="T47" t="s">
        <v>34</v>
      </c>
      <c r="U47">
        <v>36204</v>
      </c>
      <c r="V47" t="s">
        <v>29</v>
      </c>
    </row>
    <row r="48" spans="1:22" x14ac:dyDescent="0.25">
      <c r="A48">
        <v>47</v>
      </c>
      <c r="B48" t="s">
        <v>171</v>
      </c>
      <c r="C48" t="s">
        <v>63</v>
      </c>
      <c r="D48" t="s">
        <v>21</v>
      </c>
      <c r="E48" t="s">
        <v>128</v>
      </c>
      <c r="F48" t="s">
        <v>37</v>
      </c>
      <c r="G48">
        <v>1</v>
      </c>
      <c r="H48">
        <v>4</v>
      </c>
      <c r="J48" t="s">
        <v>734</v>
      </c>
      <c r="K48" t="str">
        <f t="shared" si="3"/>
        <v>20</v>
      </c>
      <c r="L48" t="str">
        <f t="shared" si="2"/>
        <v>27</v>
      </c>
      <c r="M48" s="4">
        <f t="shared" si="4"/>
        <v>-3.5</v>
      </c>
      <c r="N48">
        <v>4</v>
      </c>
      <c r="O48">
        <v>10</v>
      </c>
      <c r="P48" t="s">
        <v>224</v>
      </c>
      <c r="Q48" t="s">
        <v>67</v>
      </c>
      <c r="S48" s="1">
        <v>8.6805555555555566E-2</v>
      </c>
      <c r="T48" t="s">
        <v>34</v>
      </c>
      <c r="U48">
        <v>32905</v>
      </c>
      <c r="V48" t="s">
        <v>41</v>
      </c>
    </row>
    <row r="49" spans="1:22" x14ac:dyDescent="0.25">
      <c r="A49">
        <v>48</v>
      </c>
      <c r="B49" t="s">
        <v>174</v>
      </c>
      <c r="C49" t="s">
        <v>63</v>
      </c>
      <c r="D49" t="s">
        <v>21</v>
      </c>
      <c r="E49" t="s">
        <v>128</v>
      </c>
      <c r="F49" t="s">
        <v>37</v>
      </c>
      <c r="G49">
        <v>4</v>
      </c>
      <c r="H49">
        <v>5</v>
      </c>
      <c r="J49" t="s">
        <v>735</v>
      </c>
      <c r="K49" t="str">
        <f t="shared" si="3"/>
        <v>20</v>
      </c>
      <c r="L49" t="str">
        <f t="shared" si="2"/>
        <v>28</v>
      </c>
      <c r="M49" s="4">
        <f t="shared" si="4"/>
        <v>-3.9999999999999991</v>
      </c>
      <c r="N49">
        <v>4</v>
      </c>
      <c r="O49">
        <v>11</v>
      </c>
      <c r="P49" t="s">
        <v>135</v>
      </c>
      <c r="Q49" t="s">
        <v>70</v>
      </c>
      <c r="R49" t="s">
        <v>237</v>
      </c>
      <c r="S49" s="1">
        <v>0.12847222222222224</v>
      </c>
      <c r="T49" t="s">
        <v>34</v>
      </c>
      <c r="U49">
        <v>35617</v>
      </c>
      <c r="V49" t="s">
        <v>57</v>
      </c>
    </row>
    <row r="50" spans="1:22" x14ac:dyDescent="0.25">
      <c r="A50">
        <v>49</v>
      </c>
      <c r="B50" t="s">
        <v>177</v>
      </c>
      <c r="C50" t="s">
        <v>63</v>
      </c>
      <c r="D50" t="s">
        <v>21</v>
      </c>
      <c r="E50" t="s">
        <v>128</v>
      </c>
      <c r="F50" t="s">
        <v>37</v>
      </c>
      <c r="G50">
        <v>1</v>
      </c>
      <c r="H50">
        <v>5</v>
      </c>
      <c r="J50" t="s">
        <v>736</v>
      </c>
      <c r="K50" t="str">
        <f t="shared" si="3"/>
        <v>20</v>
      </c>
      <c r="L50" t="str">
        <f t="shared" si="2"/>
        <v>29</v>
      </c>
      <c r="M50" s="4">
        <f t="shared" si="4"/>
        <v>-4.5</v>
      </c>
      <c r="N50">
        <v>4</v>
      </c>
      <c r="O50">
        <v>11</v>
      </c>
      <c r="P50" t="s">
        <v>232</v>
      </c>
      <c r="Q50" t="s">
        <v>72</v>
      </c>
      <c r="R50" t="s">
        <v>637</v>
      </c>
      <c r="S50" s="1">
        <v>0.10625</v>
      </c>
      <c r="T50" t="s">
        <v>28</v>
      </c>
      <c r="U50">
        <v>37513</v>
      </c>
      <c r="V50" t="s">
        <v>95</v>
      </c>
    </row>
    <row r="51" spans="1:22" x14ac:dyDescent="0.25">
      <c r="A51">
        <v>50</v>
      </c>
      <c r="B51" t="s">
        <v>181</v>
      </c>
      <c r="C51" t="s">
        <v>63</v>
      </c>
      <c r="E51" t="s">
        <v>394</v>
      </c>
      <c r="F51" t="s">
        <v>37</v>
      </c>
      <c r="G51">
        <v>0</v>
      </c>
      <c r="H51">
        <v>2</v>
      </c>
      <c r="J51" t="s">
        <v>737</v>
      </c>
      <c r="K51" t="str">
        <f t="shared" si="3"/>
        <v>20</v>
      </c>
      <c r="L51" t="str">
        <f t="shared" si="2"/>
        <v>30</v>
      </c>
      <c r="M51" s="4">
        <f t="shared" si="4"/>
        <v>-4.9999999999999991</v>
      </c>
      <c r="N51">
        <v>4</v>
      </c>
      <c r="O51">
        <v>12</v>
      </c>
      <c r="P51" t="s">
        <v>367</v>
      </c>
      <c r="Q51" t="s">
        <v>257</v>
      </c>
      <c r="R51" t="s">
        <v>614</v>
      </c>
      <c r="S51" s="1">
        <v>0.1111111111111111</v>
      </c>
      <c r="T51" t="s">
        <v>34</v>
      </c>
      <c r="U51">
        <v>41326</v>
      </c>
      <c r="V51" t="s">
        <v>272</v>
      </c>
    </row>
    <row r="52" spans="1:22" x14ac:dyDescent="0.25">
      <c r="A52">
        <v>51</v>
      </c>
      <c r="B52" t="s">
        <v>185</v>
      </c>
      <c r="C52" t="s">
        <v>63</v>
      </c>
      <c r="E52" t="s">
        <v>394</v>
      </c>
      <c r="F52" t="s">
        <v>23</v>
      </c>
      <c r="G52">
        <v>6</v>
      </c>
      <c r="H52">
        <v>3</v>
      </c>
      <c r="J52" t="s">
        <v>738</v>
      </c>
      <c r="K52" t="str">
        <f t="shared" si="3"/>
        <v>21</v>
      </c>
      <c r="L52" t="str">
        <f t="shared" si="2"/>
        <v>30</v>
      </c>
      <c r="M52" s="4">
        <f t="shared" si="4"/>
        <v>-4.5000000000000009</v>
      </c>
      <c r="N52">
        <v>4</v>
      </c>
      <c r="O52">
        <v>11</v>
      </c>
      <c r="P52" t="s">
        <v>286</v>
      </c>
      <c r="Q52" t="s">
        <v>404</v>
      </c>
      <c r="R52" t="s">
        <v>260</v>
      </c>
      <c r="S52" s="1">
        <v>0.10486111111111111</v>
      </c>
      <c r="T52" t="s">
        <v>34</v>
      </c>
      <c r="U52">
        <v>41355</v>
      </c>
      <c r="V52" t="s">
        <v>29</v>
      </c>
    </row>
    <row r="53" spans="1:22" x14ac:dyDescent="0.25">
      <c r="A53">
        <v>52</v>
      </c>
      <c r="B53" t="s">
        <v>189</v>
      </c>
      <c r="C53" t="s">
        <v>63</v>
      </c>
      <c r="E53" t="s">
        <v>394</v>
      </c>
      <c r="F53" t="s">
        <v>23</v>
      </c>
      <c r="G53">
        <v>7</v>
      </c>
      <c r="H53">
        <v>1</v>
      </c>
      <c r="J53" t="s">
        <v>739</v>
      </c>
      <c r="K53" t="str">
        <f t="shared" si="3"/>
        <v>22</v>
      </c>
      <c r="L53" t="str">
        <f t="shared" si="2"/>
        <v>30</v>
      </c>
      <c r="M53" s="4">
        <f t="shared" si="4"/>
        <v>-4</v>
      </c>
      <c r="N53">
        <v>4</v>
      </c>
      <c r="O53">
        <v>11</v>
      </c>
      <c r="P53" t="s">
        <v>67</v>
      </c>
      <c r="Q53" t="s">
        <v>626</v>
      </c>
      <c r="S53" s="1">
        <v>0.10347222222222223</v>
      </c>
      <c r="T53" t="s">
        <v>28</v>
      </c>
      <c r="U53">
        <v>42343</v>
      </c>
      <c r="V53" t="s">
        <v>35</v>
      </c>
    </row>
    <row r="54" spans="1:22" x14ac:dyDescent="0.25">
      <c r="A54">
        <v>53</v>
      </c>
      <c r="B54" t="s">
        <v>192</v>
      </c>
      <c r="C54" t="s">
        <v>63</v>
      </c>
      <c r="E54" t="s">
        <v>82</v>
      </c>
      <c r="F54" t="s">
        <v>37</v>
      </c>
      <c r="G54">
        <v>0</v>
      </c>
      <c r="H54">
        <v>3</v>
      </c>
      <c r="J54" t="s">
        <v>740</v>
      </c>
      <c r="K54" t="str">
        <f t="shared" si="3"/>
        <v>22</v>
      </c>
      <c r="L54" t="str">
        <f t="shared" si="2"/>
        <v>31</v>
      </c>
      <c r="M54" s="4">
        <f t="shared" si="4"/>
        <v>-4.4999999999999991</v>
      </c>
      <c r="N54">
        <v>4</v>
      </c>
      <c r="O54">
        <v>11</v>
      </c>
      <c r="P54" t="s">
        <v>91</v>
      </c>
      <c r="Q54" t="s">
        <v>70</v>
      </c>
      <c r="R54" t="s">
        <v>741</v>
      </c>
      <c r="S54" s="1">
        <v>0.12708333333333333</v>
      </c>
      <c r="T54" t="s">
        <v>28</v>
      </c>
      <c r="U54">
        <v>41969</v>
      </c>
      <c r="V54" t="s">
        <v>41</v>
      </c>
    </row>
    <row r="55" spans="1:22" x14ac:dyDescent="0.25">
      <c r="A55">
        <v>54</v>
      </c>
      <c r="B55" t="s">
        <v>196</v>
      </c>
      <c r="C55" t="s">
        <v>63</v>
      </c>
      <c r="E55" t="s">
        <v>82</v>
      </c>
      <c r="F55" t="s">
        <v>37</v>
      </c>
      <c r="G55">
        <v>3</v>
      </c>
      <c r="H55">
        <v>6</v>
      </c>
      <c r="J55" t="s">
        <v>742</v>
      </c>
      <c r="K55" t="str">
        <f t="shared" si="3"/>
        <v>22</v>
      </c>
      <c r="L55" t="str">
        <f t="shared" si="2"/>
        <v>32</v>
      </c>
      <c r="M55" s="4">
        <f t="shared" si="4"/>
        <v>-5.0000000000000009</v>
      </c>
      <c r="N55">
        <v>4</v>
      </c>
      <c r="O55">
        <v>11.5</v>
      </c>
      <c r="P55" t="s">
        <v>94</v>
      </c>
      <c r="Q55" t="s">
        <v>72</v>
      </c>
      <c r="R55" t="s">
        <v>741</v>
      </c>
      <c r="S55" s="1">
        <v>0.14722222222222223</v>
      </c>
      <c r="T55" t="s">
        <v>34</v>
      </c>
      <c r="U55">
        <v>41266</v>
      </c>
      <c r="V55" t="s">
        <v>57</v>
      </c>
    </row>
    <row r="56" spans="1:22" x14ac:dyDescent="0.25">
      <c r="A56">
        <v>55</v>
      </c>
      <c r="B56" t="s">
        <v>199</v>
      </c>
      <c r="C56" t="s">
        <v>63</v>
      </c>
      <c r="E56" t="s">
        <v>82</v>
      </c>
      <c r="F56" t="s">
        <v>37</v>
      </c>
      <c r="G56">
        <v>1</v>
      </c>
      <c r="H56">
        <v>3</v>
      </c>
      <c r="J56" t="s">
        <v>743</v>
      </c>
      <c r="K56" t="str">
        <f t="shared" si="3"/>
        <v>22</v>
      </c>
      <c r="L56" t="str">
        <f t="shared" si="2"/>
        <v>33</v>
      </c>
      <c r="M56" s="4">
        <f t="shared" si="4"/>
        <v>-5.4999999999999991</v>
      </c>
      <c r="N56">
        <v>4</v>
      </c>
      <c r="O56">
        <v>11.5</v>
      </c>
      <c r="P56" t="s">
        <v>535</v>
      </c>
      <c r="Q56" t="s">
        <v>257</v>
      </c>
      <c r="S56" s="1">
        <v>0.11458333333333333</v>
      </c>
      <c r="T56" t="s">
        <v>34</v>
      </c>
      <c r="U56">
        <v>41371</v>
      </c>
      <c r="V56" t="s">
        <v>95</v>
      </c>
    </row>
    <row r="57" spans="1:22" x14ac:dyDescent="0.25">
      <c r="A57">
        <v>56</v>
      </c>
      <c r="B57" t="s">
        <v>205</v>
      </c>
      <c r="C57" t="s">
        <v>63</v>
      </c>
      <c r="D57" t="s">
        <v>21</v>
      </c>
      <c r="E57" t="s">
        <v>168</v>
      </c>
      <c r="F57" t="s">
        <v>23</v>
      </c>
      <c r="G57">
        <v>10</v>
      </c>
      <c r="H57">
        <v>0</v>
      </c>
      <c r="J57" t="s">
        <v>744</v>
      </c>
      <c r="K57" t="str">
        <f t="shared" si="3"/>
        <v>23</v>
      </c>
      <c r="L57" t="str">
        <f t="shared" si="2"/>
        <v>33</v>
      </c>
      <c r="M57" s="4">
        <f t="shared" si="4"/>
        <v>-5.0000000000000009</v>
      </c>
      <c r="N57">
        <v>4</v>
      </c>
      <c r="O57">
        <v>11</v>
      </c>
      <c r="P57" t="s">
        <v>286</v>
      </c>
      <c r="Q57" t="s">
        <v>170</v>
      </c>
      <c r="S57" s="1">
        <v>0.12152777777777778</v>
      </c>
      <c r="T57" t="s">
        <v>34</v>
      </c>
      <c r="U57">
        <v>22491</v>
      </c>
      <c r="V57" t="s">
        <v>29</v>
      </c>
    </row>
    <row r="58" spans="1:22" x14ac:dyDescent="0.25">
      <c r="A58">
        <v>57</v>
      </c>
      <c r="B58" t="s">
        <v>209</v>
      </c>
      <c r="C58" t="s">
        <v>63</v>
      </c>
      <c r="D58" t="s">
        <v>21</v>
      </c>
      <c r="E58" t="s">
        <v>168</v>
      </c>
      <c r="F58" t="s">
        <v>37</v>
      </c>
      <c r="G58">
        <v>3</v>
      </c>
      <c r="H58">
        <v>5</v>
      </c>
      <c r="J58" t="s">
        <v>745</v>
      </c>
      <c r="K58" t="str">
        <f t="shared" si="3"/>
        <v>23</v>
      </c>
      <c r="L58" t="str">
        <f t="shared" si="2"/>
        <v>34</v>
      </c>
      <c r="M58" s="4">
        <f t="shared" si="4"/>
        <v>-5.5000000000000009</v>
      </c>
      <c r="N58">
        <v>4</v>
      </c>
      <c r="O58">
        <v>12</v>
      </c>
      <c r="P58" t="s">
        <v>594</v>
      </c>
      <c r="Q58" t="s">
        <v>67</v>
      </c>
      <c r="R58" t="s">
        <v>179</v>
      </c>
      <c r="S58" s="1">
        <v>0.11805555555555557</v>
      </c>
      <c r="T58" t="s">
        <v>28</v>
      </c>
      <c r="U58">
        <v>32413</v>
      </c>
      <c r="V58" t="s">
        <v>41</v>
      </c>
    </row>
    <row r="59" spans="1:22" x14ac:dyDescent="0.25">
      <c r="A59">
        <v>58</v>
      </c>
      <c r="B59" t="s">
        <v>212</v>
      </c>
      <c r="C59" t="s">
        <v>63</v>
      </c>
      <c r="D59" t="s">
        <v>21</v>
      </c>
      <c r="E59" t="s">
        <v>168</v>
      </c>
      <c r="F59" t="s">
        <v>37</v>
      </c>
      <c r="G59">
        <v>7</v>
      </c>
      <c r="H59">
        <v>9</v>
      </c>
      <c r="J59" t="s">
        <v>746</v>
      </c>
      <c r="K59" t="str">
        <f t="shared" si="3"/>
        <v>23</v>
      </c>
      <c r="L59" t="str">
        <f t="shared" si="2"/>
        <v>35</v>
      </c>
      <c r="M59" s="4">
        <f t="shared" si="4"/>
        <v>-5.9999999999999991</v>
      </c>
      <c r="N59">
        <v>4</v>
      </c>
      <c r="O59">
        <v>12.5</v>
      </c>
      <c r="P59" t="s">
        <v>400</v>
      </c>
      <c r="Q59" t="s">
        <v>714</v>
      </c>
      <c r="R59" t="s">
        <v>374</v>
      </c>
      <c r="S59" s="1">
        <v>0.14444444444444446</v>
      </c>
      <c r="T59" t="s">
        <v>28</v>
      </c>
      <c r="U59">
        <v>25063</v>
      </c>
      <c r="V59" t="s">
        <v>57</v>
      </c>
    </row>
    <row r="60" spans="1:22" x14ac:dyDescent="0.25">
      <c r="A60">
        <v>59</v>
      </c>
      <c r="B60" t="s">
        <v>747</v>
      </c>
      <c r="C60" t="s">
        <v>63</v>
      </c>
      <c r="D60" t="s">
        <v>21</v>
      </c>
      <c r="E60" t="s">
        <v>22</v>
      </c>
      <c r="F60" t="s">
        <v>23</v>
      </c>
      <c r="G60">
        <v>7</v>
      </c>
      <c r="H60">
        <v>2</v>
      </c>
      <c r="J60" t="s">
        <v>748</v>
      </c>
      <c r="K60" t="str">
        <f t="shared" si="3"/>
        <v>24</v>
      </c>
      <c r="L60" t="str">
        <f t="shared" si="2"/>
        <v>35</v>
      </c>
      <c r="M60" s="4">
        <f t="shared" si="4"/>
        <v>-5.4999999999999982</v>
      </c>
      <c r="N60">
        <v>4</v>
      </c>
      <c r="O60">
        <v>12</v>
      </c>
      <c r="P60" t="s">
        <v>72</v>
      </c>
      <c r="Q60" t="s">
        <v>749</v>
      </c>
      <c r="S60" s="1">
        <v>0.12847222222222224</v>
      </c>
      <c r="T60" t="s">
        <v>34</v>
      </c>
      <c r="U60">
        <v>21452</v>
      </c>
      <c r="V60" t="s">
        <v>29</v>
      </c>
    </row>
    <row r="61" spans="1:22" x14ac:dyDescent="0.25">
      <c r="A61">
        <v>60</v>
      </c>
      <c r="B61" t="s">
        <v>215</v>
      </c>
      <c r="C61" t="s">
        <v>63</v>
      </c>
      <c r="D61" t="s">
        <v>21</v>
      </c>
      <c r="E61" t="s">
        <v>22</v>
      </c>
      <c r="F61" t="s">
        <v>37</v>
      </c>
      <c r="G61">
        <v>2</v>
      </c>
      <c r="H61">
        <v>5</v>
      </c>
      <c r="J61" t="s">
        <v>750</v>
      </c>
      <c r="K61" t="str">
        <f t="shared" si="3"/>
        <v>24</v>
      </c>
      <c r="L61" t="str">
        <f t="shared" si="2"/>
        <v>36</v>
      </c>
      <c r="M61" s="4">
        <f t="shared" si="4"/>
        <v>-5.9999999999999982</v>
      </c>
      <c r="N61">
        <v>4</v>
      </c>
      <c r="O61">
        <v>13</v>
      </c>
      <c r="P61" t="s">
        <v>32</v>
      </c>
      <c r="Q61" t="s">
        <v>257</v>
      </c>
      <c r="R61" t="s">
        <v>414</v>
      </c>
      <c r="S61" s="1">
        <v>0.1076388888888889</v>
      </c>
      <c r="T61" t="s">
        <v>34</v>
      </c>
      <c r="U61">
        <v>21214</v>
      </c>
      <c r="V61" t="s">
        <v>41</v>
      </c>
    </row>
    <row r="62" spans="1:22" x14ac:dyDescent="0.25">
      <c r="A62">
        <v>61</v>
      </c>
      <c r="B62" t="s">
        <v>219</v>
      </c>
      <c r="C62" t="s">
        <v>63</v>
      </c>
      <c r="D62" t="s">
        <v>21</v>
      </c>
      <c r="E62" t="s">
        <v>22</v>
      </c>
      <c r="F62" t="s">
        <v>37</v>
      </c>
      <c r="G62">
        <v>3</v>
      </c>
      <c r="H62">
        <v>6</v>
      </c>
      <c r="J62" t="s">
        <v>751</v>
      </c>
      <c r="K62" t="str">
        <f t="shared" si="3"/>
        <v>24</v>
      </c>
      <c r="L62" t="str">
        <f t="shared" si="2"/>
        <v>37</v>
      </c>
      <c r="M62" s="4">
        <f t="shared" si="4"/>
        <v>-6.5</v>
      </c>
      <c r="N62">
        <v>4</v>
      </c>
      <c r="O62">
        <v>14</v>
      </c>
      <c r="P62" t="s">
        <v>571</v>
      </c>
      <c r="Q62" t="s">
        <v>286</v>
      </c>
      <c r="R62" t="s">
        <v>414</v>
      </c>
      <c r="S62" s="1">
        <v>0.11180555555555556</v>
      </c>
      <c r="T62" t="s">
        <v>34</v>
      </c>
      <c r="U62">
        <v>20580</v>
      </c>
      <c r="V62" t="s">
        <v>57</v>
      </c>
    </row>
    <row r="63" spans="1:22" x14ac:dyDescent="0.25">
      <c r="A63">
        <v>62</v>
      </c>
      <c r="B63" t="s">
        <v>222</v>
      </c>
      <c r="C63" t="s">
        <v>63</v>
      </c>
      <c r="D63" t="s">
        <v>21</v>
      </c>
      <c r="E63" t="s">
        <v>22</v>
      </c>
      <c r="F63" t="s">
        <v>23</v>
      </c>
      <c r="G63">
        <v>9</v>
      </c>
      <c r="H63">
        <v>5</v>
      </c>
      <c r="I63">
        <v>10</v>
      </c>
      <c r="J63" t="s">
        <v>752</v>
      </c>
      <c r="K63" t="str">
        <f t="shared" si="3"/>
        <v>25</v>
      </c>
      <c r="L63" t="str">
        <f t="shared" si="2"/>
        <v>37</v>
      </c>
      <c r="M63" s="4">
        <f t="shared" si="4"/>
        <v>-6.0000000000000018</v>
      </c>
      <c r="N63">
        <v>4</v>
      </c>
      <c r="O63">
        <v>14</v>
      </c>
      <c r="P63" t="s">
        <v>260</v>
      </c>
      <c r="Q63" t="s">
        <v>572</v>
      </c>
      <c r="S63" s="1">
        <v>0.18194444444444444</v>
      </c>
      <c r="T63" t="s">
        <v>28</v>
      </c>
      <c r="U63">
        <v>23005</v>
      </c>
      <c r="V63" t="s">
        <v>29</v>
      </c>
    </row>
    <row r="64" spans="1:22" x14ac:dyDescent="0.25">
      <c r="A64">
        <v>63</v>
      </c>
      <c r="B64" t="s">
        <v>226</v>
      </c>
      <c r="C64" t="s">
        <v>63</v>
      </c>
      <c r="E64" t="s">
        <v>148</v>
      </c>
      <c r="F64" t="s">
        <v>37</v>
      </c>
      <c r="G64">
        <v>0</v>
      </c>
      <c r="H64">
        <v>4</v>
      </c>
      <c r="J64" t="s">
        <v>753</v>
      </c>
      <c r="K64" t="str">
        <f t="shared" si="3"/>
        <v>25</v>
      </c>
      <c r="L64" t="str">
        <f t="shared" si="2"/>
        <v>38</v>
      </c>
      <c r="M64" s="4">
        <f t="shared" si="4"/>
        <v>-6.5000000000000018</v>
      </c>
      <c r="N64">
        <v>4</v>
      </c>
      <c r="O64">
        <v>15</v>
      </c>
      <c r="P64" t="s">
        <v>153</v>
      </c>
      <c r="Q64" t="s">
        <v>70</v>
      </c>
      <c r="S64" s="1">
        <v>0.10208333333333335</v>
      </c>
      <c r="T64" t="s">
        <v>34</v>
      </c>
      <c r="U64">
        <v>41046</v>
      </c>
      <c r="V64" t="s">
        <v>41</v>
      </c>
    </row>
    <row r="65" spans="1:22" x14ac:dyDescent="0.25">
      <c r="A65">
        <v>64</v>
      </c>
      <c r="B65" t="s">
        <v>230</v>
      </c>
      <c r="C65" t="s">
        <v>63</v>
      </c>
      <c r="E65" t="s">
        <v>148</v>
      </c>
      <c r="F65" t="s">
        <v>37</v>
      </c>
      <c r="G65">
        <v>2</v>
      </c>
      <c r="H65">
        <v>3</v>
      </c>
      <c r="J65" t="s">
        <v>754</v>
      </c>
      <c r="K65" t="str">
        <f t="shared" si="3"/>
        <v>25</v>
      </c>
      <c r="L65" t="str">
        <f t="shared" si="2"/>
        <v>39</v>
      </c>
      <c r="M65" s="4">
        <f t="shared" si="4"/>
        <v>-7</v>
      </c>
      <c r="N65">
        <v>4</v>
      </c>
      <c r="O65">
        <v>16</v>
      </c>
      <c r="P65" t="s">
        <v>155</v>
      </c>
      <c r="Q65" t="s">
        <v>72</v>
      </c>
      <c r="R65" t="s">
        <v>156</v>
      </c>
      <c r="S65" s="1">
        <v>0.11319444444444444</v>
      </c>
      <c r="T65" t="s">
        <v>28</v>
      </c>
      <c r="U65">
        <v>41255</v>
      </c>
      <c r="V65" t="s">
        <v>57</v>
      </c>
    </row>
    <row r="66" spans="1:22" x14ac:dyDescent="0.25">
      <c r="A66">
        <v>65</v>
      </c>
      <c r="B66" t="s">
        <v>234</v>
      </c>
      <c r="C66" t="s">
        <v>63</v>
      </c>
      <c r="E66" t="s">
        <v>148</v>
      </c>
      <c r="F66" t="s">
        <v>23</v>
      </c>
      <c r="G66">
        <v>13</v>
      </c>
      <c r="H66">
        <v>8</v>
      </c>
      <c r="J66" t="s">
        <v>755</v>
      </c>
      <c r="K66" t="str">
        <f t="shared" si="3"/>
        <v>26</v>
      </c>
      <c r="L66" t="str">
        <f t="shared" si="2"/>
        <v>39</v>
      </c>
      <c r="M66" s="4">
        <f t="shared" si="4"/>
        <v>-6.4999999999999982</v>
      </c>
      <c r="N66">
        <v>4</v>
      </c>
      <c r="O66">
        <v>15</v>
      </c>
      <c r="P66" t="s">
        <v>722</v>
      </c>
      <c r="Q66" t="s">
        <v>756</v>
      </c>
      <c r="S66" s="1">
        <v>0.15486111111111112</v>
      </c>
      <c r="T66" t="s">
        <v>28</v>
      </c>
      <c r="U66">
        <v>41321</v>
      </c>
      <c r="V66" t="s">
        <v>29</v>
      </c>
    </row>
    <row r="67" spans="1:22" x14ac:dyDescent="0.25">
      <c r="A67">
        <v>66</v>
      </c>
      <c r="B67" t="s">
        <v>242</v>
      </c>
      <c r="C67" t="s">
        <v>63</v>
      </c>
      <c r="E67" t="s">
        <v>418</v>
      </c>
      <c r="F67" t="s">
        <v>37</v>
      </c>
      <c r="G67">
        <v>1</v>
      </c>
      <c r="H67">
        <v>8</v>
      </c>
      <c r="J67" t="s">
        <v>757</v>
      </c>
      <c r="K67" t="str">
        <f t="shared" si="3"/>
        <v>26</v>
      </c>
      <c r="L67" t="str">
        <f t="shared" ref="L67:L130" si="5">RIGHT(J67,LEN(J67)-FIND("-",J67))</f>
        <v>40</v>
      </c>
      <c r="M67" s="4">
        <f t="shared" si="4"/>
        <v>-7.0000000000000009</v>
      </c>
      <c r="N67">
        <v>4</v>
      </c>
      <c r="O67">
        <v>14.5</v>
      </c>
      <c r="P67" t="s">
        <v>709</v>
      </c>
      <c r="Q67" t="s">
        <v>286</v>
      </c>
      <c r="S67" s="1">
        <v>0.10972222222222222</v>
      </c>
      <c r="T67" t="s">
        <v>34</v>
      </c>
      <c r="U67">
        <v>41284</v>
      </c>
      <c r="V67" t="s">
        <v>41</v>
      </c>
    </row>
    <row r="68" spans="1:22" x14ac:dyDescent="0.25">
      <c r="A68">
        <v>67</v>
      </c>
      <c r="B68" t="s">
        <v>246</v>
      </c>
      <c r="C68" t="s">
        <v>63</v>
      </c>
      <c r="E68" t="s">
        <v>418</v>
      </c>
      <c r="F68" t="s">
        <v>37</v>
      </c>
      <c r="G68">
        <v>2</v>
      </c>
      <c r="H68">
        <v>7</v>
      </c>
      <c r="J68" t="s">
        <v>758</v>
      </c>
      <c r="K68" t="str">
        <f t="shared" si="3"/>
        <v>26</v>
      </c>
      <c r="L68" t="str">
        <f t="shared" si="5"/>
        <v>41</v>
      </c>
      <c r="M68" s="4">
        <f t="shared" si="4"/>
        <v>-7.4999999999999991</v>
      </c>
      <c r="N68">
        <v>5</v>
      </c>
      <c r="O68">
        <v>15.5</v>
      </c>
      <c r="P68" t="s">
        <v>759</v>
      </c>
      <c r="Q68" t="s">
        <v>67</v>
      </c>
      <c r="S68" s="1">
        <v>0.12708333333333333</v>
      </c>
      <c r="T68" t="s">
        <v>28</v>
      </c>
      <c r="U68">
        <v>41144</v>
      </c>
      <c r="V68" t="s">
        <v>57</v>
      </c>
    </row>
    <row r="69" spans="1:22" x14ac:dyDescent="0.25">
      <c r="A69">
        <v>68</v>
      </c>
      <c r="B69" t="s">
        <v>249</v>
      </c>
      <c r="C69" t="s">
        <v>63</v>
      </c>
      <c r="D69" t="s">
        <v>21</v>
      </c>
      <c r="E69" t="s">
        <v>20</v>
      </c>
      <c r="F69" t="s">
        <v>104</v>
      </c>
      <c r="G69">
        <v>9</v>
      </c>
      <c r="H69">
        <v>10</v>
      </c>
      <c r="J69" t="s">
        <v>760</v>
      </c>
      <c r="K69" t="str">
        <f t="shared" si="3"/>
        <v>26</v>
      </c>
      <c r="L69" t="str">
        <f t="shared" si="5"/>
        <v>42</v>
      </c>
      <c r="M69" s="4">
        <f t="shared" si="4"/>
        <v>-8.0000000000000018</v>
      </c>
      <c r="N69">
        <v>5</v>
      </c>
      <c r="O69">
        <v>16.5</v>
      </c>
      <c r="P69" t="s">
        <v>27</v>
      </c>
      <c r="Q69" t="s">
        <v>252</v>
      </c>
      <c r="S69" s="1">
        <v>0.16319444444444445</v>
      </c>
      <c r="T69" t="s">
        <v>34</v>
      </c>
      <c r="U69">
        <v>40747</v>
      </c>
      <c r="V69" t="s">
        <v>95</v>
      </c>
    </row>
    <row r="70" spans="1:22" x14ac:dyDescent="0.25">
      <c r="A70">
        <v>69</v>
      </c>
      <c r="B70" t="s">
        <v>253</v>
      </c>
      <c r="C70" t="s">
        <v>63</v>
      </c>
      <c r="D70" t="s">
        <v>21</v>
      </c>
      <c r="E70" t="s">
        <v>20</v>
      </c>
      <c r="F70" t="s">
        <v>37</v>
      </c>
      <c r="G70">
        <v>8</v>
      </c>
      <c r="H70">
        <v>10</v>
      </c>
      <c r="J70" t="s">
        <v>761</v>
      </c>
      <c r="K70" t="str">
        <f t="shared" si="3"/>
        <v>26</v>
      </c>
      <c r="L70" t="str">
        <f t="shared" si="5"/>
        <v>43</v>
      </c>
      <c r="M70" s="4">
        <f t="shared" si="4"/>
        <v>-8.5</v>
      </c>
      <c r="N70">
        <v>5</v>
      </c>
      <c r="O70">
        <v>17.5</v>
      </c>
      <c r="P70" t="s">
        <v>59</v>
      </c>
      <c r="Q70" t="s">
        <v>72</v>
      </c>
      <c r="R70" t="s">
        <v>27</v>
      </c>
      <c r="S70" s="1">
        <v>0.13125000000000001</v>
      </c>
      <c r="T70" t="s">
        <v>34</v>
      </c>
      <c r="U70">
        <v>46632</v>
      </c>
      <c r="V70" t="s">
        <v>272</v>
      </c>
    </row>
    <row r="71" spans="1:22" x14ac:dyDescent="0.25">
      <c r="A71">
        <v>70</v>
      </c>
      <c r="B71" t="s">
        <v>255</v>
      </c>
      <c r="C71" t="s">
        <v>63</v>
      </c>
      <c r="D71" t="s">
        <v>21</v>
      </c>
      <c r="E71" t="s">
        <v>20</v>
      </c>
      <c r="F71" t="s">
        <v>37</v>
      </c>
      <c r="G71">
        <v>1</v>
      </c>
      <c r="H71">
        <v>5</v>
      </c>
      <c r="J71" t="s">
        <v>762</v>
      </c>
      <c r="K71" t="str">
        <f t="shared" si="3"/>
        <v>26</v>
      </c>
      <c r="L71" t="str">
        <f t="shared" si="5"/>
        <v>44</v>
      </c>
      <c r="M71" s="4">
        <f t="shared" si="4"/>
        <v>-9</v>
      </c>
      <c r="N71">
        <v>5</v>
      </c>
      <c r="O71">
        <v>18.5</v>
      </c>
      <c r="P71" t="s">
        <v>46</v>
      </c>
      <c r="Q71" t="s">
        <v>257</v>
      </c>
      <c r="S71" s="1">
        <v>0.12569444444444444</v>
      </c>
      <c r="T71" t="s">
        <v>28</v>
      </c>
      <c r="U71">
        <v>48035</v>
      </c>
      <c r="V71" t="s">
        <v>276</v>
      </c>
    </row>
    <row r="72" spans="1:22" x14ac:dyDescent="0.25">
      <c r="A72">
        <v>71</v>
      </c>
      <c r="B72" t="s">
        <v>258</v>
      </c>
      <c r="C72" t="s">
        <v>63</v>
      </c>
      <c r="D72" t="s">
        <v>21</v>
      </c>
      <c r="E72" t="s">
        <v>20</v>
      </c>
      <c r="F72" t="s">
        <v>104</v>
      </c>
      <c r="G72">
        <v>5</v>
      </c>
      <c r="H72">
        <v>7</v>
      </c>
      <c r="J72" t="s">
        <v>763</v>
      </c>
      <c r="K72" t="str">
        <f t="shared" si="3"/>
        <v>26</v>
      </c>
      <c r="L72" t="str">
        <f t="shared" si="5"/>
        <v>45</v>
      </c>
      <c r="M72" s="4">
        <f t="shared" si="4"/>
        <v>-9.5</v>
      </c>
      <c r="N72">
        <v>5</v>
      </c>
      <c r="O72">
        <v>19.5</v>
      </c>
      <c r="P72" t="s">
        <v>25</v>
      </c>
      <c r="Q72" t="s">
        <v>260</v>
      </c>
      <c r="S72" s="1">
        <v>0.1361111111111111</v>
      </c>
      <c r="T72" t="s">
        <v>28</v>
      </c>
      <c r="U72">
        <v>48341</v>
      </c>
      <c r="V72" t="s">
        <v>279</v>
      </c>
    </row>
    <row r="73" spans="1:22" x14ac:dyDescent="0.25">
      <c r="A73">
        <v>72</v>
      </c>
      <c r="B73" t="s">
        <v>764</v>
      </c>
      <c r="C73" t="s">
        <v>63</v>
      </c>
      <c r="D73" t="s">
        <v>21</v>
      </c>
      <c r="E73" t="s">
        <v>394</v>
      </c>
      <c r="F73" t="s">
        <v>37</v>
      </c>
      <c r="G73">
        <v>0</v>
      </c>
      <c r="H73">
        <v>9</v>
      </c>
      <c r="J73" t="s">
        <v>765</v>
      </c>
      <c r="K73" t="str">
        <f t="shared" si="3"/>
        <v>26</v>
      </c>
      <c r="L73" t="str">
        <f t="shared" si="5"/>
        <v>46</v>
      </c>
      <c r="M73" s="4">
        <f t="shared" si="4"/>
        <v>-10</v>
      </c>
      <c r="N73">
        <v>5</v>
      </c>
      <c r="O73">
        <v>20</v>
      </c>
      <c r="P73" t="s">
        <v>626</v>
      </c>
      <c r="Q73" t="s">
        <v>67</v>
      </c>
      <c r="S73" s="1">
        <v>0.11527777777777777</v>
      </c>
      <c r="T73" t="s">
        <v>34</v>
      </c>
      <c r="U73">
        <v>24723</v>
      </c>
      <c r="V73" t="s">
        <v>283</v>
      </c>
    </row>
    <row r="74" spans="1:22" x14ac:dyDescent="0.25">
      <c r="A74">
        <v>73</v>
      </c>
      <c r="B74" t="s">
        <v>261</v>
      </c>
      <c r="C74" t="s">
        <v>63</v>
      </c>
      <c r="D74" t="s">
        <v>21</v>
      </c>
      <c r="E74" t="s">
        <v>394</v>
      </c>
      <c r="F74" t="s">
        <v>23</v>
      </c>
      <c r="G74">
        <v>6</v>
      </c>
      <c r="H74">
        <v>3</v>
      </c>
      <c r="J74" t="s">
        <v>766</v>
      </c>
      <c r="K74" t="str">
        <f t="shared" si="3"/>
        <v>27</v>
      </c>
      <c r="L74" t="str">
        <f t="shared" si="5"/>
        <v>46</v>
      </c>
      <c r="M74" s="4">
        <f t="shared" si="4"/>
        <v>-9.5000000000000018</v>
      </c>
      <c r="N74">
        <v>5</v>
      </c>
      <c r="O74">
        <v>20</v>
      </c>
      <c r="P74" t="s">
        <v>70</v>
      </c>
      <c r="Q74" t="s">
        <v>429</v>
      </c>
      <c r="R74" t="s">
        <v>260</v>
      </c>
      <c r="S74" s="1">
        <v>0.12222222222222223</v>
      </c>
      <c r="T74" t="s">
        <v>34</v>
      </c>
      <c r="U74">
        <v>23823</v>
      </c>
      <c r="V74" t="s">
        <v>29</v>
      </c>
    </row>
    <row r="75" spans="1:22" x14ac:dyDescent="0.25">
      <c r="A75">
        <v>74</v>
      </c>
      <c r="B75" t="s">
        <v>263</v>
      </c>
      <c r="C75" t="s">
        <v>63</v>
      </c>
      <c r="D75" t="s">
        <v>21</v>
      </c>
      <c r="E75" t="s">
        <v>394</v>
      </c>
      <c r="F75" t="s">
        <v>104</v>
      </c>
      <c r="G75">
        <v>3</v>
      </c>
      <c r="H75">
        <v>5</v>
      </c>
      <c r="I75">
        <v>11</v>
      </c>
      <c r="J75" t="s">
        <v>767</v>
      </c>
      <c r="K75" t="str">
        <f t="shared" ref="K75:K138" si="6">LEFT(J75,FIND("-",J75)-1)</f>
        <v>27</v>
      </c>
      <c r="L75" t="str">
        <f t="shared" si="5"/>
        <v>47</v>
      </c>
      <c r="M75" s="4">
        <f t="shared" si="4"/>
        <v>-10</v>
      </c>
      <c r="N75">
        <v>5</v>
      </c>
      <c r="O75">
        <v>20.5</v>
      </c>
      <c r="P75" t="s">
        <v>355</v>
      </c>
      <c r="Q75" t="s">
        <v>282</v>
      </c>
      <c r="S75" s="1">
        <v>0.1361111111111111</v>
      </c>
      <c r="T75" t="s">
        <v>34</v>
      </c>
      <c r="U75">
        <v>25771</v>
      </c>
      <c r="V75" t="s">
        <v>41</v>
      </c>
    </row>
    <row r="76" spans="1:22" x14ac:dyDescent="0.25">
      <c r="A76">
        <v>75</v>
      </c>
      <c r="B76" t="s">
        <v>265</v>
      </c>
      <c r="C76" t="s">
        <v>63</v>
      </c>
      <c r="D76" t="s">
        <v>21</v>
      </c>
      <c r="E76" t="s">
        <v>394</v>
      </c>
      <c r="F76" t="s">
        <v>37</v>
      </c>
      <c r="G76">
        <v>11</v>
      </c>
      <c r="H76">
        <v>12</v>
      </c>
      <c r="J76" t="s">
        <v>768</v>
      </c>
      <c r="K76" t="str">
        <f t="shared" si="6"/>
        <v>27</v>
      </c>
      <c r="L76" t="str">
        <f t="shared" si="5"/>
        <v>48</v>
      </c>
      <c r="M76" s="4">
        <f t="shared" si="4"/>
        <v>-10.500000000000002</v>
      </c>
      <c r="N76">
        <v>5</v>
      </c>
      <c r="O76">
        <v>21.5</v>
      </c>
      <c r="P76" t="s">
        <v>769</v>
      </c>
      <c r="Q76" t="s">
        <v>257</v>
      </c>
      <c r="R76" t="s">
        <v>614</v>
      </c>
      <c r="S76" s="1">
        <v>0.15069444444444444</v>
      </c>
      <c r="T76" t="s">
        <v>34</v>
      </c>
      <c r="U76">
        <v>25521</v>
      </c>
      <c r="V76" t="s">
        <v>57</v>
      </c>
    </row>
    <row r="77" spans="1:22" x14ac:dyDescent="0.25">
      <c r="A77">
        <v>76</v>
      </c>
      <c r="B77" t="s">
        <v>268</v>
      </c>
      <c r="C77" t="s">
        <v>63</v>
      </c>
      <c r="E77" t="s">
        <v>317</v>
      </c>
      <c r="F77" t="s">
        <v>37</v>
      </c>
      <c r="G77">
        <v>4</v>
      </c>
      <c r="H77">
        <v>11</v>
      </c>
      <c r="J77" t="s">
        <v>770</v>
      </c>
      <c r="K77" t="str">
        <f t="shared" si="6"/>
        <v>27</v>
      </c>
      <c r="L77" t="str">
        <f t="shared" si="5"/>
        <v>49</v>
      </c>
      <c r="M77" s="4">
        <f t="shared" ref="M77:M140" si="7">((K77/(K77+L77))-0.5)*(K77+L77)</f>
        <v>-11</v>
      </c>
      <c r="N77">
        <v>5</v>
      </c>
      <c r="O77">
        <v>22.5</v>
      </c>
      <c r="P77" t="s">
        <v>322</v>
      </c>
      <c r="Q77" t="s">
        <v>286</v>
      </c>
      <c r="S77" s="1">
        <v>0.13402777777777777</v>
      </c>
      <c r="T77" t="s">
        <v>34</v>
      </c>
      <c r="U77">
        <v>41769</v>
      </c>
      <c r="V77" t="s">
        <v>95</v>
      </c>
    </row>
    <row r="78" spans="1:22" x14ac:dyDescent="0.25">
      <c r="A78">
        <v>77</v>
      </c>
      <c r="B78" t="s">
        <v>270</v>
      </c>
      <c r="C78" t="s">
        <v>63</v>
      </c>
      <c r="E78" t="s">
        <v>317</v>
      </c>
      <c r="F78" t="s">
        <v>37</v>
      </c>
      <c r="G78">
        <v>2</v>
      </c>
      <c r="H78">
        <v>5</v>
      </c>
      <c r="J78" t="s">
        <v>771</v>
      </c>
      <c r="K78" t="str">
        <f t="shared" si="6"/>
        <v>27</v>
      </c>
      <c r="L78" t="str">
        <f t="shared" si="5"/>
        <v>50</v>
      </c>
      <c r="M78" s="4">
        <f t="shared" si="7"/>
        <v>-11.5</v>
      </c>
      <c r="N78">
        <v>5</v>
      </c>
      <c r="O78">
        <v>23.5</v>
      </c>
      <c r="P78" t="s">
        <v>319</v>
      </c>
      <c r="Q78" t="s">
        <v>489</v>
      </c>
      <c r="S78" s="1">
        <v>0.11944444444444445</v>
      </c>
      <c r="T78" t="s">
        <v>28</v>
      </c>
      <c r="U78">
        <v>41216</v>
      </c>
      <c r="V78" t="s">
        <v>272</v>
      </c>
    </row>
    <row r="79" spans="1:22" x14ac:dyDescent="0.25">
      <c r="A79">
        <v>78</v>
      </c>
      <c r="B79" t="s">
        <v>273</v>
      </c>
      <c r="C79" t="s">
        <v>63</v>
      </c>
      <c r="E79" t="s">
        <v>317</v>
      </c>
      <c r="F79" t="s">
        <v>37</v>
      </c>
      <c r="G79">
        <v>2</v>
      </c>
      <c r="H79">
        <v>8</v>
      </c>
      <c r="J79" t="s">
        <v>772</v>
      </c>
      <c r="K79" t="str">
        <f t="shared" si="6"/>
        <v>27</v>
      </c>
      <c r="L79" t="str">
        <f t="shared" si="5"/>
        <v>51</v>
      </c>
      <c r="M79" s="4">
        <f t="shared" si="7"/>
        <v>-12</v>
      </c>
      <c r="N79">
        <v>5</v>
      </c>
      <c r="O79">
        <v>24.5</v>
      </c>
      <c r="P79" t="s">
        <v>557</v>
      </c>
      <c r="Q79" t="s">
        <v>70</v>
      </c>
      <c r="S79" s="1">
        <v>0.15555555555555556</v>
      </c>
      <c r="T79" t="s">
        <v>28</v>
      </c>
      <c r="U79">
        <v>41137</v>
      </c>
      <c r="V79" t="s">
        <v>276</v>
      </c>
    </row>
    <row r="80" spans="1:22" x14ac:dyDescent="0.25">
      <c r="A80">
        <v>79</v>
      </c>
      <c r="B80" t="s">
        <v>277</v>
      </c>
      <c r="C80" t="s">
        <v>63</v>
      </c>
      <c r="E80" t="s">
        <v>20</v>
      </c>
      <c r="F80" t="s">
        <v>23</v>
      </c>
      <c r="G80">
        <v>9</v>
      </c>
      <c r="H80">
        <v>2</v>
      </c>
      <c r="J80" t="s">
        <v>773</v>
      </c>
      <c r="K80" t="str">
        <f t="shared" si="6"/>
        <v>28</v>
      </c>
      <c r="L80" t="str">
        <f t="shared" si="5"/>
        <v>51</v>
      </c>
      <c r="M80" s="4">
        <f t="shared" si="7"/>
        <v>-11.5</v>
      </c>
      <c r="N80">
        <v>5</v>
      </c>
      <c r="O80">
        <v>23.5</v>
      </c>
      <c r="P80" t="s">
        <v>72</v>
      </c>
      <c r="Q80" t="s">
        <v>88</v>
      </c>
      <c r="S80" s="1">
        <v>0.14027777777777778</v>
      </c>
      <c r="T80" t="s">
        <v>34</v>
      </c>
      <c r="U80">
        <v>41388</v>
      </c>
      <c r="V80" t="s">
        <v>29</v>
      </c>
    </row>
    <row r="81" spans="1:22" x14ac:dyDescent="0.25">
      <c r="A81">
        <v>80</v>
      </c>
      <c r="B81" t="s">
        <v>280</v>
      </c>
      <c r="C81" t="s">
        <v>63</v>
      </c>
      <c r="E81" t="s">
        <v>20</v>
      </c>
      <c r="F81" t="s">
        <v>250</v>
      </c>
      <c r="G81">
        <v>4</v>
      </c>
      <c r="H81">
        <v>3</v>
      </c>
      <c r="I81">
        <v>14</v>
      </c>
      <c r="J81" t="s">
        <v>774</v>
      </c>
      <c r="K81" t="str">
        <f t="shared" si="6"/>
        <v>29</v>
      </c>
      <c r="L81" t="str">
        <f t="shared" si="5"/>
        <v>51</v>
      </c>
      <c r="M81" s="4">
        <f t="shared" si="7"/>
        <v>-11</v>
      </c>
      <c r="N81">
        <v>5</v>
      </c>
      <c r="O81">
        <v>23.5</v>
      </c>
      <c r="P81" t="s">
        <v>282</v>
      </c>
      <c r="Q81" t="s">
        <v>116</v>
      </c>
      <c r="S81" s="1">
        <v>0.19791666666666666</v>
      </c>
      <c r="T81" t="s">
        <v>34</v>
      </c>
      <c r="U81">
        <v>41331</v>
      </c>
      <c r="V81" t="s">
        <v>35</v>
      </c>
    </row>
    <row r="82" spans="1:22" x14ac:dyDescent="0.25">
      <c r="A82">
        <v>81</v>
      </c>
      <c r="B82" t="s">
        <v>284</v>
      </c>
      <c r="C82" t="s">
        <v>63</v>
      </c>
      <c r="E82" t="s">
        <v>20</v>
      </c>
      <c r="F82" t="s">
        <v>23</v>
      </c>
      <c r="G82">
        <v>5</v>
      </c>
      <c r="H82">
        <v>3</v>
      </c>
      <c r="J82" t="s">
        <v>775</v>
      </c>
      <c r="K82" t="str">
        <f t="shared" si="6"/>
        <v>30</v>
      </c>
      <c r="L82" t="str">
        <f t="shared" si="5"/>
        <v>51</v>
      </c>
      <c r="M82" s="4">
        <f t="shared" si="7"/>
        <v>-10.500000000000002</v>
      </c>
      <c r="N82">
        <v>5</v>
      </c>
      <c r="O82">
        <v>22.5</v>
      </c>
      <c r="P82" t="s">
        <v>286</v>
      </c>
      <c r="Q82" t="s">
        <v>46</v>
      </c>
      <c r="R82" t="s">
        <v>252</v>
      </c>
      <c r="S82" s="1">
        <v>0.12847222222222224</v>
      </c>
      <c r="T82" t="s">
        <v>28</v>
      </c>
      <c r="U82">
        <v>41286</v>
      </c>
      <c r="V82" t="s">
        <v>51</v>
      </c>
    </row>
    <row r="83" spans="1:22" x14ac:dyDescent="0.25">
      <c r="A83">
        <v>82</v>
      </c>
      <c r="B83" t="s">
        <v>288</v>
      </c>
      <c r="C83" t="s">
        <v>63</v>
      </c>
      <c r="D83" t="s">
        <v>21</v>
      </c>
      <c r="E83" t="s">
        <v>239</v>
      </c>
      <c r="F83" t="s">
        <v>23</v>
      </c>
      <c r="G83">
        <v>13</v>
      </c>
      <c r="H83">
        <v>5</v>
      </c>
      <c r="J83" t="s">
        <v>776</v>
      </c>
      <c r="K83" t="str">
        <f t="shared" si="6"/>
        <v>31</v>
      </c>
      <c r="L83" t="str">
        <f t="shared" si="5"/>
        <v>51</v>
      </c>
      <c r="M83" s="4">
        <f t="shared" si="7"/>
        <v>-10</v>
      </c>
      <c r="N83">
        <v>5</v>
      </c>
      <c r="O83">
        <v>23</v>
      </c>
      <c r="P83" t="s">
        <v>67</v>
      </c>
      <c r="Q83" t="s">
        <v>244</v>
      </c>
      <c r="S83" s="1">
        <v>0.1673611111111111</v>
      </c>
      <c r="T83" t="s">
        <v>34</v>
      </c>
      <c r="U83">
        <v>26407</v>
      </c>
      <c r="V83" t="s">
        <v>85</v>
      </c>
    </row>
    <row r="84" spans="1:22" x14ac:dyDescent="0.25">
      <c r="A84">
        <v>83</v>
      </c>
      <c r="B84" t="s">
        <v>291</v>
      </c>
      <c r="C84" t="s">
        <v>63</v>
      </c>
      <c r="D84" t="s">
        <v>21</v>
      </c>
      <c r="E84" t="s">
        <v>239</v>
      </c>
      <c r="F84" t="s">
        <v>23</v>
      </c>
      <c r="G84">
        <v>2</v>
      </c>
      <c r="H84">
        <v>1</v>
      </c>
      <c r="I84">
        <v>11</v>
      </c>
      <c r="J84" t="s">
        <v>777</v>
      </c>
      <c r="K84" t="str">
        <f t="shared" si="6"/>
        <v>32</v>
      </c>
      <c r="L84" t="str">
        <f t="shared" si="5"/>
        <v>51</v>
      </c>
      <c r="M84" s="4">
        <f t="shared" si="7"/>
        <v>-9.4999999999999982</v>
      </c>
      <c r="N84">
        <v>5</v>
      </c>
      <c r="O84">
        <v>23</v>
      </c>
      <c r="P84" t="s">
        <v>722</v>
      </c>
      <c r="Q84" t="s">
        <v>778</v>
      </c>
      <c r="R84" t="s">
        <v>489</v>
      </c>
      <c r="S84" s="1">
        <v>0.16666666666666666</v>
      </c>
      <c r="T84" t="s">
        <v>28</v>
      </c>
      <c r="U84">
        <v>27247</v>
      </c>
      <c r="V84" t="s">
        <v>225</v>
      </c>
    </row>
    <row r="85" spans="1:22" x14ac:dyDescent="0.25">
      <c r="A85">
        <v>84</v>
      </c>
      <c r="B85" t="s">
        <v>293</v>
      </c>
      <c r="C85" t="s">
        <v>63</v>
      </c>
      <c r="D85" t="s">
        <v>21</v>
      </c>
      <c r="E85" t="s">
        <v>239</v>
      </c>
      <c r="F85" t="s">
        <v>23</v>
      </c>
      <c r="G85">
        <v>5</v>
      </c>
      <c r="H85">
        <v>3</v>
      </c>
      <c r="J85" t="s">
        <v>779</v>
      </c>
      <c r="K85" t="str">
        <f t="shared" si="6"/>
        <v>33</v>
      </c>
      <c r="L85" t="str">
        <f t="shared" si="5"/>
        <v>51</v>
      </c>
      <c r="M85" s="4">
        <f t="shared" si="7"/>
        <v>-9</v>
      </c>
      <c r="N85">
        <v>5</v>
      </c>
      <c r="O85">
        <v>22</v>
      </c>
      <c r="P85" t="s">
        <v>72</v>
      </c>
      <c r="Q85" t="s">
        <v>548</v>
      </c>
      <c r="R85" t="s">
        <v>489</v>
      </c>
      <c r="S85" s="1">
        <v>0.12152777777777778</v>
      </c>
      <c r="T85" t="s">
        <v>28</v>
      </c>
      <c r="U85">
        <v>32144</v>
      </c>
      <c r="V85" t="s">
        <v>229</v>
      </c>
    </row>
    <row r="86" spans="1:22" x14ac:dyDescent="0.25">
      <c r="A86">
        <v>85</v>
      </c>
      <c r="B86" t="s">
        <v>297</v>
      </c>
      <c r="C86" t="s">
        <v>63</v>
      </c>
      <c r="D86" t="s">
        <v>21</v>
      </c>
      <c r="E86" t="s">
        <v>436</v>
      </c>
      <c r="F86" t="s">
        <v>37</v>
      </c>
      <c r="G86">
        <v>3</v>
      </c>
      <c r="H86">
        <v>5</v>
      </c>
      <c r="J86" t="s">
        <v>780</v>
      </c>
      <c r="K86" t="str">
        <f t="shared" si="6"/>
        <v>33</v>
      </c>
      <c r="L86" t="str">
        <f t="shared" si="5"/>
        <v>52</v>
      </c>
      <c r="M86" s="4">
        <f t="shared" si="7"/>
        <v>-9.5</v>
      </c>
      <c r="N86">
        <v>5</v>
      </c>
      <c r="O86">
        <v>23</v>
      </c>
      <c r="P86" t="s">
        <v>442</v>
      </c>
      <c r="Q86" t="s">
        <v>257</v>
      </c>
      <c r="R86" t="s">
        <v>587</v>
      </c>
      <c r="S86" s="1">
        <v>9.930555555555555E-2</v>
      </c>
      <c r="T86" t="s">
        <v>28</v>
      </c>
      <c r="U86">
        <v>32514</v>
      </c>
      <c r="V86" t="s">
        <v>41</v>
      </c>
    </row>
    <row r="87" spans="1:22" x14ac:dyDescent="0.25">
      <c r="A87">
        <v>86</v>
      </c>
      <c r="B87" t="s">
        <v>300</v>
      </c>
      <c r="C87" t="s">
        <v>63</v>
      </c>
      <c r="D87" t="s">
        <v>21</v>
      </c>
      <c r="E87" t="s">
        <v>436</v>
      </c>
      <c r="F87" t="s">
        <v>23</v>
      </c>
      <c r="G87">
        <v>5</v>
      </c>
      <c r="H87">
        <v>4</v>
      </c>
      <c r="J87" t="s">
        <v>781</v>
      </c>
      <c r="K87" t="str">
        <f t="shared" si="6"/>
        <v>34</v>
      </c>
      <c r="L87" t="str">
        <f t="shared" si="5"/>
        <v>52</v>
      </c>
      <c r="M87" s="4">
        <f t="shared" si="7"/>
        <v>-9.0000000000000018</v>
      </c>
      <c r="N87">
        <v>5</v>
      </c>
      <c r="O87">
        <v>23</v>
      </c>
      <c r="P87" t="s">
        <v>286</v>
      </c>
      <c r="Q87" t="s">
        <v>782</v>
      </c>
      <c r="R87" t="s">
        <v>489</v>
      </c>
      <c r="S87" s="1">
        <v>0.13749999999999998</v>
      </c>
      <c r="T87" t="s">
        <v>34</v>
      </c>
      <c r="U87">
        <v>26613</v>
      </c>
      <c r="V87" t="s">
        <v>29</v>
      </c>
    </row>
    <row r="88" spans="1:22" x14ac:dyDescent="0.25">
      <c r="A88">
        <v>87</v>
      </c>
      <c r="B88" t="s">
        <v>303</v>
      </c>
      <c r="C88" t="s">
        <v>63</v>
      </c>
      <c r="D88" t="s">
        <v>21</v>
      </c>
      <c r="E88" t="s">
        <v>436</v>
      </c>
      <c r="F88" t="s">
        <v>37</v>
      </c>
      <c r="G88">
        <v>2</v>
      </c>
      <c r="H88">
        <v>6</v>
      </c>
      <c r="J88" t="s">
        <v>783</v>
      </c>
      <c r="K88" t="str">
        <f t="shared" si="6"/>
        <v>34</v>
      </c>
      <c r="L88" t="str">
        <f t="shared" si="5"/>
        <v>53</v>
      </c>
      <c r="M88" s="4">
        <f t="shared" si="7"/>
        <v>-9.4999999999999982</v>
      </c>
      <c r="N88">
        <v>5</v>
      </c>
      <c r="O88">
        <v>24</v>
      </c>
      <c r="P88" t="s">
        <v>784</v>
      </c>
      <c r="Q88" t="s">
        <v>663</v>
      </c>
      <c r="S88" s="1">
        <v>0.10972222222222222</v>
      </c>
      <c r="T88" t="s">
        <v>28</v>
      </c>
      <c r="U88">
        <v>27210</v>
      </c>
      <c r="V88" t="s">
        <v>41</v>
      </c>
    </row>
    <row r="89" spans="1:22" x14ac:dyDescent="0.25">
      <c r="A89">
        <v>88</v>
      </c>
      <c r="B89" t="s">
        <v>306</v>
      </c>
      <c r="C89" t="s">
        <v>63</v>
      </c>
      <c r="E89" t="s">
        <v>382</v>
      </c>
      <c r="F89" t="s">
        <v>37</v>
      </c>
      <c r="G89">
        <v>1</v>
      </c>
      <c r="H89">
        <v>6</v>
      </c>
      <c r="J89" t="s">
        <v>785</v>
      </c>
      <c r="K89" t="str">
        <f t="shared" si="6"/>
        <v>34</v>
      </c>
      <c r="L89" t="str">
        <f t="shared" si="5"/>
        <v>54</v>
      </c>
      <c r="M89" s="4">
        <f t="shared" si="7"/>
        <v>-10</v>
      </c>
      <c r="N89">
        <v>5</v>
      </c>
      <c r="O89">
        <v>25</v>
      </c>
      <c r="P89" t="s">
        <v>786</v>
      </c>
      <c r="Q89" t="s">
        <v>70</v>
      </c>
      <c r="S89" s="1">
        <v>0.1111111111111111</v>
      </c>
      <c r="T89" t="s">
        <v>34</v>
      </c>
      <c r="U89">
        <v>41510</v>
      </c>
      <c r="V89" t="s">
        <v>57</v>
      </c>
    </row>
    <row r="90" spans="1:22" x14ac:dyDescent="0.25">
      <c r="A90">
        <v>89</v>
      </c>
      <c r="B90" t="s">
        <v>309</v>
      </c>
      <c r="C90" t="s">
        <v>63</v>
      </c>
      <c r="E90" t="s">
        <v>382</v>
      </c>
      <c r="F90" t="s">
        <v>37</v>
      </c>
      <c r="G90">
        <v>4</v>
      </c>
      <c r="H90">
        <v>5</v>
      </c>
      <c r="J90" t="s">
        <v>787</v>
      </c>
      <c r="K90" t="str">
        <f t="shared" si="6"/>
        <v>34</v>
      </c>
      <c r="L90" t="str">
        <f t="shared" si="5"/>
        <v>55</v>
      </c>
      <c r="M90" s="4">
        <f t="shared" si="7"/>
        <v>-10.500000000000002</v>
      </c>
      <c r="N90">
        <v>5</v>
      </c>
      <c r="O90">
        <v>26</v>
      </c>
      <c r="P90" t="s">
        <v>788</v>
      </c>
      <c r="Q90" t="s">
        <v>72</v>
      </c>
      <c r="R90" t="s">
        <v>373</v>
      </c>
      <c r="S90" s="1">
        <v>0.12569444444444444</v>
      </c>
      <c r="T90" t="s">
        <v>34</v>
      </c>
      <c r="U90">
        <v>41480</v>
      </c>
      <c r="V90" t="s">
        <v>95</v>
      </c>
    </row>
    <row r="91" spans="1:22" x14ac:dyDescent="0.25">
      <c r="A91">
        <v>90</v>
      </c>
      <c r="B91" t="s">
        <v>313</v>
      </c>
      <c r="C91" t="s">
        <v>63</v>
      </c>
      <c r="E91" t="s">
        <v>382</v>
      </c>
      <c r="F91" t="s">
        <v>37</v>
      </c>
      <c r="G91">
        <v>8</v>
      </c>
      <c r="H91">
        <v>10</v>
      </c>
      <c r="I91">
        <v>11</v>
      </c>
      <c r="J91" t="s">
        <v>789</v>
      </c>
      <c r="K91" t="str">
        <f t="shared" si="6"/>
        <v>34</v>
      </c>
      <c r="L91" t="str">
        <f t="shared" si="5"/>
        <v>56</v>
      </c>
      <c r="M91" s="4">
        <f t="shared" si="7"/>
        <v>-11</v>
      </c>
      <c r="N91">
        <v>5</v>
      </c>
      <c r="O91">
        <v>27</v>
      </c>
      <c r="P91" t="s">
        <v>579</v>
      </c>
      <c r="Q91" t="s">
        <v>713</v>
      </c>
      <c r="R91" t="s">
        <v>373</v>
      </c>
      <c r="S91" s="1">
        <v>0.17361111111111113</v>
      </c>
      <c r="T91" t="s">
        <v>28</v>
      </c>
      <c r="U91">
        <v>41516</v>
      </c>
      <c r="V91" t="s">
        <v>272</v>
      </c>
    </row>
    <row r="92" spans="1:22" x14ac:dyDescent="0.25">
      <c r="A92">
        <v>91</v>
      </c>
      <c r="B92" t="s">
        <v>316</v>
      </c>
      <c r="C92" t="s">
        <v>63</v>
      </c>
      <c r="D92" t="s">
        <v>21</v>
      </c>
      <c r="E92" t="s">
        <v>55</v>
      </c>
      <c r="F92" t="s">
        <v>23</v>
      </c>
      <c r="G92">
        <v>5</v>
      </c>
      <c r="H92">
        <v>4</v>
      </c>
      <c r="J92" t="s">
        <v>790</v>
      </c>
      <c r="K92" t="str">
        <f t="shared" si="6"/>
        <v>35</v>
      </c>
      <c r="L92" t="str">
        <f t="shared" si="5"/>
        <v>56</v>
      </c>
      <c r="M92" s="4">
        <f t="shared" si="7"/>
        <v>-10.499999999999998</v>
      </c>
      <c r="N92">
        <v>5</v>
      </c>
      <c r="O92">
        <v>27</v>
      </c>
      <c r="P92" t="s">
        <v>282</v>
      </c>
      <c r="Q92" t="s">
        <v>207</v>
      </c>
      <c r="R92" t="s">
        <v>489</v>
      </c>
      <c r="S92" s="1">
        <v>0.14375000000000002</v>
      </c>
      <c r="T92" t="s">
        <v>34</v>
      </c>
      <c r="U92">
        <v>34970</v>
      </c>
      <c r="V92" t="s">
        <v>29</v>
      </c>
    </row>
    <row r="93" spans="1:22" x14ac:dyDescent="0.25">
      <c r="A93">
        <v>92</v>
      </c>
      <c r="B93" t="s">
        <v>320</v>
      </c>
      <c r="C93" t="s">
        <v>63</v>
      </c>
      <c r="D93" t="s">
        <v>21</v>
      </c>
      <c r="E93" t="s">
        <v>55</v>
      </c>
      <c r="F93" t="s">
        <v>104</v>
      </c>
      <c r="G93">
        <v>3</v>
      </c>
      <c r="H93">
        <v>5</v>
      </c>
      <c r="J93" t="s">
        <v>791</v>
      </c>
      <c r="K93" t="str">
        <f t="shared" si="6"/>
        <v>35</v>
      </c>
      <c r="L93" t="str">
        <f t="shared" si="5"/>
        <v>57</v>
      </c>
      <c r="M93" s="4">
        <f t="shared" si="7"/>
        <v>-10.999999999999998</v>
      </c>
      <c r="N93">
        <v>5</v>
      </c>
      <c r="O93">
        <v>28</v>
      </c>
      <c r="P93" t="s">
        <v>208</v>
      </c>
      <c r="Q93" t="s">
        <v>282</v>
      </c>
      <c r="S93" s="1">
        <v>0.12013888888888889</v>
      </c>
      <c r="T93" t="s">
        <v>34</v>
      </c>
      <c r="U93">
        <v>36266</v>
      </c>
      <c r="V93" t="s">
        <v>41</v>
      </c>
    </row>
    <row r="94" spans="1:22" x14ac:dyDescent="0.25">
      <c r="A94">
        <v>93</v>
      </c>
      <c r="B94" t="s">
        <v>323</v>
      </c>
      <c r="C94" t="s">
        <v>63</v>
      </c>
      <c r="D94" t="s">
        <v>21</v>
      </c>
      <c r="E94" t="s">
        <v>55</v>
      </c>
      <c r="F94" t="s">
        <v>37</v>
      </c>
      <c r="G94">
        <v>1</v>
      </c>
      <c r="H94">
        <v>7</v>
      </c>
      <c r="J94" t="s">
        <v>792</v>
      </c>
      <c r="K94" t="str">
        <f t="shared" si="6"/>
        <v>35</v>
      </c>
      <c r="L94" t="str">
        <f t="shared" si="5"/>
        <v>58</v>
      </c>
      <c r="M94" s="4">
        <f t="shared" si="7"/>
        <v>-11.5</v>
      </c>
      <c r="N94">
        <v>5</v>
      </c>
      <c r="O94">
        <v>29</v>
      </c>
      <c r="P94" t="s">
        <v>110</v>
      </c>
      <c r="Q94" t="s">
        <v>72</v>
      </c>
      <c r="S94" s="1">
        <v>0.11041666666666666</v>
      </c>
      <c r="T94" t="s">
        <v>28</v>
      </c>
      <c r="U94">
        <v>30561</v>
      </c>
      <c r="V94" t="s">
        <v>57</v>
      </c>
    </row>
    <row r="95" spans="1:22" x14ac:dyDescent="0.25">
      <c r="A95">
        <v>94</v>
      </c>
      <c r="B95" t="s">
        <v>326</v>
      </c>
      <c r="C95" t="s">
        <v>63</v>
      </c>
      <c r="E95" t="s">
        <v>216</v>
      </c>
      <c r="F95" t="s">
        <v>37</v>
      </c>
      <c r="G95">
        <v>3</v>
      </c>
      <c r="H95">
        <v>5</v>
      </c>
      <c r="J95" t="s">
        <v>793</v>
      </c>
      <c r="K95" t="str">
        <f t="shared" si="6"/>
        <v>35</v>
      </c>
      <c r="L95" t="str">
        <f t="shared" si="5"/>
        <v>59</v>
      </c>
      <c r="M95" s="4">
        <f t="shared" si="7"/>
        <v>-12.000000000000002</v>
      </c>
      <c r="N95">
        <v>5</v>
      </c>
      <c r="O95">
        <v>29.5</v>
      </c>
      <c r="P95" t="s">
        <v>519</v>
      </c>
      <c r="Q95" t="s">
        <v>70</v>
      </c>
      <c r="R95" t="s">
        <v>794</v>
      </c>
      <c r="S95" s="1">
        <v>0.10625</v>
      </c>
      <c r="T95" t="s">
        <v>34</v>
      </c>
      <c r="U95">
        <v>39538</v>
      </c>
      <c r="V95" t="s">
        <v>95</v>
      </c>
    </row>
    <row r="96" spans="1:22" x14ac:dyDescent="0.25">
      <c r="A96">
        <v>95</v>
      </c>
      <c r="B96" t="s">
        <v>329</v>
      </c>
      <c r="C96" t="s">
        <v>63</v>
      </c>
      <c r="E96" t="s">
        <v>216</v>
      </c>
      <c r="F96" t="s">
        <v>250</v>
      </c>
      <c r="G96">
        <v>2</v>
      </c>
      <c r="H96">
        <v>1</v>
      </c>
      <c r="I96">
        <v>10</v>
      </c>
      <c r="J96" t="s">
        <v>795</v>
      </c>
      <c r="K96" t="str">
        <f t="shared" si="6"/>
        <v>36</v>
      </c>
      <c r="L96" t="str">
        <f t="shared" si="5"/>
        <v>59</v>
      </c>
      <c r="M96" s="4">
        <f t="shared" si="7"/>
        <v>-11.499999999999998</v>
      </c>
      <c r="N96">
        <v>5</v>
      </c>
      <c r="O96">
        <v>29.5</v>
      </c>
      <c r="P96" t="s">
        <v>489</v>
      </c>
      <c r="Q96" t="s">
        <v>794</v>
      </c>
      <c r="S96" s="1">
        <v>0.1277777777777778</v>
      </c>
      <c r="T96" t="s">
        <v>34</v>
      </c>
      <c r="U96">
        <v>39151</v>
      </c>
      <c r="V96" t="s">
        <v>29</v>
      </c>
    </row>
    <row r="97" spans="1:22" x14ac:dyDescent="0.25">
      <c r="A97">
        <v>96</v>
      </c>
      <c r="B97" t="s">
        <v>332</v>
      </c>
      <c r="C97" t="s">
        <v>63</v>
      </c>
      <c r="E97" t="s">
        <v>216</v>
      </c>
      <c r="F97" t="s">
        <v>23</v>
      </c>
      <c r="G97">
        <v>5</v>
      </c>
      <c r="H97">
        <v>4</v>
      </c>
      <c r="J97" t="s">
        <v>796</v>
      </c>
      <c r="K97" t="str">
        <f t="shared" si="6"/>
        <v>37</v>
      </c>
      <c r="L97" t="str">
        <f t="shared" si="5"/>
        <v>59</v>
      </c>
      <c r="M97" s="4">
        <f t="shared" si="7"/>
        <v>-10.999999999999998</v>
      </c>
      <c r="N97">
        <v>5</v>
      </c>
      <c r="O97">
        <v>29.5</v>
      </c>
      <c r="P97" t="s">
        <v>282</v>
      </c>
      <c r="Q97" t="s">
        <v>797</v>
      </c>
      <c r="R97" t="s">
        <v>489</v>
      </c>
      <c r="S97" s="1">
        <v>0.1361111111111111</v>
      </c>
      <c r="T97" t="s">
        <v>28</v>
      </c>
      <c r="U97">
        <v>41067</v>
      </c>
      <c r="V97" t="s">
        <v>35</v>
      </c>
    </row>
    <row r="98" spans="1:22" x14ac:dyDescent="0.25">
      <c r="A98">
        <v>97</v>
      </c>
      <c r="B98" t="s">
        <v>621</v>
      </c>
      <c r="C98" t="s">
        <v>63</v>
      </c>
      <c r="E98" t="s">
        <v>55</v>
      </c>
      <c r="F98" t="s">
        <v>37</v>
      </c>
      <c r="G98">
        <v>2</v>
      </c>
      <c r="H98">
        <v>5</v>
      </c>
      <c r="J98" t="s">
        <v>798</v>
      </c>
      <c r="K98" t="str">
        <f t="shared" si="6"/>
        <v>37</v>
      </c>
      <c r="L98" t="str">
        <f t="shared" si="5"/>
        <v>60</v>
      </c>
      <c r="M98" s="4">
        <f t="shared" si="7"/>
        <v>-11.500000000000002</v>
      </c>
      <c r="N98">
        <v>5</v>
      </c>
      <c r="O98">
        <v>29.5</v>
      </c>
      <c r="P98" t="s">
        <v>211</v>
      </c>
      <c r="Q98" t="s">
        <v>65</v>
      </c>
      <c r="R98" t="s">
        <v>208</v>
      </c>
      <c r="S98" s="1">
        <v>0.12430555555555556</v>
      </c>
      <c r="T98" t="s">
        <v>34</v>
      </c>
      <c r="U98">
        <v>41166</v>
      </c>
      <c r="V98" t="s">
        <v>41</v>
      </c>
    </row>
    <row r="99" spans="1:22" x14ac:dyDescent="0.25">
      <c r="A99">
        <v>98</v>
      </c>
      <c r="B99" t="s">
        <v>334</v>
      </c>
      <c r="C99" t="s">
        <v>63</v>
      </c>
      <c r="E99" t="s">
        <v>55</v>
      </c>
      <c r="F99" t="s">
        <v>37</v>
      </c>
      <c r="G99">
        <v>9</v>
      </c>
      <c r="H99">
        <v>12</v>
      </c>
      <c r="I99">
        <v>11</v>
      </c>
      <c r="J99" t="s">
        <v>799</v>
      </c>
      <c r="K99" t="str">
        <f t="shared" si="6"/>
        <v>37</v>
      </c>
      <c r="L99" t="str">
        <f t="shared" si="5"/>
        <v>61</v>
      </c>
      <c r="M99" s="4">
        <f t="shared" si="7"/>
        <v>-12.000000000000002</v>
      </c>
      <c r="N99">
        <v>5</v>
      </c>
      <c r="O99">
        <v>29.5</v>
      </c>
      <c r="P99" t="s">
        <v>683</v>
      </c>
      <c r="Q99" t="s">
        <v>713</v>
      </c>
      <c r="S99" s="1">
        <v>0.1986111111111111</v>
      </c>
      <c r="T99" t="s">
        <v>34</v>
      </c>
      <c r="U99">
        <v>41145</v>
      </c>
      <c r="V99" t="s">
        <v>57</v>
      </c>
    </row>
    <row r="100" spans="1:22" x14ac:dyDescent="0.25">
      <c r="A100">
        <v>99</v>
      </c>
      <c r="B100" t="s">
        <v>337</v>
      </c>
      <c r="C100" t="s">
        <v>63</v>
      </c>
      <c r="E100" t="s">
        <v>55</v>
      </c>
      <c r="F100" t="s">
        <v>250</v>
      </c>
      <c r="G100">
        <v>5</v>
      </c>
      <c r="H100">
        <v>4</v>
      </c>
      <c r="I100">
        <v>12</v>
      </c>
      <c r="J100" t="s">
        <v>800</v>
      </c>
      <c r="K100" t="str">
        <f t="shared" si="6"/>
        <v>38</v>
      </c>
      <c r="L100" t="str">
        <f t="shared" si="5"/>
        <v>61</v>
      </c>
      <c r="M100" s="4">
        <f t="shared" si="7"/>
        <v>-11.500000000000002</v>
      </c>
      <c r="N100">
        <v>5</v>
      </c>
      <c r="O100">
        <v>29.5</v>
      </c>
      <c r="P100" t="s">
        <v>722</v>
      </c>
      <c r="Q100" t="s">
        <v>801</v>
      </c>
      <c r="S100" s="1">
        <v>0.16458333333333333</v>
      </c>
      <c r="T100" t="s">
        <v>28</v>
      </c>
      <c r="U100">
        <v>40936</v>
      </c>
      <c r="V100" t="s">
        <v>29</v>
      </c>
    </row>
    <row r="101" spans="1:22" x14ac:dyDescent="0.25">
      <c r="A101">
        <v>100</v>
      </c>
      <c r="B101" t="s">
        <v>339</v>
      </c>
      <c r="C101" t="s">
        <v>63</v>
      </c>
      <c r="E101" t="s">
        <v>55</v>
      </c>
      <c r="F101" t="s">
        <v>37</v>
      </c>
      <c r="G101">
        <v>2</v>
      </c>
      <c r="H101">
        <v>5</v>
      </c>
      <c r="J101" t="s">
        <v>802</v>
      </c>
      <c r="K101" t="str">
        <f t="shared" si="6"/>
        <v>38</v>
      </c>
      <c r="L101" t="str">
        <f t="shared" si="5"/>
        <v>62</v>
      </c>
      <c r="M101" s="4">
        <f t="shared" si="7"/>
        <v>-12</v>
      </c>
      <c r="N101">
        <v>5</v>
      </c>
      <c r="O101">
        <v>30.5</v>
      </c>
      <c r="P101" t="s">
        <v>331</v>
      </c>
      <c r="Q101" t="s">
        <v>286</v>
      </c>
      <c r="R101" t="s">
        <v>117</v>
      </c>
      <c r="S101" s="1">
        <v>0.11666666666666665</v>
      </c>
      <c r="T101" t="s">
        <v>28</v>
      </c>
      <c r="U101">
        <v>41372</v>
      </c>
      <c r="V101" t="s">
        <v>41</v>
      </c>
    </row>
    <row r="102" spans="1:22" x14ac:dyDescent="0.25">
      <c r="A102">
        <v>101</v>
      </c>
      <c r="B102" t="s">
        <v>342</v>
      </c>
      <c r="C102" t="s">
        <v>63</v>
      </c>
      <c r="E102" t="s">
        <v>239</v>
      </c>
      <c r="F102" t="s">
        <v>37</v>
      </c>
      <c r="G102">
        <v>3</v>
      </c>
      <c r="H102">
        <v>10</v>
      </c>
      <c r="J102" t="s">
        <v>803</v>
      </c>
      <c r="K102" t="str">
        <f t="shared" si="6"/>
        <v>38</v>
      </c>
      <c r="L102" t="str">
        <f t="shared" si="5"/>
        <v>63</v>
      </c>
      <c r="M102" s="4">
        <f t="shared" si="7"/>
        <v>-12.5</v>
      </c>
      <c r="N102">
        <v>5</v>
      </c>
      <c r="O102">
        <v>31.5</v>
      </c>
      <c r="P102" t="s">
        <v>244</v>
      </c>
      <c r="Q102" t="s">
        <v>257</v>
      </c>
      <c r="S102" s="1">
        <v>0.14375000000000002</v>
      </c>
      <c r="T102" t="s">
        <v>34</v>
      </c>
      <c r="U102">
        <v>40030</v>
      </c>
      <c r="V102" t="s">
        <v>57</v>
      </c>
    </row>
    <row r="103" spans="1:22" x14ac:dyDescent="0.25">
      <c r="A103">
        <v>102</v>
      </c>
      <c r="B103" t="s">
        <v>345</v>
      </c>
      <c r="C103" t="s">
        <v>63</v>
      </c>
      <c r="E103" t="s">
        <v>239</v>
      </c>
      <c r="F103" t="s">
        <v>23</v>
      </c>
      <c r="G103">
        <v>11</v>
      </c>
      <c r="H103">
        <v>3</v>
      </c>
      <c r="J103" t="s">
        <v>804</v>
      </c>
      <c r="K103" t="str">
        <f t="shared" si="6"/>
        <v>39</v>
      </c>
      <c r="L103" t="str">
        <f t="shared" si="5"/>
        <v>63</v>
      </c>
      <c r="M103" s="4">
        <f t="shared" si="7"/>
        <v>-12.000000000000004</v>
      </c>
      <c r="N103">
        <v>5</v>
      </c>
      <c r="O103">
        <v>31.5</v>
      </c>
      <c r="P103" t="s">
        <v>65</v>
      </c>
      <c r="Q103" t="s">
        <v>241</v>
      </c>
      <c r="R103" t="s">
        <v>663</v>
      </c>
      <c r="S103" s="1">
        <v>0.13194444444444445</v>
      </c>
      <c r="T103" t="s">
        <v>34</v>
      </c>
      <c r="U103">
        <v>41232</v>
      </c>
      <c r="V103" t="s">
        <v>29</v>
      </c>
    </row>
    <row r="104" spans="1:22" x14ac:dyDescent="0.25">
      <c r="A104">
        <v>103</v>
      </c>
      <c r="B104" t="s">
        <v>348</v>
      </c>
      <c r="C104" t="s">
        <v>63</v>
      </c>
      <c r="E104" t="s">
        <v>239</v>
      </c>
      <c r="F104" t="s">
        <v>23</v>
      </c>
      <c r="G104">
        <v>2</v>
      </c>
      <c r="H104">
        <v>1</v>
      </c>
      <c r="J104" t="s">
        <v>805</v>
      </c>
      <c r="K104" t="str">
        <f t="shared" si="6"/>
        <v>40</v>
      </c>
      <c r="L104" t="str">
        <f t="shared" si="5"/>
        <v>63</v>
      </c>
      <c r="M104" s="4">
        <f t="shared" si="7"/>
        <v>-11.5</v>
      </c>
      <c r="N104">
        <v>5</v>
      </c>
      <c r="O104">
        <v>31.5</v>
      </c>
      <c r="P104" t="s">
        <v>72</v>
      </c>
      <c r="Q104" t="s">
        <v>548</v>
      </c>
      <c r="R104" t="s">
        <v>489</v>
      </c>
      <c r="S104" s="1">
        <v>0.10972222222222222</v>
      </c>
      <c r="T104" t="s">
        <v>28</v>
      </c>
      <c r="U104">
        <v>41038</v>
      </c>
      <c r="V104" t="s">
        <v>35</v>
      </c>
    </row>
    <row r="105" spans="1:22" x14ac:dyDescent="0.25">
      <c r="A105">
        <v>104</v>
      </c>
      <c r="B105" t="s">
        <v>631</v>
      </c>
      <c r="C105" t="s">
        <v>63</v>
      </c>
      <c r="D105" t="s">
        <v>21</v>
      </c>
      <c r="E105" t="s">
        <v>45</v>
      </c>
      <c r="F105" t="s">
        <v>37</v>
      </c>
      <c r="G105">
        <v>4</v>
      </c>
      <c r="H105">
        <v>6</v>
      </c>
      <c r="J105" t="s">
        <v>806</v>
      </c>
      <c r="K105" t="str">
        <f t="shared" si="6"/>
        <v>40</v>
      </c>
      <c r="L105" t="str">
        <f t="shared" si="5"/>
        <v>64</v>
      </c>
      <c r="M105" s="4">
        <f t="shared" si="7"/>
        <v>-11.999999999999998</v>
      </c>
      <c r="N105">
        <v>5</v>
      </c>
      <c r="O105">
        <v>32.5</v>
      </c>
      <c r="P105" t="s">
        <v>143</v>
      </c>
      <c r="Q105" t="s">
        <v>713</v>
      </c>
      <c r="R105" t="s">
        <v>75</v>
      </c>
      <c r="S105" s="1">
        <v>0.11041666666666666</v>
      </c>
      <c r="T105" t="s">
        <v>34</v>
      </c>
      <c r="U105">
        <v>51426</v>
      </c>
      <c r="V105" t="s">
        <v>41</v>
      </c>
    </row>
    <row r="106" spans="1:22" x14ac:dyDescent="0.25">
      <c r="A106">
        <v>105</v>
      </c>
      <c r="B106" t="s">
        <v>350</v>
      </c>
      <c r="C106" t="s">
        <v>63</v>
      </c>
      <c r="D106" t="s">
        <v>21</v>
      </c>
      <c r="E106" t="s">
        <v>45</v>
      </c>
      <c r="F106" t="s">
        <v>37</v>
      </c>
      <c r="G106">
        <v>1</v>
      </c>
      <c r="H106">
        <v>2</v>
      </c>
      <c r="J106" t="s">
        <v>807</v>
      </c>
      <c r="K106" t="str">
        <f t="shared" si="6"/>
        <v>40</v>
      </c>
      <c r="L106" t="str">
        <f t="shared" si="5"/>
        <v>65</v>
      </c>
      <c r="M106" s="4">
        <f t="shared" si="7"/>
        <v>-12.500000000000002</v>
      </c>
      <c r="N106">
        <v>5</v>
      </c>
      <c r="O106">
        <v>33.5</v>
      </c>
      <c r="P106" t="s">
        <v>469</v>
      </c>
      <c r="Q106" t="s">
        <v>286</v>
      </c>
      <c r="R106" t="s">
        <v>75</v>
      </c>
      <c r="S106" s="1">
        <v>0.11319444444444444</v>
      </c>
      <c r="T106" t="s">
        <v>28</v>
      </c>
      <c r="U106">
        <v>47792</v>
      </c>
      <c r="V106" t="s">
        <v>57</v>
      </c>
    </row>
    <row r="107" spans="1:22" x14ac:dyDescent="0.25">
      <c r="A107">
        <v>106</v>
      </c>
      <c r="B107" t="s">
        <v>635</v>
      </c>
      <c r="C107" t="s">
        <v>63</v>
      </c>
      <c r="D107" t="s">
        <v>21</v>
      </c>
      <c r="E107" t="s">
        <v>45</v>
      </c>
      <c r="F107" t="s">
        <v>104</v>
      </c>
      <c r="G107">
        <v>2</v>
      </c>
      <c r="H107">
        <v>3</v>
      </c>
      <c r="I107">
        <v>11</v>
      </c>
      <c r="J107" t="s">
        <v>808</v>
      </c>
      <c r="K107" t="str">
        <f t="shared" si="6"/>
        <v>40</v>
      </c>
      <c r="L107" t="str">
        <f t="shared" si="5"/>
        <v>66</v>
      </c>
      <c r="M107" s="4">
        <f t="shared" si="7"/>
        <v>-12.999999999999996</v>
      </c>
      <c r="N107">
        <v>5</v>
      </c>
      <c r="O107">
        <v>34.5</v>
      </c>
      <c r="P107" t="s">
        <v>275</v>
      </c>
      <c r="Q107" t="s">
        <v>641</v>
      </c>
      <c r="S107" s="1">
        <v>0.16250000000000001</v>
      </c>
      <c r="T107" t="s">
        <v>34</v>
      </c>
      <c r="U107">
        <v>53495</v>
      </c>
      <c r="V107" t="s">
        <v>95</v>
      </c>
    </row>
    <row r="108" spans="1:22" x14ac:dyDescent="0.25">
      <c r="A108">
        <v>107</v>
      </c>
      <c r="B108" t="s">
        <v>809</v>
      </c>
      <c r="C108" t="s">
        <v>63</v>
      </c>
      <c r="D108" t="s">
        <v>21</v>
      </c>
      <c r="E108" t="s">
        <v>810</v>
      </c>
      <c r="F108" t="s">
        <v>37</v>
      </c>
      <c r="G108">
        <v>5</v>
      </c>
      <c r="H108">
        <v>8</v>
      </c>
      <c r="J108" t="s">
        <v>811</v>
      </c>
      <c r="K108" t="str">
        <f t="shared" si="6"/>
        <v>40</v>
      </c>
      <c r="L108" t="str">
        <f t="shared" si="5"/>
        <v>67</v>
      </c>
      <c r="M108" s="4">
        <f t="shared" si="7"/>
        <v>-13.500000000000002</v>
      </c>
      <c r="N108">
        <v>5</v>
      </c>
      <c r="O108">
        <v>35</v>
      </c>
      <c r="P108" t="s">
        <v>812</v>
      </c>
      <c r="Q108" t="s">
        <v>722</v>
      </c>
      <c r="R108" t="s">
        <v>813</v>
      </c>
      <c r="S108" s="1">
        <v>0.14305555555555557</v>
      </c>
      <c r="T108" t="s">
        <v>34</v>
      </c>
      <c r="U108">
        <v>38391</v>
      </c>
      <c r="V108" t="s">
        <v>272</v>
      </c>
    </row>
    <row r="109" spans="1:22" x14ac:dyDescent="0.25">
      <c r="A109">
        <v>108</v>
      </c>
      <c r="B109" t="s">
        <v>357</v>
      </c>
      <c r="C109" t="s">
        <v>63</v>
      </c>
      <c r="D109" t="s">
        <v>21</v>
      </c>
      <c r="E109" t="s">
        <v>810</v>
      </c>
      <c r="F109" t="s">
        <v>23</v>
      </c>
      <c r="G109">
        <v>10</v>
      </c>
      <c r="H109">
        <v>4</v>
      </c>
      <c r="J109" t="s">
        <v>814</v>
      </c>
      <c r="K109" t="str">
        <f t="shared" si="6"/>
        <v>41</v>
      </c>
      <c r="L109" t="str">
        <f t="shared" si="5"/>
        <v>67</v>
      </c>
      <c r="M109" s="4">
        <f t="shared" si="7"/>
        <v>-12.999999999999998</v>
      </c>
      <c r="N109">
        <v>5</v>
      </c>
      <c r="O109">
        <v>35</v>
      </c>
      <c r="P109" t="s">
        <v>72</v>
      </c>
      <c r="Q109" t="s">
        <v>815</v>
      </c>
      <c r="S109" s="1">
        <v>0.11180555555555556</v>
      </c>
      <c r="T109" t="s">
        <v>34</v>
      </c>
      <c r="U109">
        <v>38871</v>
      </c>
      <c r="V109" t="s">
        <v>29</v>
      </c>
    </row>
    <row r="110" spans="1:22" x14ac:dyDescent="0.25">
      <c r="A110">
        <v>109</v>
      </c>
      <c r="B110" t="s">
        <v>360</v>
      </c>
      <c r="C110" t="s">
        <v>63</v>
      </c>
      <c r="E110" t="s">
        <v>810</v>
      </c>
      <c r="F110" t="s">
        <v>37</v>
      </c>
      <c r="G110">
        <v>1</v>
      </c>
      <c r="H110">
        <v>6</v>
      </c>
      <c r="J110" t="s">
        <v>816</v>
      </c>
      <c r="K110" t="str">
        <f t="shared" si="6"/>
        <v>41</v>
      </c>
      <c r="L110" t="str">
        <f t="shared" si="5"/>
        <v>68</v>
      </c>
      <c r="M110" s="4">
        <f t="shared" si="7"/>
        <v>-13.499999999999998</v>
      </c>
      <c r="N110">
        <v>5</v>
      </c>
      <c r="O110">
        <v>35</v>
      </c>
      <c r="P110" t="s">
        <v>817</v>
      </c>
      <c r="Q110" t="s">
        <v>70</v>
      </c>
      <c r="S110" s="1">
        <v>0.11666666666666665</v>
      </c>
      <c r="T110" t="s">
        <v>34</v>
      </c>
      <c r="U110">
        <v>40635</v>
      </c>
      <c r="V110" t="s">
        <v>41</v>
      </c>
    </row>
    <row r="111" spans="1:22" x14ac:dyDescent="0.25">
      <c r="A111">
        <v>110</v>
      </c>
      <c r="B111" t="s">
        <v>363</v>
      </c>
      <c r="C111" t="s">
        <v>63</v>
      </c>
      <c r="E111" t="s">
        <v>810</v>
      </c>
      <c r="F111" t="s">
        <v>23</v>
      </c>
      <c r="G111">
        <v>11</v>
      </c>
      <c r="H111">
        <v>2</v>
      </c>
      <c r="J111" t="s">
        <v>818</v>
      </c>
      <c r="K111" t="str">
        <f t="shared" si="6"/>
        <v>42</v>
      </c>
      <c r="L111" t="str">
        <f t="shared" si="5"/>
        <v>68</v>
      </c>
      <c r="M111" s="4">
        <f t="shared" si="7"/>
        <v>-12.999999999999998</v>
      </c>
      <c r="N111">
        <v>5</v>
      </c>
      <c r="O111">
        <v>35</v>
      </c>
      <c r="P111" t="s">
        <v>286</v>
      </c>
      <c r="Q111" t="s">
        <v>819</v>
      </c>
      <c r="S111" s="1">
        <v>0.10277777777777779</v>
      </c>
      <c r="T111" t="s">
        <v>34</v>
      </c>
      <c r="U111">
        <v>39883</v>
      </c>
      <c r="V111" t="s">
        <v>29</v>
      </c>
    </row>
    <row r="112" spans="1:22" x14ac:dyDescent="0.25">
      <c r="A112">
        <v>111</v>
      </c>
      <c r="B112" t="s">
        <v>365</v>
      </c>
      <c r="C112" t="s">
        <v>63</v>
      </c>
      <c r="E112" t="s">
        <v>97</v>
      </c>
      <c r="F112" t="s">
        <v>37</v>
      </c>
      <c r="G112">
        <v>1</v>
      </c>
      <c r="H112">
        <v>2</v>
      </c>
      <c r="J112" t="s">
        <v>820</v>
      </c>
      <c r="K112" t="str">
        <f t="shared" si="6"/>
        <v>42</v>
      </c>
      <c r="L112" t="str">
        <f t="shared" si="5"/>
        <v>69</v>
      </c>
      <c r="M112" s="4">
        <f t="shared" si="7"/>
        <v>-13.499999999999998</v>
      </c>
      <c r="N112">
        <v>5</v>
      </c>
      <c r="O112">
        <v>36</v>
      </c>
      <c r="P112" t="s">
        <v>624</v>
      </c>
      <c r="Q112" t="s">
        <v>65</v>
      </c>
      <c r="R112" t="s">
        <v>102</v>
      </c>
      <c r="S112" s="1">
        <v>0.11041666666666666</v>
      </c>
      <c r="T112" t="s">
        <v>34</v>
      </c>
      <c r="U112">
        <v>38967</v>
      </c>
      <c r="V112" t="s">
        <v>41</v>
      </c>
    </row>
    <row r="113" spans="1:22" x14ac:dyDescent="0.25">
      <c r="A113">
        <v>112</v>
      </c>
      <c r="B113" t="s">
        <v>368</v>
      </c>
      <c r="C113" t="s">
        <v>63</v>
      </c>
      <c r="E113" t="s">
        <v>97</v>
      </c>
      <c r="F113" t="s">
        <v>250</v>
      </c>
      <c r="G113">
        <v>5</v>
      </c>
      <c r="H113">
        <v>4</v>
      </c>
      <c r="I113">
        <v>10</v>
      </c>
      <c r="J113" t="s">
        <v>821</v>
      </c>
      <c r="K113" t="str">
        <f t="shared" si="6"/>
        <v>43</v>
      </c>
      <c r="L113" t="str">
        <f t="shared" si="5"/>
        <v>69</v>
      </c>
      <c r="M113" s="4">
        <f t="shared" si="7"/>
        <v>-12.999999999999996</v>
      </c>
      <c r="N113">
        <v>5</v>
      </c>
      <c r="O113">
        <v>36</v>
      </c>
      <c r="P113" t="s">
        <v>252</v>
      </c>
      <c r="Q113" t="s">
        <v>531</v>
      </c>
      <c r="S113" s="1">
        <v>0.15138888888888888</v>
      </c>
      <c r="T113" t="s">
        <v>34</v>
      </c>
      <c r="U113">
        <v>39532</v>
      </c>
      <c r="V113" t="s">
        <v>29</v>
      </c>
    </row>
    <row r="114" spans="1:22" x14ac:dyDescent="0.25">
      <c r="A114">
        <v>113</v>
      </c>
      <c r="B114" t="s">
        <v>371</v>
      </c>
      <c r="C114" t="s">
        <v>63</v>
      </c>
      <c r="E114" t="s">
        <v>97</v>
      </c>
      <c r="F114" t="s">
        <v>23</v>
      </c>
      <c r="G114">
        <v>6</v>
      </c>
      <c r="H114">
        <v>3</v>
      </c>
      <c r="J114" t="s">
        <v>822</v>
      </c>
      <c r="K114" t="str">
        <f t="shared" si="6"/>
        <v>44</v>
      </c>
      <c r="L114" t="str">
        <f t="shared" si="5"/>
        <v>69</v>
      </c>
      <c r="M114" s="4">
        <f t="shared" si="7"/>
        <v>-12.5</v>
      </c>
      <c r="N114">
        <v>5</v>
      </c>
      <c r="O114">
        <v>36</v>
      </c>
      <c r="P114" t="s">
        <v>72</v>
      </c>
      <c r="Q114" t="s">
        <v>123</v>
      </c>
      <c r="R114" t="s">
        <v>641</v>
      </c>
      <c r="S114" s="1">
        <v>0.12708333333333333</v>
      </c>
      <c r="T114" t="s">
        <v>28</v>
      </c>
      <c r="U114">
        <v>40107</v>
      </c>
      <c r="V114" t="s">
        <v>35</v>
      </c>
    </row>
    <row r="115" spans="1:22" x14ac:dyDescent="0.25">
      <c r="A115">
        <v>114</v>
      </c>
      <c r="B115" t="s">
        <v>823</v>
      </c>
      <c r="C115" t="s">
        <v>63</v>
      </c>
      <c r="E115" t="s">
        <v>128</v>
      </c>
      <c r="F115" t="s">
        <v>37</v>
      </c>
      <c r="G115">
        <v>3</v>
      </c>
      <c r="H115">
        <v>5</v>
      </c>
      <c r="J115" t="s">
        <v>824</v>
      </c>
      <c r="K115" t="str">
        <f t="shared" si="6"/>
        <v>44</v>
      </c>
      <c r="L115" t="str">
        <f t="shared" si="5"/>
        <v>70</v>
      </c>
      <c r="M115" s="4">
        <f t="shared" si="7"/>
        <v>-13.000000000000002</v>
      </c>
      <c r="N115">
        <v>5</v>
      </c>
      <c r="O115">
        <v>36.5</v>
      </c>
      <c r="P115" t="s">
        <v>130</v>
      </c>
      <c r="Q115" t="s">
        <v>70</v>
      </c>
      <c r="R115" t="s">
        <v>237</v>
      </c>
      <c r="S115" s="1">
        <v>0.12152777777777778</v>
      </c>
      <c r="T115" t="s">
        <v>34</v>
      </c>
      <c r="U115">
        <v>40462</v>
      </c>
      <c r="V115" t="s">
        <v>41</v>
      </c>
    </row>
    <row r="116" spans="1:22" x14ac:dyDescent="0.25">
      <c r="A116">
        <v>115</v>
      </c>
      <c r="B116" t="s">
        <v>375</v>
      </c>
      <c r="C116" t="s">
        <v>63</v>
      </c>
      <c r="E116" t="s">
        <v>128</v>
      </c>
      <c r="F116" t="s">
        <v>23</v>
      </c>
      <c r="G116">
        <v>6</v>
      </c>
      <c r="H116">
        <v>3</v>
      </c>
      <c r="J116" t="s">
        <v>825</v>
      </c>
      <c r="K116" t="str">
        <f t="shared" si="6"/>
        <v>45</v>
      </c>
      <c r="L116" t="str">
        <f t="shared" si="5"/>
        <v>70</v>
      </c>
      <c r="M116" s="4">
        <f t="shared" si="7"/>
        <v>-12.499999999999998</v>
      </c>
      <c r="N116">
        <v>5</v>
      </c>
      <c r="O116">
        <v>35.5</v>
      </c>
      <c r="P116" t="s">
        <v>286</v>
      </c>
      <c r="Q116" t="s">
        <v>566</v>
      </c>
      <c r="R116" t="s">
        <v>489</v>
      </c>
      <c r="S116" s="1">
        <v>0.11388888888888889</v>
      </c>
      <c r="T116" t="s">
        <v>34</v>
      </c>
      <c r="U116">
        <v>39864</v>
      </c>
      <c r="V116" t="s">
        <v>29</v>
      </c>
    </row>
    <row r="117" spans="1:22" x14ac:dyDescent="0.25">
      <c r="A117">
        <v>116</v>
      </c>
      <c r="B117" t="s">
        <v>378</v>
      </c>
      <c r="C117" t="s">
        <v>63</v>
      </c>
      <c r="E117" t="s">
        <v>128</v>
      </c>
      <c r="F117" t="s">
        <v>23</v>
      </c>
      <c r="G117">
        <v>3</v>
      </c>
      <c r="H117">
        <v>1</v>
      </c>
      <c r="J117" t="s">
        <v>826</v>
      </c>
      <c r="K117" t="str">
        <f t="shared" si="6"/>
        <v>46</v>
      </c>
      <c r="L117" t="str">
        <f t="shared" si="5"/>
        <v>70</v>
      </c>
      <c r="M117" s="4">
        <f t="shared" si="7"/>
        <v>-11.999999999999998</v>
      </c>
      <c r="N117">
        <v>5</v>
      </c>
      <c r="O117">
        <v>35.5</v>
      </c>
      <c r="P117" t="s">
        <v>65</v>
      </c>
      <c r="Q117" t="s">
        <v>827</v>
      </c>
      <c r="R117" t="s">
        <v>489</v>
      </c>
      <c r="S117" s="1">
        <v>0.11805555555555557</v>
      </c>
      <c r="T117" t="s">
        <v>28</v>
      </c>
      <c r="U117">
        <v>41099</v>
      </c>
      <c r="V117" t="s">
        <v>35</v>
      </c>
    </row>
    <row r="118" spans="1:22" x14ac:dyDescent="0.25">
      <c r="A118">
        <v>117</v>
      </c>
      <c r="B118" t="s">
        <v>386</v>
      </c>
      <c r="C118" t="s">
        <v>63</v>
      </c>
      <c r="D118" t="s">
        <v>21</v>
      </c>
      <c r="E118" t="s">
        <v>82</v>
      </c>
      <c r="F118" t="s">
        <v>37</v>
      </c>
      <c r="G118">
        <v>1</v>
      </c>
      <c r="H118">
        <v>3</v>
      </c>
      <c r="J118" t="s">
        <v>828</v>
      </c>
      <c r="K118" t="str">
        <f t="shared" si="6"/>
        <v>46</v>
      </c>
      <c r="L118" t="str">
        <f t="shared" si="5"/>
        <v>71</v>
      </c>
      <c r="M118" s="4">
        <f t="shared" si="7"/>
        <v>-12.500000000000002</v>
      </c>
      <c r="N118">
        <v>5</v>
      </c>
      <c r="O118">
        <v>36.5</v>
      </c>
      <c r="P118" t="s">
        <v>355</v>
      </c>
      <c r="Q118" t="s">
        <v>72</v>
      </c>
      <c r="R118" t="s">
        <v>356</v>
      </c>
      <c r="S118" s="1">
        <v>0.13263888888888889</v>
      </c>
      <c r="T118" t="s">
        <v>34</v>
      </c>
      <c r="U118">
        <v>32344</v>
      </c>
      <c r="V118" t="s">
        <v>41</v>
      </c>
    </row>
    <row r="119" spans="1:22" x14ac:dyDescent="0.25">
      <c r="A119">
        <v>118</v>
      </c>
      <c r="B119" t="s">
        <v>829</v>
      </c>
      <c r="C119" t="s">
        <v>63</v>
      </c>
      <c r="D119" t="s">
        <v>21</v>
      </c>
      <c r="E119" t="s">
        <v>82</v>
      </c>
      <c r="F119" t="s">
        <v>23</v>
      </c>
      <c r="G119">
        <v>4</v>
      </c>
      <c r="H119">
        <v>2</v>
      </c>
      <c r="J119" t="s">
        <v>830</v>
      </c>
      <c r="K119" t="str">
        <f t="shared" si="6"/>
        <v>47</v>
      </c>
      <c r="L119" t="str">
        <f t="shared" si="5"/>
        <v>71</v>
      </c>
      <c r="M119" s="4">
        <f t="shared" si="7"/>
        <v>-12</v>
      </c>
      <c r="N119">
        <v>5</v>
      </c>
      <c r="O119">
        <v>37</v>
      </c>
      <c r="P119" t="s">
        <v>663</v>
      </c>
      <c r="Q119" t="s">
        <v>244</v>
      </c>
      <c r="R119" t="s">
        <v>489</v>
      </c>
      <c r="S119" s="1">
        <v>0.13125000000000001</v>
      </c>
      <c r="T119" t="s">
        <v>28</v>
      </c>
      <c r="U119">
        <v>30866</v>
      </c>
      <c r="V119" t="s">
        <v>29</v>
      </c>
    </row>
    <row r="120" spans="1:22" x14ac:dyDescent="0.25">
      <c r="A120">
        <v>119</v>
      </c>
      <c r="B120" t="s">
        <v>831</v>
      </c>
      <c r="C120" t="s">
        <v>63</v>
      </c>
      <c r="D120" t="s">
        <v>21</v>
      </c>
      <c r="E120" t="s">
        <v>82</v>
      </c>
      <c r="F120" t="s">
        <v>104</v>
      </c>
      <c r="G120">
        <v>2</v>
      </c>
      <c r="H120">
        <v>6</v>
      </c>
      <c r="I120">
        <v>11</v>
      </c>
      <c r="J120" t="s">
        <v>832</v>
      </c>
      <c r="K120" t="str">
        <f t="shared" si="6"/>
        <v>47</v>
      </c>
      <c r="L120" t="str">
        <f t="shared" si="5"/>
        <v>72</v>
      </c>
      <c r="M120" s="4">
        <f t="shared" si="7"/>
        <v>-12.500000000000002</v>
      </c>
      <c r="N120">
        <v>5</v>
      </c>
      <c r="O120">
        <v>37</v>
      </c>
      <c r="P120" t="s">
        <v>833</v>
      </c>
      <c r="Q120" t="s">
        <v>641</v>
      </c>
      <c r="S120" s="1">
        <v>0.14652777777777778</v>
      </c>
      <c r="T120" t="s">
        <v>34</v>
      </c>
      <c r="U120">
        <v>29085</v>
      </c>
      <c r="V120" t="s">
        <v>41</v>
      </c>
    </row>
    <row r="121" spans="1:22" x14ac:dyDescent="0.25">
      <c r="A121">
        <v>120</v>
      </c>
      <c r="B121" t="s">
        <v>393</v>
      </c>
      <c r="C121" t="s">
        <v>63</v>
      </c>
      <c r="D121" t="s">
        <v>21</v>
      </c>
      <c r="E121" t="s">
        <v>382</v>
      </c>
      <c r="F121" t="s">
        <v>37</v>
      </c>
      <c r="G121">
        <v>3</v>
      </c>
      <c r="H121">
        <v>8</v>
      </c>
      <c r="J121" t="s">
        <v>834</v>
      </c>
      <c r="K121" t="str">
        <f t="shared" si="6"/>
        <v>47</v>
      </c>
      <c r="L121" t="str">
        <f t="shared" si="5"/>
        <v>73</v>
      </c>
      <c r="M121" s="4">
        <f t="shared" si="7"/>
        <v>-13</v>
      </c>
      <c r="N121">
        <v>5</v>
      </c>
      <c r="O121">
        <v>37.5</v>
      </c>
      <c r="P121" t="s">
        <v>508</v>
      </c>
      <c r="Q121" t="s">
        <v>286</v>
      </c>
      <c r="S121" s="1">
        <v>0.11388888888888889</v>
      </c>
      <c r="T121" t="s">
        <v>34</v>
      </c>
      <c r="U121">
        <v>17096</v>
      </c>
      <c r="V121" t="s">
        <v>57</v>
      </c>
    </row>
    <row r="122" spans="1:22" x14ac:dyDescent="0.25">
      <c r="A122">
        <v>121</v>
      </c>
      <c r="B122" t="s">
        <v>397</v>
      </c>
      <c r="C122" t="s">
        <v>63</v>
      </c>
      <c r="D122" t="s">
        <v>21</v>
      </c>
      <c r="E122" t="s">
        <v>382</v>
      </c>
      <c r="F122" t="s">
        <v>23</v>
      </c>
      <c r="G122">
        <v>9</v>
      </c>
      <c r="H122">
        <v>4</v>
      </c>
      <c r="J122" t="s">
        <v>835</v>
      </c>
      <c r="K122" t="str">
        <f t="shared" si="6"/>
        <v>48</v>
      </c>
      <c r="L122" t="str">
        <f t="shared" si="5"/>
        <v>73</v>
      </c>
      <c r="M122" s="4">
        <f t="shared" si="7"/>
        <v>-12.499999999999998</v>
      </c>
      <c r="N122">
        <v>5</v>
      </c>
      <c r="O122">
        <v>37.5</v>
      </c>
      <c r="P122" t="s">
        <v>65</v>
      </c>
      <c r="Q122" t="s">
        <v>384</v>
      </c>
      <c r="S122" s="1">
        <v>0.13402777777777777</v>
      </c>
      <c r="T122" t="s">
        <v>34</v>
      </c>
      <c r="U122">
        <v>21694</v>
      </c>
      <c r="V122" t="s">
        <v>29</v>
      </c>
    </row>
    <row r="123" spans="1:22" x14ac:dyDescent="0.25">
      <c r="A123">
        <v>122</v>
      </c>
      <c r="B123" t="s">
        <v>402</v>
      </c>
      <c r="C123" t="s">
        <v>63</v>
      </c>
      <c r="D123" t="s">
        <v>21</v>
      </c>
      <c r="E123" t="s">
        <v>382</v>
      </c>
      <c r="F123" t="s">
        <v>37</v>
      </c>
      <c r="G123">
        <v>1</v>
      </c>
      <c r="H123">
        <v>8</v>
      </c>
      <c r="J123" t="s">
        <v>836</v>
      </c>
      <c r="K123" t="str">
        <f t="shared" si="6"/>
        <v>48</v>
      </c>
      <c r="L123" t="str">
        <f t="shared" si="5"/>
        <v>74</v>
      </c>
      <c r="M123" s="4">
        <f t="shared" si="7"/>
        <v>-13</v>
      </c>
      <c r="N123">
        <v>5</v>
      </c>
      <c r="O123">
        <v>38.5</v>
      </c>
      <c r="P123" t="s">
        <v>505</v>
      </c>
      <c r="Q123" t="s">
        <v>257</v>
      </c>
      <c r="S123" s="1">
        <v>0.1173611111111111</v>
      </c>
      <c r="T123" t="s">
        <v>28</v>
      </c>
      <c r="U123">
        <v>17102</v>
      </c>
      <c r="V123" t="s">
        <v>41</v>
      </c>
    </row>
    <row r="124" spans="1:22" x14ac:dyDescent="0.25">
      <c r="A124">
        <v>123</v>
      </c>
      <c r="B124" t="s">
        <v>405</v>
      </c>
      <c r="C124" t="s">
        <v>63</v>
      </c>
      <c r="E124" t="s">
        <v>168</v>
      </c>
      <c r="F124" t="s">
        <v>23</v>
      </c>
      <c r="G124">
        <v>5</v>
      </c>
      <c r="H124">
        <v>4</v>
      </c>
      <c r="J124" t="s">
        <v>837</v>
      </c>
      <c r="K124" t="str">
        <f t="shared" si="6"/>
        <v>49</v>
      </c>
      <c r="L124" t="str">
        <f t="shared" si="5"/>
        <v>74</v>
      </c>
      <c r="M124" s="4">
        <f t="shared" si="7"/>
        <v>-12.5</v>
      </c>
      <c r="N124">
        <v>5</v>
      </c>
      <c r="O124">
        <v>38</v>
      </c>
      <c r="P124" t="s">
        <v>72</v>
      </c>
      <c r="Q124" t="s">
        <v>588</v>
      </c>
      <c r="R124" t="s">
        <v>489</v>
      </c>
      <c r="S124" s="1">
        <v>0.11597222222222221</v>
      </c>
      <c r="T124" t="s">
        <v>34</v>
      </c>
      <c r="U124">
        <v>41279</v>
      </c>
      <c r="V124" t="s">
        <v>29</v>
      </c>
    </row>
    <row r="125" spans="1:22" x14ac:dyDescent="0.25">
      <c r="A125">
        <v>124</v>
      </c>
      <c r="B125" t="s">
        <v>408</v>
      </c>
      <c r="C125" t="s">
        <v>63</v>
      </c>
      <c r="E125" t="s">
        <v>168</v>
      </c>
      <c r="F125" t="s">
        <v>23</v>
      </c>
      <c r="G125">
        <v>10</v>
      </c>
      <c r="H125">
        <v>2</v>
      </c>
      <c r="J125" t="s">
        <v>838</v>
      </c>
      <c r="K125" t="str">
        <f t="shared" si="6"/>
        <v>50</v>
      </c>
      <c r="L125" t="str">
        <f t="shared" si="5"/>
        <v>74</v>
      </c>
      <c r="M125" s="4">
        <f t="shared" si="7"/>
        <v>-12.000000000000004</v>
      </c>
      <c r="N125">
        <v>5</v>
      </c>
      <c r="O125">
        <v>38</v>
      </c>
      <c r="P125" t="s">
        <v>70</v>
      </c>
      <c r="Q125" t="s">
        <v>173</v>
      </c>
      <c r="S125" s="1">
        <v>0.11944444444444445</v>
      </c>
      <c r="T125" t="s">
        <v>34</v>
      </c>
      <c r="U125">
        <v>39487</v>
      </c>
      <c r="V125" t="s">
        <v>35</v>
      </c>
    </row>
    <row r="126" spans="1:22" x14ac:dyDescent="0.25">
      <c r="A126">
        <v>125</v>
      </c>
      <c r="B126" t="s">
        <v>411</v>
      </c>
      <c r="C126" t="s">
        <v>63</v>
      </c>
      <c r="E126" t="s">
        <v>168</v>
      </c>
      <c r="F126" t="s">
        <v>37</v>
      </c>
      <c r="G126">
        <v>9</v>
      </c>
      <c r="H126">
        <v>12</v>
      </c>
      <c r="J126" t="s">
        <v>839</v>
      </c>
      <c r="K126" t="str">
        <f t="shared" si="6"/>
        <v>50</v>
      </c>
      <c r="L126" t="str">
        <f t="shared" si="5"/>
        <v>75</v>
      </c>
      <c r="M126" s="4">
        <f t="shared" si="7"/>
        <v>-12.499999999999996</v>
      </c>
      <c r="N126">
        <v>5</v>
      </c>
      <c r="O126">
        <v>39</v>
      </c>
      <c r="P126" t="s">
        <v>840</v>
      </c>
      <c r="Q126" t="s">
        <v>286</v>
      </c>
      <c r="R126" t="s">
        <v>374</v>
      </c>
      <c r="S126" s="1">
        <v>0.13958333333333334</v>
      </c>
      <c r="T126" t="s">
        <v>34</v>
      </c>
      <c r="U126">
        <v>40719</v>
      </c>
      <c r="V126" t="s">
        <v>41</v>
      </c>
    </row>
    <row r="127" spans="1:22" x14ac:dyDescent="0.25">
      <c r="A127">
        <v>126</v>
      </c>
      <c r="B127" t="s">
        <v>415</v>
      </c>
      <c r="C127" t="s">
        <v>63</v>
      </c>
      <c r="E127" t="s">
        <v>168</v>
      </c>
      <c r="F127" t="s">
        <v>37</v>
      </c>
      <c r="G127">
        <v>2</v>
      </c>
      <c r="H127">
        <v>5</v>
      </c>
      <c r="J127" t="s">
        <v>841</v>
      </c>
      <c r="K127" t="str">
        <f t="shared" si="6"/>
        <v>50</v>
      </c>
      <c r="L127" t="str">
        <f t="shared" si="5"/>
        <v>76</v>
      </c>
      <c r="M127" s="4">
        <f t="shared" si="7"/>
        <v>-13.000000000000004</v>
      </c>
      <c r="N127">
        <v>5</v>
      </c>
      <c r="O127">
        <v>39</v>
      </c>
      <c r="P127" t="s">
        <v>840</v>
      </c>
      <c r="Q127" t="s">
        <v>252</v>
      </c>
      <c r="R127" t="s">
        <v>374</v>
      </c>
      <c r="S127" s="1">
        <v>0.13472222222222222</v>
      </c>
      <c r="T127" t="s">
        <v>28</v>
      </c>
      <c r="U127">
        <v>39921</v>
      </c>
      <c r="V127" t="s">
        <v>57</v>
      </c>
    </row>
    <row r="128" spans="1:22" x14ac:dyDescent="0.25">
      <c r="A128">
        <v>127</v>
      </c>
      <c r="B128" t="s">
        <v>655</v>
      </c>
      <c r="C128" t="s">
        <v>63</v>
      </c>
      <c r="E128" t="s">
        <v>22</v>
      </c>
      <c r="F128" t="s">
        <v>23</v>
      </c>
      <c r="G128">
        <v>2</v>
      </c>
      <c r="H128">
        <v>0</v>
      </c>
      <c r="J128" t="s">
        <v>842</v>
      </c>
      <c r="K128" t="str">
        <f t="shared" si="6"/>
        <v>51</v>
      </c>
      <c r="L128" t="str">
        <f t="shared" si="5"/>
        <v>76</v>
      </c>
      <c r="M128" s="4">
        <f t="shared" si="7"/>
        <v>-12.499999999999998</v>
      </c>
      <c r="N128">
        <v>5</v>
      </c>
      <c r="O128">
        <v>39</v>
      </c>
      <c r="P128" t="s">
        <v>663</v>
      </c>
      <c r="Q128" t="s">
        <v>33</v>
      </c>
      <c r="R128" t="s">
        <v>489</v>
      </c>
      <c r="S128" s="1">
        <v>0.11458333333333333</v>
      </c>
      <c r="T128" t="s">
        <v>34</v>
      </c>
      <c r="U128">
        <v>39341</v>
      </c>
      <c r="V128" t="s">
        <v>29</v>
      </c>
    </row>
    <row r="129" spans="1:22" x14ac:dyDescent="0.25">
      <c r="A129">
        <v>128</v>
      </c>
      <c r="B129" t="s">
        <v>417</v>
      </c>
      <c r="C129" t="s">
        <v>63</v>
      </c>
      <c r="E129" t="s">
        <v>22</v>
      </c>
      <c r="F129" t="s">
        <v>37</v>
      </c>
      <c r="G129">
        <v>3</v>
      </c>
      <c r="H129">
        <v>4</v>
      </c>
      <c r="J129" t="s">
        <v>843</v>
      </c>
      <c r="K129" t="str">
        <f t="shared" si="6"/>
        <v>51</v>
      </c>
      <c r="L129" t="str">
        <f t="shared" si="5"/>
        <v>77</v>
      </c>
      <c r="M129" s="4">
        <f t="shared" si="7"/>
        <v>-13</v>
      </c>
      <c r="N129">
        <v>5</v>
      </c>
      <c r="O129">
        <v>40</v>
      </c>
      <c r="P129" t="s">
        <v>844</v>
      </c>
      <c r="Q129" t="s">
        <v>641</v>
      </c>
      <c r="R129" t="s">
        <v>414</v>
      </c>
      <c r="S129" s="1">
        <v>0.13541666666666666</v>
      </c>
      <c r="T129" t="s">
        <v>34</v>
      </c>
      <c r="U129">
        <v>39523</v>
      </c>
      <c r="V129" t="s">
        <v>41</v>
      </c>
    </row>
    <row r="130" spans="1:22" x14ac:dyDescent="0.25">
      <c r="A130">
        <v>129</v>
      </c>
      <c r="B130" t="s">
        <v>422</v>
      </c>
      <c r="C130" t="s">
        <v>63</v>
      </c>
      <c r="E130" t="s">
        <v>22</v>
      </c>
      <c r="F130" t="s">
        <v>23</v>
      </c>
      <c r="G130">
        <v>4</v>
      </c>
      <c r="H130">
        <v>2</v>
      </c>
      <c r="J130" t="s">
        <v>845</v>
      </c>
      <c r="K130" t="str">
        <f t="shared" si="6"/>
        <v>52</v>
      </c>
      <c r="L130" t="str">
        <f t="shared" si="5"/>
        <v>77</v>
      </c>
      <c r="M130" s="4">
        <f t="shared" si="7"/>
        <v>-12.5</v>
      </c>
      <c r="N130">
        <v>5</v>
      </c>
      <c r="O130">
        <v>39</v>
      </c>
      <c r="P130" t="s">
        <v>252</v>
      </c>
      <c r="Q130" t="s">
        <v>572</v>
      </c>
      <c r="R130" t="s">
        <v>489</v>
      </c>
      <c r="S130" s="1">
        <v>0.13055555555555556</v>
      </c>
      <c r="T130" t="s">
        <v>28</v>
      </c>
      <c r="U130">
        <v>40015</v>
      </c>
      <c r="V130" t="s">
        <v>29</v>
      </c>
    </row>
    <row r="131" spans="1:22" x14ac:dyDescent="0.25">
      <c r="A131">
        <v>130</v>
      </c>
      <c r="B131" t="s">
        <v>427</v>
      </c>
      <c r="C131" t="s">
        <v>63</v>
      </c>
      <c r="D131" t="s">
        <v>21</v>
      </c>
      <c r="E131" t="s">
        <v>97</v>
      </c>
      <c r="F131" t="s">
        <v>37</v>
      </c>
      <c r="G131">
        <v>3</v>
      </c>
      <c r="H131">
        <v>4</v>
      </c>
      <c r="J131" t="s">
        <v>846</v>
      </c>
      <c r="K131" t="str">
        <f t="shared" si="6"/>
        <v>52</v>
      </c>
      <c r="L131" t="str">
        <f t="shared" ref="L131:L163" si="8">RIGHT(J131,LEN(J131)-FIND("-",J131))</f>
        <v>78</v>
      </c>
      <c r="M131" s="4">
        <f t="shared" si="7"/>
        <v>-12.999999999999996</v>
      </c>
      <c r="N131">
        <v>5</v>
      </c>
      <c r="O131">
        <v>40.5</v>
      </c>
      <c r="P131" t="s">
        <v>120</v>
      </c>
      <c r="Q131" t="s">
        <v>286</v>
      </c>
      <c r="R131" t="s">
        <v>102</v>
      </c>
      <c r="S131" s="1">
        <v>0.12083333333333333</v>
      </c>
      <c r="T131" t="s">
        <v>34</v>
      </c>
      <c r="U131">
        <v>31924</v>
      </c>
      <c r="V131" t="s">
        <v>41</v>
      </c>
    </row>
    <row r="132" spans="1:22" x14ac:dyDescent="0.25">
      <c r="A132">
        <v>131</v>
      </c>
      <c r="B132" t="s">
        <v>431</v>
      </c>
      <c r="C132" t="s">
        <v>63</v>
      </c>
      <c r="D132" t="s">
        <v>21</v>
      </c>
      <c r="E132" t="s">
        <v>97</v>
      </c>
      <c r="F132" t="s">
        <v>37</v>
      </c>
      <c r="G132">
        <v>1</v>
      </c>
      <c r="H132">
        <v>2</v>
      </c>
      <c r="J132" t="s">
        <v>847</v>
      </c>
      <c r="K132" t="str">
        <f t="shared" si="6"/>
        <v>52</v>
      </c>
      <c r="L132" t="str">
        <f t="shared" si="8"/>
        <v>79</v>
      </c>
      <c r="M132" s="4">
        <f t="shared" si="7"/>
        <v>-13.5</v>
      </c>
      <c r="N132">
        <v>5</v>
      </c>
      <c r="O132">
        <v>40.5</v>
      </c>
      <c r="P132" t="s">
        <v>127</v>
      </c>
      <c r="Q132" t="s">
        <v>65</v>
      </c>
      <c r="R132" t="s">
        <v>102</v>
      </c>
      <c r="S132" s="1">
        <v>0.10694444444444444</v>
      </c>
      <c r="T132" t="s">
        <v>34</v>
      </c>
      <c r="U132">
        <v>25709</v>
      </c>
      <c r="V132" t="s">
        <v>57</v>
      </c>
    </row>
    <row r="133" spans="1:22" x14ac:dyDescent="0.25">
      <c r="A133">
        <v>132</v>
      </c>
      <c r="B133" t="s">
        <v>433</v>
      </c>
      <c r="C133" t="s">
        <v>63</v>
      </c>
      <c r="D133" t="s">
        <v>21</v>
      </c>
      <c r="E133" t="s">
        <v>97</v>
      </c>
      <c r="F133" t="s">
        <v>37</v>
      </c>
      <c r="G133">
        <v>0</v>
      </c>
      <c r="H133">
        <v>11</v>
      </c>
      <c r="J133" t="s">
        <v>848</v>
      </c>
      <c r="K133" t="str">
        <f t="shared" si="6"/>
        <v>52</v>
      </c>
      <c r="L133" t="str">
        <f t="shared" si="8"/>
        <v>80</v>
      </c>
      <c r="M133" s="4">
        <f t="shared" si="7"/>
        <v>-14.000000000000002</v>
      </c>
      <c r="N133">
        <v>5</v>
      </c>
      <c r="O133">
        <v>40.5</v>
      </c>
      <c r="P133" t="s">
        <v>123</v>
      </c>
      <c r="Q133" t="s">
        <v>663</v>
      </c>
      <c r="S133" s="1">
        <v>0.12708333333333333</v>
      </c>
      <c r="T133" t="s">
        <v>28</v>
      </c>
      <c r="U133">
        <v>23210</v>
      </c>
      <c r="V133" t="s">
        <v>95</v>
      </c>
    </row>
    <row r="134" spans="1:22" x14ac:dyDescent="0.25">
      <c r="A134">
        <v>133</v>
      </c>
      <c r="B134" t="s">
        <v>435</v>
      </c>
      <c r="C134" t="s">
        <v>63</v>
      </c>
      <c r="D134" t="s">
        <v>21</v>
      </c>
      <c r="E134" t="s">
        <v>55</v>
      </c>
      <c r="F134" t="s">
        <v>23</v>
      </c>
      <c r="G134">
        <v>3</v>
      </c>
      <c r="H134">
        <v>0</v>
      </c>
      <c r="J134" t="s">
        <v>849</v>
      </c>
      <c r="K134" t="str">
        <f t="shared" si="6"/>
        <v>53</v>
      </c>
      <c r="L134" t="str">
        <f t="shared" si="8"/>
        <v>80</v>
      </c>
      <c r="M134" s="4">
        <f t="shared" si="7"/>
        <v>-13.500000000000004</v>
      </c>
      <c r="N134">
        <v>5</v>
      </c>
      <c r="O134">
        <v>40</v>
      </c>
      <c r="P134" t="s">
        <v>72</v>
      </c>
      <c r="Q134" t="s">
        <v>211</v>
      </c>
      <c r="S134" s="1">
        <v>0.10486111111111111</v>
      </c>
      <c r="T134" t="s">
        <v>34</v>
      </c>
      <c r="U134">
        <v>20594</v>
      </c>
      <c r="V134" t="s">
        <v>29</v>
      </c>
    </row>
    <row r="135" spans="1:22" x14ac:dyDescent="0.25">
      <c r="A135">
        <v>134</v>
      </c>
      <c r="B135" t="s">
        <v>440</v>
      </c>
      <c r="C135" t="s">
        <v>63</v>
      </c>
      <c r="D135" t="s">
        <v>21</v>
      </c>
      <c r="E135" t="s">
        <v>55</v>
      </c>
      <c r="F135" t="s">
        <v>37</v>
      </c>
      <c r="G135">
        <v>3</v>
      </c>
      <c r="H135">
        <v>6</v>
      </c>
      <c r="J135" t="s">
        <v>850</v>
      </c>
      <c r="K135" t="str">
        <f t="shared" si="6"/>
        <v>53</v>
      </c>
      <c r="L135" t="str">
        <f t="shared" si="8"/>
        <v>81</v>
      </c>
      <c r="M135" s="4">
        <f t="shared" si="7"/>
        <v>-14.000000000000004</v>
      </c>
      <c r="N135">
        <v>5</v>
      </c>
      <c r="O135">
        <v>40</v>
      </c>
      <c r="P135" t="s">
        <v>328</v>
      </c>
      <c r="Q135" t="s">
        <v>70</v>
      </c>
      <c r="R135" t="s">
        <v>117</v>
      </c>
      <c r="S135" s="1">
        <v>0.10972222222222222</v>
      </c>
      <c r="T135" t="s">
        <v>34</v>
      </c>
      <c r="U135">
        <v>19631</v>
      </c>
      <c r="V135" t="s">
        <v>41</v>
      </c>
    </row>
    <row r="136" spans="1:22" x14ac:dyDescent="0.25">
      <c r="A136">
        <v>135</v>
      </c>
      <c r="B136" t="s">
        <v>443</v>
      </c>
      <c r="C136" t="s">
        <v>63</v>
      </c>
      <c r="D136" t="s">
        <v>21</v>
      </c>
      <c r="E136" t="s">
        <v>55</v>
      </c>
      <c r="F136" t="s">
        <v>37</v>
      </c>
      <c r="G136">
        <v>0</v>
      </c>
      <c r="H136">
        <v>5</v>
      </c>
      <c r="J136" t="s">
        <v>851</v>
      </c>
      <c r="K136" t="str">
        <f t="shared" si="6"/>
        <v>53</v>
      </c>
      <c r="L136" t="str">
        <f t="shared" si="8"/>
        <v>82</v>
      </c>
      <c r="M136" s="4">
        <f t="shared" si="7"/>
        <v>-14.499999999999998</v>
      </c>
      <c r="N136">
        <v>5</v>
      </c>
      <c r="O136">
        <v>40</v>
      </c>
      <c r="P136" t="s">
        <v>696</v>
      </c>
      <c r="Q136" t="s">
        <v>286</v>
      </c>
      <c r="R136" t="s">
        <v>117</v>
      </c>
      <c r="S136" s="1">
        <v>0.12638888888888888</v>
      </c>
      <c r="T136" t="s">
        <v>34</v>
      </c>
      <c r="U136">
        <v>19691</v>
      </c>
      <c r="V136" t="s">
        <v>57</v>
      </c>
    </row>
    <row r="137" spans="1:22" x14ac:dyDescent="0.25">
      <c r="A137">
        <v>136</v>
      </c>
      <c r="B137" t="s">
        <v>666</v>
      </c>
      <c r="C137" t="s">
        <v>63</v>
      </c>
      <c r="E137" t="s">
        <v>182</v>
      </c>
      <c r="F137" t="s">
        <v>37</v>
      </c>
      <c r="G137">
        <v>2</v>
      </c>
      <c r="H137">
        <v>5</v>
      </c>
      <c r="J137" t="s">
        <v>852</v>
      </c>
      <c r="K137" t="str">
        <f t="shared" si="6"/>
        <v>53</v>
      </c>
      <c r="L137" t="str">
        <f t="shared" si="8"/>
        <v>83</v>
      </c>
      <c r="M137" s="4">
        <f t="shared" si="7"/>
        <v>-15</v>
      </c>
      <c r="N137">
        <v>5</v>
      </c>
      <c r="O137">
        <v>40</v>
      </c>
      <c r="P137" t="s">
        <v>633</v>
      </c>
      <c r="Q137" t="s">
        <v>257</v>
      </c>
      <c r="R137" t="s">
        <v>188</v>
      </c>
      <c r="S137" s="1">
        <v>0.13680555555555554</v>
      </c>
      <c r="T137" t="s">
        <v>34</v>
      </c>
      <c r="U137">
        <v>40783</v>
      </c>
      <c r="V137" t="s">
        <v>95</v>
      </c>
    </row>
    <row r="138" spans="1:22" x14ac:dyDescent="0.25">
      <c r="A138">
        <v>137</v>
      </c>
      <c r="B138" t="s">
        <v>446</v>
      </c>
      <c r="C138" t="s">
        <v>63</v>
      </c>
      <c r="E138" t="s">
        <v>182</v>
      </c>
      <c r="F138" t="s">
        <v>37</v>
      </c>
      <c r="G138">
        <v>6</v>
      </c>
      <c r="H138">
        <v>11</v>
      </c>
      <c r="J138" t="s">
        <v>853</v>
      </c>
      <c r="K138" t="str">
        <f t="shared" si="6"/>
        <v>53</v>
      </c>
      <c r="L138" t="str">
        <f t="shared" si="8"/>
        <v>84</v>
      </c>
      <c r="M138" s="4">
        <f t="shared" si="7"/>
        <v>-15.499999999999996</v>
      </c>
      <c r="N138">
        <v>5</v>
      </c>
      <c r="O138">
        <v>41</v>
      </c>
      <c r="P138" t="s">
        <v>854</v>
      </c>
      <c r="Q138" t="s">
        <v>489</v>
      </c>
      <c r="S138" s="1">
        <v>0.14097222222222222</v>
      </c>
      <c r="T138" t="s">
        <v>34</v>
      </c>
      <c r="U138">
        <v>37797</v>
      </c>
      <c r="V138" t="s">
        <v>272</v>
      </c>
    </row>
    <row r="139" spans="1:22" x14ac:dyDescent="0.25">
      <c r="A139">
        <v>138</v>
      </c>
      <c r="B139" t="s">
        <v>448</v>
      </c>
      <c r="C139" t="s">
        <v>63</v>
      </c>
      <c r="E139" t="s">
        <v>182</v>
      </c>
      <c r="F139" t="s">
        <v>250</v>
      </c>
      <c r="G139">
        <v>2</v>
      </c>
      <c r="H139">
        <v>1</v>
      </c>
      <c r="I139">
        <v>10</v>
      </c>
      <c r="J139" t="s">
        <v>855</v>
      </c>
      <c r="K139" t="str">
        <f t="shared" ref="K139:K163" si="9">LEFT(J139,FIND("-",J139)-1)</f>
        <v>54</v>
      </c>
      <c r="L139" t="str">
        <f t="shared" si="8"/>
        <v>84</v>
      </c>
      <c r="M139" s="4">
        <f t="shared" si="7"/>
        <v>-14.999999999999998</v>
      </c>
      <c r="N139">
        <v>5</v>
      </c>
      <c r="O139">
        <v>39.5</v>
      </c>
      <c r="P139" t="s">
        <v>489</v>
      </c>
      <c r="Q139" t="s">
        <v>856</v>
      </c>
      <c r="S139" s="1">
        <v>0.12361111111111112</v>
      </c>
      <c r="T139" t="s">
        <v>28</v>
      </c>
      <c r="U139">
        <v>39513</v>
      </c>
      <c r="V139" t="s">
        <v>29</v>
      </c>
    </row>
    <row r="140" spans="1:22" x14ac:dyDescent="0.25">
      <c r="A140">
        <v>139</v>
      </c>
      <c r="B140" t="s">
        <v>450</v>
      </c>
      <c r="C140" t="s">
        <v>63</v>
      </c>
      <c r="E140" t="s">
        <v>182</v>
      </c>
      <c r="F140" t="s">
        <v>37</v>
      </c>
      <c r="G140">
        <v>3</v>
      </c>
      <c r="H140">
        <v>7</v>
      </c>
      <c r="J140" t="s">
        <v>857</v>
      </c>
      <c r="K140" t="str">
        <f t="shared" si="9"/>
        <v>54</v>
      </c>
      <c r="L140" t="str">
        <f t="shared" si="8"/>
        <v>85</v>
      </c>
      <c r="M140" s="4">
        <f t="shared" si="7"/>
        <v>-15.499999999999996</v>
      </c>
      <c r="N140">
        <v>5</v>
      </c>
      <c r="O140">
        <v>39.5</v>
      </c>
      <c r="P140" t="s">
        <v>113</v>
      </c>
      <c r="Q140" t="s">
        <v>65</v>
      </c>
      <c r="S140" s="1">
        <v>0.11458333333333333</v>
      </c>
      <c r="T140" t="s">
        <v>28</v>
      </c>
      <c r="U140">
        <v>39784</v>
      </c>
      <c r="V140" t="s">
        <v>41</v>
      </c>
    </row>
    <row r="141" spans="1:22" x14ac:dyDescent="0.25">
      <c r="A141">
        <v>140</v>
      </c>
      <c r="B141" t="s">
        <v>453</v>
      </c>
      <c r="C141" t="s">
        <v>63</v>
      </c>
      <c r="D141" t="s">
        <v>21</v>
      </c>
      <c r="E141" t="s">
        <v>20</v>
      </c>
      <c r="F141" t="s">
        <v>104</v>
      </c>
      <c r="G141">
        <v>3</v>
      </c>
      <c r="H141">
        <v>4</v>
      </c>
      <c r="J141" t="s">
        <v>858</v>
      </c>
      <c r="K141" t="str">
        <f t="shared" si="9"/>
        <v>54</v>
      </c>
      <c r="L141" t="str">
        <f t="shared" si="8"/>
        <v>86</v>
      </c>
      <c r="M141" s="4">
        <f t="shared" ref="M141:M163" si="10">((K141/(K141+L141))-0.5)*(K141+L141)</f>
        <v>-15.999999999999998</v>
      </c>
      <c r="N141">
        <v>5</v>
      </c>
      <c r="O141">
        <v>39.5</v>
      </c>
      <c r="P141" t="s">
        <v>27</v>
      </c>
      <c r="Q141" t="s">
        <v>455</v>
      </c>
      <c r="S141" s="1">
        <v>0.13472222222222222</v>
      </c>
      <c r="T141" t="s">
        <v>28</v>
      </c>
      <c r="U141">
        <v>28300</v>
      </c>
      <c r="V141" t="s">
        <v>57</v>
      </c>
    </row>
    <row r="142" spans="1:22" x14ac:dyDescent="0.25">
      <c r="A142">
        <v>141</v>
      </c>
      <c r="B142" t="s">
        <v>456</v>
      </c>
      <c r="C142" t="s">
        <v>63</v>
      </c>
      <c r="D142" t="s">
        <v>21</v>
      </c>
      <c r="E142" t="s">
        <v>20</v>
      </c>
      <c r="F142" t="s">
        <v>37</v>
      </c>
      <c r="G142">
        <v>6</v>
      </c>
      <c r="H142">
        <v>9</v>
      </c>
      <c r="J142" t="s">
        <v>859</v>
      </c>
      <c r="K142" t="str">
        <f t="shared" si="9"/>
        <v>54</v>
      </c>
      <c r="L142" t="str">
        <f t="shared" si="8"/>
        <v>87</v>
      </c>
      <c r="M142" s="4">
        <f t="shared" si="10"/>
        <v>-16.5</v>
      </c>
      <c r="N142">
        <v>5</v>
      </c>
      <c r="O142">
        <v>39.5</v>
      </c>
      <c r="P142" t="s">
        <v>64</v>
      </c>
      <c r="Q142" t="s">
        <v>286</v>
      </c>
      <c r="R142" t="s">
        <v>27</v>
      </c>
      <c r="S142" s="1">
        <v>0.14652777777777778</v>
      </c>
      <c r="T142" t="s">
        <v>34</v>
      </c>
      <c r="U142">
        <v>24245</v>
      </c>
      <c r="V142" t="s">
        <v>95</v>
      </c>
    </row>
    <row r="143" spans="1:22" x14ac:dyDescent="0.25">
      <c r="A143">
        <v>142</v>
      </c>
      <c r="B143" t="s">
        <v>458</v>
      </c>
      <c r="C143" t="s">
        <v>63</v>
      </c>
      <c r="D143" t="s">
        <v>21</v>
      </c>
      <c r="E143" t="s">
        <v>20</v>
      </c>
      <c r="F143" t="s">
        <v>23</v>
      </c>
      <c r="G143">
        <v>11</v>
      </c>
      <c r="H143">
        <v>3</v>
      </c>
      <c r="J143" t="s">
        <v>860</v>
      </c>
      <c r="K143" t="str">
        <f t="shared" si="9"/>
        <v>55</v>
      </c>
      <c r="L143" t="str">
        <f t="shared" si="8"/>
        <v>87</v>
      </c>
      <c r="M143" s="4">
        <f t="shared" si="10"/>
        <v>-16.000000000000004</v>
      </c>
      <c r="N143">
        <v>5</v>
      </c>
      <c r="O143">
        <v>38.5</v>
      </c>
      <c r="P143" t="s">
        <v>67</v>
      </c>
      <c r="Q143" t="s">
        <v>46</v>
      </c>
      <c r="S143" s="1">
        <v>0.14722222222222223</v>
      </c>
      <c r="T143" t="s">
        <v>34</v>
      </c>
      <c r="U143">
        <v>26674</v>
      </c>
      <c r="V143" t="s">
        <v>29</v>
      </c>
    </row>
    <row r="144" spans="1:22" x14ac:dyDescent="0.25">
      <c r="A144">
        <v>143</v>
      </c>
      <c r="B144" t="s">
        <v>462</v>
      </c>
      <c r="C144" t="s">
        <v>63</v>
      </c>
      <c r="D144" t="s">
        <v>21</v>
      </c>
      <c r="E144" t="s">
        <v>307</v>
      </c>
      <c r="F144" t="s">
        <v>23</v>
      </c>
      <c r="G144">
        <v>9</v>
      </c>
      <c r="H144">
        <v>2</v>
      </c>
      <c r="J144" t="s">
        <v>861</v>
      </c>
      <c r="K144" t="str">
        <f t="shared" si="9"/>
        <v>56</v>
      </c>
      <c r="L144" t="str">
        <f t="shared" si="8"/>
        <v>87</v>
      </c>
      <c r="M144" s="4">
        <f t="shared" si="10"/>
        <v>-15.499999999999998</v>
      </c>
      <c r="N144">
        <v>5</v>
      </c>
      <c r="O144">
        <v>37</v>
      </c>
      <c r="P144" t="s">
        <v>70</v>
      </c>
      <c r="Q144" t="s">
        <v>862</v>
      </c>
      <c r="S144" s="1">
        <v>0.12986111111111112</v>
      </c>
      <c r="T144" t="s">
        <v>34</v>
      </c>
      <c r="U144">
        <v>16852</v>
      </c>
      <c r="V144" t="s">
        <v>35</v>
      </c>
    </row>
    <row r="145" spans="1:22" x14ac:dyDescent="0.25">
      <c r="A145">
        <v>144</v>
      </c>
      <c r="B145" t="s">
        <v>465</v>
      </c>
      <c r="C145" t="s">
        <v>63</v>
      </c>
      <c r="D145" t="s">
        <v>21</v>
      </c>
      <c r="E145" t="s">
        <v>307</v>
      </c>
      <c r="F145" t="s">
        <v>37</v>
      </c>
      <c r="G145">
        <v>1</v>
      </c>
      <c r="H145">
        <v>13</v>
      </c>
      <c r="J145" t="s">
        <v>863</v>
      </c>
      <c r="K145" t="str">
        <f t="shared" si="9"/>
        <v>56</v>
      </c>
      <c r="L145" t="str">
        <f t="shared" si="8"/>
        <v>88</v>
      </c>
      <c r="M145" s="4">
        <f t="shared" si="10"/>
        <v>-16</v>
      </c>
      <c r="N145">
        <v>5</v>
      </c>
      <c r="O145">
        <v>37</v>
      </c>
      <c r="P145" t="s">
        <v>864</v>
      </c>
      <c r="Q145" t="s">
        <v>72</v>
      </c>
      <c r="S145" s="1">
        <v>0.11944444444444445</v>
      </c>
      <c r="T145" t="s">
        <v>34</v>
      </c>
      <c r="U145">
        <v>17688</v>
      </c>
      <c r="V145" t="s">
        <v>41</v>
      </c>
    </row>
    <row r="146" spans="1:22" x14ac:dyDescent="0.25">
      <c r="A146">
        <v>145</v>
      </c>
      <c r="B146" t="s">
        <v>467</v>
      </c>
      <c r="C146" t="s">
        <v>63</v>
      </c>
      <c r="D146" t="s">
        <v>21</v>
      </c>
      <c r="E146" t="s">
        <v>307</v>
      </c>
      <c r="F146" t="s">
        <v>37</v>
      </c>
      <c r="G146">
        <v>1</v>
      </c>
      <c r="H146">
        <v>8</v>
      </c>
      <c r="J146" t="s">
        <v>865</v>
      </c>
      <c r="K146" t="str">
        <f t="shared" si="9"/>
        <v>56</v>
      </c>
      <c r="L146" t="str">
        <f t="shared" si="8"/>
        <v>89</v>
      </c>
      <c r="M146" s="4">
        <f t="shared" si="10"/>
        <v>-16.5</v>
      </c>
      <c r="N146">
        <v>5</v>
      </c>
      <c r="O146">
        <v>37</v>
      </c>
      <c r="P146" t="s">
        <v>442</v>
      </c>
      <c r="Q146" t="s">
        <v>65</v>
      </c>
      <c r="S146" s="1">
        <v>0.11597222222222221</v>
      </c>
      <c r="T146" t="s">
        <v>28</v>
      </c>
      <c r="U146">
        <v>16458</v>
      </c>
      <c r="V146" t="s">
        <v>57</v>
      </c>
    </row>
    <row r="147" spans="1:22" x14ac:dyDescent="0.25">
      <c r="A147">
        <v>146</v>
      </c>
      <c r="B147" t="s">
        <v>470</v>
      </c>
      <c r="C147" t="s">
        <v>63</v>
      </c>
      <c r="E147" t="s">
        <v>45</v>
      </c>
      <c r="F147" t="s">
        <v>23</v>
      </c>
      <c r="G147">
        <v>8</v>
      </c>
      <c r="H147">
        <v>6</v>
      </c>
      <c r="J147" t="s">
        <v>866</v>
      </c>
      <c r="K147" t="str">
        <f t="shared" si="9"/>
        <v>57</v>
      </c>
      <c r="L147" t="str">
        <f t="shared" si="8"/>
        <v>89</v>
      </c>
      <c r="M147" s="4">
        <f t="shared" si="10"/>
        <v>-16</v>
      </c>
      <c r="N147">
        <v>5</v>
      </c>
      <c r="O147">
        <v>36</v>
      </c>
      <c r="P147" t="s">
        <v>714</v>
      </c>
      <c r="Q147" t="s">
        <v>275</v>
      </c>
      <c r="R147" t="s">
        <v>489</v>
      </c>
      <c r="S147" s="1">
        <v>0.14027777777777778</v>
      </c>
      <c r="T147" t="s">
        <v>34</v>
      </c>
      <c r="U147">
        <v>40409</v>
      </c>
      <c r="V147" t="s">
        <v>29</v>
      </c>
    </row>
    <row r="148" spans="1:22" x14ac:dyDescent="0.25">
      <c r="A148">
        <v>147</v>
      </c>
      <c r="B148" t="s">
        <v>473</v>
      </c>
      <c r="C148" t="s">
        <v>63</v>
      </c>
      <c r="E148" t="s">
        <v>45</v>
      </c>
      <c r="F148" t="s">
        <v>37</v>
      </c>
      <c r="G148">
        <v>3</v>
      </c>
      <c r="H148">
        <v>5</v>
      </c>
      <c r="J148" t="s">
        <v>867</v>
      </c>
      <c r="K148" t="str">
        <f t="shared" si="9"/>
        <v>57</v>
      </c>
      <c r="L148" t="str">
        <f t="shared" si="8"/>
        <v>90</v>
      </c>
      <c r="M148" s="4">
        <f t="shared" si="10"/>
        <v>-16.500000000000004</v>
      </c>
      <c r="N148">
        <v>5</v>
      </c>
      <c r="O148">
        <v>37</v>
      </c>
      <c r="P148" t="s">
        <v>50</v>
      </c>
      <c r="Q148" t="s">
        <v>67</v>
      </c>
      <c r="R148" t="s">
        <v>75</v>
      </c>
      <c r="S148" s="1">
        <v>0.1451388888888889</v>
      </c>
      <c r="T148" t="s">
        <v>34</v>
      </c>
      <c r="U148">
        <v>38727</v>
      </c>
      <c r="V148" t="s">
        <v>41</v>
      </c>
    </row>
    <row r="149" spans="1:22" x14ac:dyDescent="0.25">
      <c r="A149">
        <v>148</v>
      </c>
      <c r="B149" t="s">
        <v>476</v>
      </c>
      <c r="C149" t="s">
        <v>63</v>
      </c>
      <c r="E149" t="s">
        <v>45</v>
      </c>
      <c r="F149" t="s">
        <v>37</v>
      </c>
      <c r="G149">
        <v>1</v>
      </c>
      <c r="H149">
        <v>4</v>
      </c>
      <c r="J149" t="s">
        <v>868</v>
      </c>
      <c r="K149" t="str">
        <f t="shared" si="9"/>
        <v>57</v>
      </c>
      <c r="L149" t="str">
        <f t="shared" si="8"/>
        <v>91</v>
      </c>
      <c r="M149" s="4">
        <f t="shared" si="10"/>
        <v>-17</v>
      </c>
      <c r="N149">
        <v>5</v>
      </c>
      <c r="O149">
        <v>38</v>
      </c>
      <c r="P149" t="s">
        <v>464</v>
      </c>
      <c r="Q149" t="s">
        <v>70</v>
      </c>
      <c r="S149" s="1">
        <v>0.12361111111111112</v>
      </c>
      <c r="T149" t="s">
        <v>34</v>
      </c>
      <c r="U149">
        <v>38866</v>
      </c>
      <c r="V149" t="s">
        <v>57</v>
      </c>
    </row>
    <row r="150" spans="1:22" x14ac:dyDescent="0.25">
      <c r="A150">
        <v>149</v>
      </c>
      <c r="B150" t="s">
        <v>480</v>
      </c>
      <c r="C150" t="s">
        <v>63</v>
      </c>
      <c r="E150" t="s">
        <v>97</v>
      </c>
      <c r="F150" t="s">
        <v>37</v>
      </c>
      <c r="G150">
        <v>2</v>
      </c>
      <c r="H150">
        <v>3</v>
      </c>
      <c r="J150" t="s">
        <v>869</v>
      </c>
      <c r="K150" t="str">
        <f t="shared" si="9"/>
        <v>57</v>
      </c>
      <c r="L150" t="str">
        <f t="shared" si="8"/>
        <v>92</v>
      </c>
      <c r="M150" s="4">
        <f t="shared" si="10"/>
        <v>-17.5</v>
      </c>
      <c r="N150">
        <v>5</v>
      </c>
      <c r="O150">
        <v>39</v>
      </c>
      <c r="P150" t="s">
        <v>99</v>
      </c>
      <c r="Q150" t="s">
        <v>72</v>
      </c>
      <c r="R150" t="s">
        <v>102</v>
      </c>
      <c r="S150" s="1">
        <v>0.1013888888888889</v>
      </c>
      <c r="T150" t="s">
        <v>34</v>
      </c>
      <c r="U150">
        <v>39810</v>
      </c>
      <c r="V150" t="s">
        <v>95</v>
      </c>
    </row>
    <row r="151" spans="1:22" x14ac:dyDescent="0.25">
      <c r="A151">
        <v>150</v>
      </c>
      <c r="B151" t="s">
        <v>482</v>
      </c>
      <c r="C151" t="s">
        <v>63</v>
      </c>
      <c r="E151" t="s">
        <v>97</v>
      </c>
      <c r="F151" t="s">
        <v>37</v>
      </c>
      <c r="G151">
        <v>0</v>
      </c>
      <c r="H151">
        <v>2</v>
      </c>
      <c r="J151" t="s">
        <v>870</v>
      </c>
      <c r="K151" t="str">
        <f t="shared" si="9"/>
        <v>57</v>
      </c>
      <c r="L151" t="str">
        <f t="shared" si="8"/>
        <v>93</v>
      </c>
      <c r="M151" s="4">
        <f t="shared" si="10"/>
        <v>-18</v>
      </c>
      <c r="N151">
        <v>5</v>
      </c>
      <c r="O151">
        <v>40</v>
      </c>
      <c r="P151" t="s">
        <v>120</v>
      </c>
      <c r="Q151" t="s">
        <v>65</v>
      </c>
      <c r="R151" t="s">
        <v>102</v>
      </c>
      <c r="S151" s="1">
        <v>0.10555555555555556</v>
      </c>
      <c r="T151" t="s">
        <v>34</v>
      </c>
      <c r="U151">
        <v>37846</v>
      </c>
      <c r="V151" t="s">
        <v>272</v>
      </c>
    </row>
    <row r="152" spans="1:22" x14ac:dyDescent="0.25">
      <c r="A152">
        <v>151</v>
      </c>
      <c r="B152" t="s">
        <v>484</v>
      </c>
      <c r="C152" t="s">
        <v>63</v>
      </c>
      <c r="E152" t="s">
        <v>97</v>
      </c>
      <c r="F152" t="s">
        <v>23</v>
      </c>
      <c r="G152">
        <v>7</v>
      </c>
      <c r="H152">
        <v>2</v>
      </c>
      <c r="J152" t="s">
        <v>871</v>
      </c>
      <c r="K152" t="str">
        <f t="shared" si="9"/>
        <v>58</v>
      </c>
      <c r="L152" t="str">
        <f t="shared" si="8"/>
        <v>93</v>
      </c>
      <c r="M152" s="4">
        <f t="shared" si="10"/>
        <v>-17.499999999999996</v>
      </c>
      <c r="N152">
        <v>5</v>
      </c>
      <c r="O152">
        <v>39</v>
      </c>
      <c r="P152" t="s">
        <v>663</v>
      </c>
      <c r="Q152" t="s">
        <v>127</v>
      </c>
      <c r="S152" s="1">
        <v>0.12152777777777778</v>
      </c>
      <c r="T152" t="s">
        <v>28</v>
      </c>
      <c r="U152">
        <v>38476</v>
      </c>
      <c r="V152" t="s">
        <v>29</v>
      </c>
    </row>
    <row r="153" spans="1:22" x14ac:dyDescent="0.25">
      <c r="A153">
        <v>152</v>
      </c>
      <c r="B153" t="s">
        <v>487</v>
      </c>
      <c r="C153" t="s">
        <v>63</v>
      </c>
      <c r="E153" t="s">
        <v>20</v>
      </c>
      <c r="F153" t="s">
        <v>250</v>
      </c>
      <c r="G153">
        <v>4</v>
      </c>
      <c r="H153">
        <v>3</v>
      </c>
      <c r="J153" t="s">
        <v>872</v>
      </c>
      <c r="K153" t="str">
        <f t="shared" si="9"/>
        <v>59</v>
      </c>
      <c r="L153" t="str">
        <f t="shared" si="8"/>
        <v>93</v>
      </c>
      <c r="M153" s="4">
        <f t="shared" si="10"/>
        <v>-17.000000000000004</v>
      </c>
      <c r="N153">
        <v>5</v>
      </c>
      <c r="O153">
        <v>37.5</v>
      </c>
      <c r="P153" t="s">
        <v>489</v>
      </c>
      <c r="Q153" t="s">
        <v>64</v>
      </c>
      <c r="S153" s="1">
        <v>0.12291666666666667</v>
      </c>
      <c r="T153" t="s">
        <v>34</v>
      </c>
      <c r="U153">
        <v>40686</v>
      </c>
      <c r="V153" t="s">
        <v>35</v>
      </c>
    </row>
    <row r="154" spans="1:22" x14ac:dyDescent="0.25">
      <c r="A154">
        <v>153</v>
      </c>
      <c r="B154" t="s">
        <v>490</v>
      </c>
      <c r="C154" t="s">
        <v>63</v>
      </c>
      <c r="E154" t="s">
        <v>20</v>
      </c>
      <c r="F154" t="s">
        <v>23</v>
      </c>
      <c r="G154">
        <v>4</v>
      </c>
      <c r="H154">
        <v>0</v>
      </c>
      <c r="J154" t="s">
        <v>873</v>
      </c>
      <c r="K154" t="str">
        <f t="shared" si="9"/>
        <v>60</v>
      </c>
      <c r="L154" t="str">
        <f t="shared" si="8"/>
        <v>93</v>
      </c>
      <c r="M154" s="4">
        <f t="shared" si="10"/>
        <v>-16.5</v>
      </c>
      <c r="N154">
        <v>5</v>
      </c>
      <c r="O154">
        <v>36.5</v>
      </c>
      <c r="P154" t="s">
        <v>70</v>
      </c>
      <c r="Q154" t="s">
        <v>39</v>
      </c>
      <c r="S154" s="1">
        <v>0.11944444444444445</v>
      </c>
      <c r="T154" t="s">
        <v>28</v>
      </c>
      <c r="U154">
        <v>39775</v>
      </c>
      <c r="V154" t="s">
        <v>51</v>
      </c>
    </row>
    <row r="155" spans="1:22" x14ac:dyDescent="0.25">
      <c r="A155">
        <v>154</v>
      </c>
      <c r="B155" t="s">
        <v>494</v>
      </c>
      <c r="C155" t="s">
        <v>63</v>
      </c>
      <c r="D155" t="s">
        <v>21</v>
      </c>
      <c r="E155" t="s">
        <v>45</v>
      </c>
      <c r="F155" t="s">
        <v>37</v>
      </c>
      <c r="G155">
        <v>2</v>
      </c>
      <c r="H155">
        <v>4</v>
      </c>
      <c r="J155" t="s">
        <v>874</v>
      </c>
      <c r="K155" t="str">
        <f t="shared" si="9"/>
        <v>60</v>
      </c>
      <c r="L155" t="str">
        <f t="shared" si="8"/>
        <v>94</v>
      </c>
      <c r="M155" s="4">
        <f t="shared" si="10"/>
        <v>-16.999999999999996</v>
      </c>
      <c r="N155">
        <v>5</v>
      </c>
      <c r="O155">
        <v>38</v>
      </c>
      <c r="P155" t="s">
        <v>469</v>
      </c>
      <c r="Q155" t="s">
        <v>72</v>
      </c>
      <c r="R155" t="s">
        <v>75</v>
      </c>
      <c r="S155" s="1">
        <v>0.12152777777777778</v>
      </c>
      <c r="T155" t="s">
        <v>34</v>
      </c>
      <c r="U155">
        <v>51159</v>
      </c>
      <c r="V155" t="s">
        <v>41</v>
      </c>
    </row>
    <row r="156" spans="1:22" x14ac:dyDescent="0.25">
      <c r="A156">
        <v>155</v>
      </c>
      <c r="B156" t="s">
        <v>496</v>
      </c>
      <c r="C156" t="s">
        <v>63</v>
      </c>
      <c r="D156" t="s">
        <v>21</v>
      </c>
      <c r="E156" t="s">
        <v>45</v>
      </c>
      <c r="F156" t="s">
        <v>23</v>
      </c>
      <c r="G156">
        <v>2</v>
      </c>
      <c r="H156">
        <v>1</v>
      </c>
      <c r="J156" t="s">
        <v>875</v>
      </c>
      <c r="K156" t="str">
        <f t="shared" si="9"/>
        <v>61</v>
      </c>
      <c r="L156" t="str">
        <f t="shared" si="8"/>
        <v>94</v>
      </c>
      <c r="M156" s="4">
        <f t="shared" si="10"/>
        <v>-16.5</v>
      </c>
      <c r="N156">
        <v>5</v>
      </c>
      <c r="O156">
        <v>37</v>
      </c>
      <c r="P156" t="s">
        <v>65</v>
      </c>
      <c r="Q156" t="s">
        <v>47</v>
      </c>
      <c r="R156" t="s">
        <v>489</v>
      </c>
      <c r="S156" s="1">
        <v>0.12013888888888889</v>
      </c>
      <c r="T156" t="s">
        <v>34</v>
      </c>
      <c r="U156">
        <v>51093</v>
      </c>
      <c r="V156" t="s">
        <v>29</v>
      </c>
    </row>
    <row r="157" spans="1:22" x14ac:dyDescent="0.25">
      <c r="A157">
        <v>156</v>
      </c>
      <c r="B157" t="s">
        <v>498</v>
      </c>
      <c r="C157" t="s">
        <v>63</v>
      </c>
      <c r="D157" t="s">
        <v>21</v>
      </c>
      <c r="E157" t="s">
        <v>45</v>
      </c>
      <c r="F157" t="s">
        <v>37</v>
      </c>
      <c r="G157">
        <v>1</v>
      </c>
      <c r="H157">
        <v>3</v>
      </c>
      <c r="J157" t="s">
        <v>876</v>
      </c>
      <c r="K157" t="str">
        <f t="shared" si="9"/>
        <v>61</v>
      </c>
      <c r="L157" t="str">
        <f t="shared" si="8"/>
        <v>95</v>
      </c>
      <c r="M157" s="4">
        <f t="shared" si="10"/>
        <v>-17</v>
      </c>
      <c r="N157">
        <v>5</v>
      </c>
      <c r="O157">
        <v>38</v>
      </c>
      <c r="P157" t="s">
        <v>50</v>
      </c>
      <c r="Q157" t="s">
        <v>663</v>
      </c>
      <c r="R157" t="s">
        <v>513</v>
      </c>
      <c r="S157" s="1">
        <v>0.10694444444444444</v>
      </c>
      <c r="T157" t="s">
        <v>28</v>
      </c>
      <c r="U157">
        <v>46774</v>
      </c>
      <c r="V157" t="s">
        <v>41</v>
      </c>
    </row>
    <row r="158" spans="1:22" x14ac:dyDescent="0.25">
      <c r="A158">
        <v>157</v>
      </c>
      <c r="B158" t="s">
        <v>500</v>
      </c>
      <c r="C158" t="s">
        <v>63</v>
      </c>
      <c r="D158" t="s">
        <v>21</v>
      </c>
      <c r="E158" t="s">
        <v>97</v>
      </c>
      <c r="F158" t="s">
        <v>23</v>
      </c>
      <c r="G158">
        <v>9</v>
      </c>
      <c r="H158">
        <v>2</v>
      </c>
      <c r="J158" t="s">
        <v>877</v>
      </c>
      <c r="K158" t="str">
        <f t="shared" si="9"/>
        <v>62</v>
      </c>
      <c r="L158" t="str">
        <f t="shared" si="8"/>
        <v>95</v>
      </c>
      <c r="M158" s="4">
        <f t="shared" si="10"/>
        <v>-16.499999999999996</v>
      </c>
      <c r="N158">
        <v>5</v>
      </c>
      <c r="O158">
        <v>38</v>
      </c>
      <c r="P158" t="s">
        <v>67</v>
      </c>
      <c r="Q158" t="s">
        <v>267</v>
      </c>
      <c r="S158" s="1">
        <v>0.13125000000000001</v>
      </c>
      <c r="T158" t="s">
        <v>34</v>
      </c>
      <c r="U158">
        <v>22813</v>
      </c>
      <c r="V158" t="s">
        <v>29</v>
      </c>
    </row>
    <row r="159" spans="1:22" x14ac:dyDescent="0.25">
      <c r="A159">
        <v>158</v>
      </c>
      <c r="B159" t="s">
        <v>503</v>
      </c>
      <c r="C159" t="s">
        <v>63</v>
      </c>
      <c r="D159" t="s">
        <v>21</v>
      </c>
      <c r="E159" t="s">
        <v>97</v>
      </c>
      <c r="F159" t="s">
        <v>37</v>
      </c>
      <c r="G159">
        <v>4</v>
      </c>
      <c r="H159">
        <v>11</v>
      </c>
      <c r="J159" t="s">
        <v>878</v>
      </c>
      <c r="K159" t="str">
        <f t="shared" si="9"/>
        <v>62</v>
      </c>
      <c r="L159" t="str">
        <f t="shared" si="8"/>
        <v>96</v>
      </c>
      <c r="M159" s="4">
        <f t="shared" si="10"/>
        <v>-17.000000000000004</v>
      </c>
      <c r="N159">
        <v>5</v>
      </c>
      <c r="O159">
        <v>39</v>
      </c>
      <c r="P159" t="s">
        <v>99</v>
      </c>
      <c r="Q159" t="s">
        <v>70</v>
      </c>
      <c r="S159" s="1">
        <v>0.14097222222222222</v>
      </c>
      <c r="T159" t="s">
        <v>34</v>
      </c>
      <c r="U159">
        <v>27487</v>
      </c>
      <c r="V159" t="s">
        <v>41</v>
      </c>
    </row>
    <row r="160" spans="1:22" x14ac:dyDescent="0.25">
      <c r="A160">
        <v>159</v>
      </c>
      <c r="B160" t="s">
        <v>506</v>
      </c>
      <c r="C160" t="s">
        <v>63</v>
      </c>
      <c r="D160" t="s">
        <v>21</v>
      </c>
      <c r="E160" t="s">
        <v>97</v>
      </c>
      <c r="F160" t="s">
        <v>104</v>
      </c>
      <c r="G160">
        <v>3</v>
      </c>
      <c r="H160">
        <v>4</v>
      </c>
      <c r="J160" t="s">
        <v>879</v>
      </c>
      <c r="K160" t="str">
        <f t="shared" si="9"/>
        <v>62</v>
      </c>
      <c r="L160" t="str">
        <f t="shared" si="8"/>
        <v>97</v>
      </c>
      <c r="M160" s="4">
        <f t="shared" si="10"/>
        <v>-17.499999999999996</v>
      </c>
      <c r="N160">
        <v>5</v>
      </c>
      <c r="O160">
        <v>40</v>
      </c>
      <c r="P160" t="s">
        <v>521</v>
      </c>
      <c r="Q160" t="s">
        <v>489</v>
      </c>
      <c r="S160" s="1">
        <v>0.1388888888888889</v>
      </c>
      <c r="T160" t="s">
        <v>28</v>
      </c>
      <c r="U160">
        <v>20048</v>
      </c>
      <c r="V160" t="s">
        <v>57</v>
      </c>
    </row>
    <row r="161" spans="1:22" x14ac:dyDescent="0.25">
      <c r="A161">
        <v>160</v>
      </c>
      <c r="B161" t="s">
        <v>509</v>
      </c>
      <c r="C161" t="s">
        <v>63</v>
      </c>
      <c r="E161" t="s">
        <v>55</v>
      </c>
      <c r="F161" t="s">
        <v>23</v>
      </c>
      <c r="G161">
        <v>8</v>
      </c>
      <c r="H161">
        <v>0</v>
      </c>
      <c r="J161" t="s">
        <v>880</v>
      </c>
      <c r="K161" t="str">
        <f t="shared" si="9"/>
        <v>63</v>
      </c>
      <c r="L161" t="str">
        <f t="shared" si="8"/>
        <v>97</v>
      </c>
      <c r="M161" s="4">
        <f t="shared" si="10"/>
        <v>-17</v>
      </c>
      <c r="N161">
        <v>5</v>
      </c>
      <c r="O161">
        <v>39</v>
      </c>
      <c r="P161" t="s">
        <v>663</v>
      </c>
      <c r="Q161" t="s">
        <v>107</v>
      </c>
      <c r="S161" s="1">
        <v>0.13125000000000001</v>
      </c>
      <c r="T161" t="s">
        <v>34</v>
      </c>
      <c r="U161">
        <v>39863</v>
      </c>
      <c r="V161" t="s">
        <v>29</v>
      </c>
    </row>
    <row r="162" spans="1:22" x14ac:dyDescent="0.25">
      <c r="A162">
        <v>161</v>
      </c>
      <c r="B162" t="s">
        <v>511</v>
      </c>
      <c r="C162" t="s">
        <v>63</v>
      </c>
      <c r="E162" t="s">
        <v>55</v>
      </c>
      <c r="F162" t="s">
        <v>37</v>
      </c>
      <c r="G162">
        <v>2</v>
      </c>
      <c r="H162">
        <v>3</v>
      </c>
      <c r="J162" t="s">
        <v>881</v>
      </c>
      <c r="K162" t="str">
        <f t="shared" si="9"/>
        <v>63</v>
      </c>
      <c r="L162" t="str">
        <f t="shared" si="8"/>
        <v>98</v>
      </c>
      <c r="M162" s="4">
        <f t="shared" si="10"/>
        <v>-17.499999999999996</v>
      </c>
      <c r="N162">
        <v>5</v>
      </c>
      <c r="O162">
        <v>40</v>
      </c>
      <c r="P162" t="s">
        <v>882</v>
      </c>
      <c r="Q162" t="s">
        <v>489</v>
      </c>
      <c r="R162" t="s">
        <v>117</v>
      </c>
      <c r="S162" s="1">
        <v>0.125</v>
      </c>
      <c r="T162" t="s">
        <v>28</v>
      </c>
      <c r="U162">
        <v>40394</v>
      </c>
      <c r="V162" t="s">
        <v>41</v>
      </c>
    </row>
    <row r="163" spans="1:22" x14ac:dyDescent="0.25">
      <c r="A163">
        <v>162</v>
      </c>
      <c r="B163" t="s">
        <v>514</v>
      </c>
      <c r="C163" t="s">
        <v>63</v>
      </c>
      <c r="E163" t="s">
        <v>55</v>
      </c>
      <c r="F163" t="s">
        <v>250</v>
      </c>
      <c r="G163">
        <v>5</v>
      </c>
      <c r="H163">
        <v>4</v>
      </c>
      <c r="J163" t="s">
        <v>883</v>
      </c>
      <c r="K163" t="str">
        <f t="shared" si="9"/>
        <v>64</v>
      </c>
      <c r="L163" t="str">
        <f t="shared" si="8"/>
        <v>98</v>
      </c>
      <c r="M163" s="4">
        <f t="shared" si="10"/>
        <v>-17.000000000000004</v>
      </c>
      <c r="N163">
        <v>5</v>
      </c>
      <c r="O163">
        <v>40</v>
      </c>
      <c r="P163" t="s">
        <v>252</v>
      </c>
      <c r="Q163" t="s">
        <v>683</v>
      </c>
      <c r="S163" s="1">
        <v>0.12152777777777778</v>
      </c>
      <c r="T163" t="s">
        <v>28</v>
      </c>
      <c r="U163">
        <v>38847</v>
      </c>
      <c r="V16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ACDB-1A50-4826-AFDF-8A40344B2033}">
  <dimension ref="A1:W163"/>
  <sheetViews>
    <sheetView workbookViewId="0">
      <selection activeCell="M1" sqref="M1:M1048576"/>
    </sheetView>
  </sheetViews>
  <sheetFormatPr defaultRowHeight="15" x14ac:dyDescent="0.25"/>
  <cols>
    <col min="10" max="12" width="11.140625" customWidth="1"/>
    <col min="13" max="13" width="11.140625" style="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1295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37</v>
      </c>
      <c r="M1" s="4" t="s">
        <v>1299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1</v>
      </c>
      <c r="B2" t="s">
        <v>19</v>
      </c>
      <c r="C2" t="s">
        <v>45</v>
      </c>
      <c r="E2" t="s">
        <v>55</v>
      </c>
      <c r="F2" t="s">
        <v>23</v>
      </c>
      <c r="G2">
        <v>14</v>
      </c>
      <c r="H2">
        <v>3</v>
      </c>
      <c r="J2" s="3" t="s">
        <v>1254</v>
      </c>
      <c r="K2" t="str">
        <f t="shared" ref="K2:K33" si="0">LEFT(J2,FIND("-",J2)-1)</f>
        <v>1</v>
      </c>
      <c r="L2" t="str">
        <f t="shared" ref="L2:L33" si="1">RIGHT(J2,LEN(J2)-FIND("-",J2))</f>
        <v>0</v>
      </c>
      <c r="M2" s="4">
        <f t="shared" ref="M2:M12" si="2">((K2/(K2+L2))-0.5)*(K2+L2)</f>
        <v>0.5</v>
      </c>
      <c r="N2">
        <v>1</v>
      </c>
      <c r="O2" t="s">
        <v>24</v>
      </c>
      <c r="P2" t="s">
        <v>50</v>
      </c>
      <c r="Q2" t="s">
        <v>211</v>
      </c>
      <c r="S2" s="1">
        <v>0.11944444444444445</v>
      </c>
      <c r="T2" t="s">
        <v>28</v>
      </c>
      <c r="U2">
        <v>53701</v>
      </c>
      <c r="V2" t="s">
        <v>29</v>
      </c>
    </row>
    <row r="3" spans="1:23" x14ac:dyDescent="0.25">
      <c r="A3">
        <v>2</v>
      </c>
      <c r="B3" t="s">
        <v>30</v>
      </c>
      <c r="C3" t="s">
        <v>45</v>
      </c>
      <c r="E3" t="s">
        <v>55</v>
      </c>
      <c r="F3" t="s">
        <v>37</v>
      </c>
      <c r="G3">
        <v>0</v>
      </c>
      <c r="H3">
        <v>4</v>
      </c>
      <c r="J3" s="2" t="s">
        <v>1198</v>
      </c>
      <c r="K3" t="str">
        <f t="shared" si="0"/>
        <v>1</v>
      </c>
      <c r="L3" t="str">
        <f t="shared" si="1"/>
        <v>1</v>
      </c>
      <c r="M3" s="4">
        <f t="shared" si="2"/>
        <v>0</v>
      </c>
      <c r="N3">
        <v>2</v>
      </c>
      <c r="O3">
        <v>1</v>
      </c>
      <c r="P3" t="s">
        <v>207</v>
      </c>
      <c r="Q3" t="s">
        <v>53</v>
      </c>
      <c r="S3" s="1">
        <v>0.11388888888888889</v>
      </c>
      <c r="T3" t="s">
        <v>34</v>
      </c>
      <c r="U3">
        <v>42196</v>
      </c>
      <c r="V3" t="s">
        <v>41</v>
      </c>
    </row>
    <row r="4" spans="1:23" x14ac:dyDescent="0.25">
      <c r="A4">
        <v>3</v>
      </c>
      <c r="B4" t="s">
        <v>36</v>
      </c>
      <c r="C4" t="s">
        <v>45</v>
      </c>
      <c r="E4" t="s">
        <v>55</v>
      </c>
      <c r="F4" t="s">
        <v>23</v>
      </c>
      <c r="G4">
        <v>3</v>
      </c>
      <c r="H4">
        <v>1</v>
      </c>
      <c r="J4" s="2" t="s">
        <v>1255</v>
      </c>
      <c r="K4" t="str">
        <f t="shared" si="0"/>
        <v>2</v>
      </c>
      <c r="L4" t="str">
        <f t="shared" si="1"/>
        <v>1</v>
      </c>
      <c r="M4" s="4">
        <f t="shared" si="2"/>
        <v>0.49999999999999989</v>
      </c>
      <c r="N4">
        <v>1</v>
      </c>
      <c r="O4" t="s">
        <v>24</v>
      </c>
      <c r="P4" t="s">
        <v>469</v>
      </c>
      <c r="Q4" t="s">
        <v>110</v>
      </c>
      <c r="R4" t="s">
        <v>75</v>
      </c>
      <c r="S4" s="1">
        <v>0.11319444444444444</v>
      </c>
      <c r="T4" t="s">
        <v>34</v>
      </c>
      <c r="U4">
        <v>38373</v>
      </c>
      <c r="V4" t="s">
        <v>29</v>
      </c>
    </row>
    <row r="5" spans="1:23" x14ac:dyDescent="0.25">
      <c r="A5">
        <v>4</v>
      </c>
      <c r="B5" t="s">
        <v>42</v>
      </c>
      <c r="C5" t="s">
        <v>45</v>
      </c>
      <c r="E5" t="s">
        <v>55</v>
      </c>
      <c r="F5" t="s">
        <v>23</v>
      </c>
      <c r="G5">
        <v>10</v>
      </c>
      <c r="H5">
        <v>2</v>
      </c>
      <c r="J5" s="2" t="s">
        <v>1256</v>
      </c>
      <c r="K5" t="str">
        <f t="shared" si="0"/>
        <v>3</v>
      </c>
      <c r="L5" t="str">
        <f t="shared" si="1"/>
        <v>1</v>
      </c>
      <c r="M5" s="4">
        <f t="shared" si="2"/>
        <v>1</v>
      </c>
      <c r="N5">
        <v>1</v>
      </c>
      <c r="O5" t="s">
        <v>24</v>
      </c>
      <c r="P5" t="s">
        <v>526</v>
      </c>
      <c r="Q5" t="s">
        <v>113</v>
      </c>
      <c r="S5" s="1">
        <v>0.13472222222222222</v>
      </c>
      <c r="T5" t="s">
        <v>28</v>
      </c>
      <c r="U5">
        <v>36501</v>
      </c>
      <c r="V5" t="s">
        <v>35</v>
      </c>
    </row>
    <row r="6" spans="1:23" x14ac:dyDescent="0.25">
      <c r="A6">
        <v>5</v>
      </c>
      <c r="B6" t="s">
        <v>44</v>
      </c>
      <c r="C6" t="s">
        <v>45</v>
      </c>
      <c r="D6" t="s">
        <v>21</v>
      </c>
      <c r="E6" t="s">
        <v>20</v>
      </c>
      <c r="F6" t="s">
        <v>37</v>
      </c>
      <c r="G6">
        <v>1</v>
      </c>
      <c r="H6">
        <v>2</v>
      </c>
      <c r="J6" s="2" t="s">
        <v>1274</v>
      </c>
      <c r="K6" t="str">
        <f t="shared" si="0"/>
        <v>3</v>
      </c>
      <c r="L6" t="str">
        <f t="shared" si="1"/>
        <v>2</v>
      </c>
      <c r="M6" s="4">
        <f t="shared" si="2"/>
        <v>0.49999999999999989</v>
      </c>
      <c r="N6">
        <v>3</v>
      </c>
      <c r="O6">
        <v>1</v>
      </c>
      <c r="P6" t="s">
        <v>46</v>
      </c>
      <c r="Q6" t="s">
        <v>47</v>
      </c>
      <c r="R6" t="s">
        <v>48</v>
      </c>
      <c r="S6" s="1">
        <v>0.125</v>
      </c>
      <c r="T6" t="s">
        <v>28</v>
      </c>
      <c r="U6">
        <v>49169</v>
      </c>
      <c r="V6" t="s">
        <v>41</v>
      </c>
    </row>
    <row r="7" spans="1:23" x14ac:dyDescent="0.25">
      <c r="A7">
        <v>6</v>
      </c>
      <c r="B7" t="s">
        <v>49</v>
      </c>
      <c r="C7" t="s">
        <v>45</v>
      </c>
      <c r="D7" t="s">
        <v>21</v>
      </c>
      <c r="E7" t="s">
        <v>20</v>
      </c>
      <c r="F7" t="s">
        <v>37</v>
      </c>
      <c r="G7">
        <v>2</v>
      </c>
      <c r="H7">
        <v>4</v>
      </c>
      <c r="J7" s="2" t="s">
        <v>1202</v>
      </c>
      <c r="K7" t="str">
        <f t="shared" si="0"/>
        <v>3</v>
      </c>
      <c r="L7" t="str">
        <f t="shared" si="1"/>
        <v>3</v>
      </c>
      <c r="M7" s="4">
        <f t="shared" si="2"/>
        <v>0</v>
      </c>
      <c r="N7">
        <v>3</v>
      </c>
      <c r="O7">
        <v>2</v>
      </c>
      <c r="P7" t="s">
        <v>43</v>
      </c>
      <c r="Q7" t="s">
        <v>50</v>
      </c>
      <c r="R7" t="s">
        <v>27</v>
      </c>
      <c r="S7" s="1">
        <v>0.12430555555555556</v>
      </c>
      <c r="T7" t="s">
        <v>34</v>
      </c>
      <c r="U7">
        <v>48012</v>
      </c>
      <c r="V7" t="s">
        <v>57</v>
      </c>
    </row>
    <row r="8" spans="1:23" x14ac:dyDescent="0.25">
      <c r="A8">
        <v>7</v>
      </c>
      <c r="B8" t="s">
        <v>52</v>
      </c>
      <c r="C8" t="s">
        <v>45</v>
      </c>
      <c r="D8" t="s">
        <v>21</v>
      </c>
      <c r="E8" t="s">
        <v>20</v>
      </c>
      <c r="F8" t="s">
        <v>23</v>
      </c>
      <c r="G8">
        <v>10</v>
      </c>
      <c r="H8">
        <v>6</v>
      </c>
      <c r="J8" s="2" t="s">
        <v>1275</v>
      </c>
      <c r="K8" t="str">
        <f t="shared" si="0"/>
        <v>4</v>
      </c>
      <c r="L8" t="str">
        <f t="shared" si="1"/>
        <v>3</v>
      </c>
      <c r="M8" s="4">
        <f t="shared" si="2"/>
        <v>0.49999999999999978</v>
      </c>
      <c r="N8">
        <v>3</v>
      </c>
      <c r="O8">
        <v>2</v>
      </c>
      <c r="P8" t="s">
        <v>53</v>
      </c>
      <c r="Q8" t="s">
        <v>32</v>
      </c>
      <c r="S8" s="1">
        <v>0.15902777777777777</v>
      </c>
      <c r="T8" t="s">
        <v>28</v>
      </c>
      <c r="U8">
        <v>33529</v>
      </c>
      <c r="V8" t="s">
        <v>29</v>
      </c>
    </row>
    <row r="9" spans="1:23" x14ac:dyDescent="0.25">
      <c r="A9">
        <v>8</v>
      </c>
      <c r="B9" t="s">
        <v>54</v>
      </c>
      <c r="C9" t="s">
        <v>45</v>
      </c>
      <c r="D9" t="s">
        <v>21</v>
      </c>
      <c r="E9" t="s">
        <v>128</v>
      </c>
      <c r="F9" t="s">
        <v>104</v>
      </c>
      <c r="G9">
        <v>2</v>
      </c>
      <c r="H9">
        <v>3</v>
      </c>
      <c r="J9" s="2" t="s">
        <v>1204</v>
      </c>
      <c r="K9" t="str">
        <f t="shared" si="0"/>
        <v>4</v>
      </c>
      <c r="L9" t="str">
        <f t="shared" si="1"/>
        <v>4</v>
      </c>
      <c r="M9" s="4">
        <f t="shared" si="2"/>
        <v>0</v>
      </c>
      <c r="N9">
        <v>3</v>
      </c>
      <c r="O9">
        <v>2</v>
      </c>
      <c r="P9" t="s">
        <v>237</v>
      </c>
      <c r="Q9" t="s">
        <v>884</v>
      </c>
      <c r="S9" s="1">
        <v>0.15069444444444444</v>
      </c>
      <c r="T9" t="s">
        <v>34</v>
      </c>
      <c r="U9">
        <v>41166</v>
      </c>
      <c r="V9" t="s">
        <v>41</v>
      </c>
    </row>
    <row r="10" spans="1:23" x14ac:dyDescent="0.25">
      <c r="A10">
        <v>9</v>
      </c>
      <c r="B10" t="s">
        <v>60</v>
      </c>
      <c r="C10" t="s">
        <v>45</v>
      </c>
      <c r="D10" t="s">
        <v>21</v>
      </c>
      <c r="E10" t="s">
        <v>128</v>
      </c>
      <c r="F10" t="s">
        <v>23</v>
      </c>
      <c r="G10">
        <v>2</v>
      </c>
      <c r="H10">
        <v>0</v>
      </c>
      <c r="J10" s="2" t="s">
        <v>1276</v>
      </c>
      <c r="K10" t="str">
        <f t="shared" si="0"/>
        <v>5</v>
      </c>
      <c r="L10" t="str">
        <f t="shared" si="1"/>
        <v>4</v>
      </c>
      <c r="M10" s="4">
        <f t="shared" si="2"/>
        <v>0.50000000000000022</v>
      </c>
      <c r="N10">
        <v>3</v>
      </c>
      <c r="O10">
        <v>1.5</v>
      </c>
      <c r="P10" t="s">
        <v>526</v>
      </c>
      <c r="Q10" t="s">
        <v>132</v>
      </c>
      <c r="R10" t="s">
        <v>75</v>
      </c>
      <c r="S10" s="1">
        <v>0.1388888888888889</v>
      </c>
      <c r="T10" t="s">
        <v>34</v>
      </c>
      <c r="U10">
        <v>40844</v>
      </c>
      <c r="V10" t="s">
        <v>29</v>
      </c>
    </row>
    <row r="11" spans="1:23" x14ac:dyDescent="0.25">
      <c r="A11">
        <v>10</v>
      </c>
      <c r="B11" t="s">
        <v>62</v>
      </c>
      <c r="C11" t="s">
        <v>45</v>
      </c>
      <c r="D11" t="s">
        <v>21</v>
      </c>
      <c r="E11" t="s">
        <v>128</v>
      </c>
      <c r="F11" t="s">
        <v>37</v>
      </c>
      <c r="G11">
        <v>0</v>
      </c>
      <c r="H11">
        <v>4</v>
      </c>
      <c r="J11" s="2" t="s">
        <v>1206</v>
      </c>
      <c r="K11" t="str">
        <f t="shared" si="0"/>
        <v>5</v>
      </c>
      <c r="L11" t="str">
        <f t="shared" si="1"/>
        <v>5</v>
      </c>
      <c r="M11" s="4">
        <f t="shared" si="2"/>
        <v>0</v>
      </c>
      <c r="N11">
        <v>3</v>
      </c>
      <c r="O11">
        <v>2</v>
      </c>
      <c r="P11" t="s">
        <v>32</v>
      </c>
      <c r="Q11" t="s">
        <v>47</v>
      </c>
      <c r="S11" s="1">
        <v>0.12569444444444444</v>
      </c>
      <c r="T11" t="s">
        <v>28</v>
      </c>
      <c r="U11">
        <v>38379</v>
      </c>
      <c r="V11" t="s">
        <v>41</v>
      </c>
    </row>
    <row r="12" spans="1:23" x14ac:dyDescent="0.25">
      <c r="A12">
        <v>11</v>
      </c>
      <c r="B12" t="s">
        <v>66</v>
      </c>
      <c r="C12" t="s">
        <v>45</v>
      </c>
      <c r="E12" t="s">
        <v>97</v>
      </c>
      <c r="F12" t="s">
        <v>23</v>
      </c>
      <c r="G12">
        <v>7</v>
      </c>
      <c r="H12">
        <v>1</v>
      </c>
      <c r="J12" s="2" t="s">
        <v>1277</v>
      </c>
      <c r="K12" t="str">
        <f t="shared" si="0"/>
        <v>6</v>
      </c>
      <c r="L12" t="str">
        <f t="shared" si="1"/>
        <v>5</v>
      </c>
      <c r="M12" s="4">
        <f t="shared" si="2"/>
        <v>0.49999999999999956</v>
      </c>
      <c r="N12">
        <v>3</v>
      </c>
      <c r="O12">
        <v>1</v>
      </c>
      <c r="P12" t="s">
        <v>50</v>
      </c>
      <c r="Q12" t="s">
        <v>120</v>
      </c>
      <c r="S12" s="1">
        <v>0.12916666666666668</v>
      </c>
      <c r="T12" t="s">
        <v>34</v>
      </c>
      <c r="U12">
        <v>49438</v>
      </c>
      <c r="V12" t="s">
        <v>29</v>
      </c>
    </row>
    <row r="13" spans="1:23" x14ac:dyDescent="0.25">
      <c r="A13">
        <v>12</v>
      </c>
      <c r="B13" t="s">
        <v>68</v>
      </c>
      <c r="C13" t="s">
        <v>45</v>
      </c>
      <c r="E13" t="s">
        <v>97</v>
      </c>
      <c r="F13" t="s">
        <v>23</v>
      </c>
      <c r="G13">
        <v>8</v>
      </c>
      <c r="H13">
        <v>4</v>
      </c>
      <c r="J13" s="2" t="s">
        <v>1264</v>
      </c>
      <c r="K13" t="str">
        <f t="shared" si="0"/>
        <v>7</v>
      </c>
      <c r="L13" t="str">
        <f t="shared" si="1"/>
        <v>5</v>
      </c>
      <c r="M13" s="4">
        <f t="shared" ref="M13:M76" si="3">((K13/(K13+L13))-0.5)*(K13+L13)</f>
        <v>1.0000000000000004</v>
      </c>
      <c r="N13">
        <v>2</v>
      </c>
      <c r="O13">
        <v>0.5</v>
      </c>
      <c r="P13" t="s">
        <v>143</v>
      </c>
      <c r="Q13" t="s">
        <v>123</v>
      </c>
      <c r="R13" t="s">
        <v>75</v>
      </c>
      <c r="S13" s="1">
        <v>0.12708333333333333</v>
      </c>
      <c r="T13" t="s">
        <v>34</v>
      </c>
      <c r="U13">
        <v>48070</v>
      </c>
      <c r="V13" t="s">
        <v>35</v>
      </c>
    </row>
    <row r="14" spans="1:23" x14ac:dyDescent="0.25">
      <c r="A14">
        <v>13</v>
      </c>
      <c r="B14" t="s">
        <v>71</v>
      </c>
      <c r="C14" t="s">
        <v>45</v>
      </c>
      <c r="E14" t="s">
        <v>97</v>
      </c>
      <c r="F14" t="s">
        <v>37</v>
      </c>
      <c r="G14">
        <v>1</v>
      </c>
      <c r="H14">
        <v>3</v>
      </c>
      <c r="J14" s="2" t="s">
        <v>1265</v>
      </c>
      <c r="K14" t="str">
        <f t="shared" si="0"/>
        <v>7</v>
      </c>
      <c r="L14" t="str">
        <f t="shared" si="1"/>
        <v>6</v>
      </c>
      <c r="M14" s="4">
        <f t="shared" si="3"/>
        <v>0.49999999999999967</v>
      </c>
      <c r="N14">
        <v>3</v>
      </c>
      <c r="O14">
        <v>1.5</v>
      </c>
      <c r="P14" t="s">
        <v>127</v>
      </c>
      <c r="Q14" t="s">
        <v>469</v>
      </c>
      <c r="R14" t="s">
        <v>102</v>
      </c>
      <c r="S14" s="1">
        <v>0.14027777777777778</v>
      </c>
      <c r="T14" t="s">
        <v>28</v>
      </c>
      <c r="U14">
        <v>39822</v>
      </c>
      <c r="V14" t="s">
        <v>41</v>
      </c>
    </row>
    <row r="15" spans="1:23" x14ac:dyDescent="0.25">
      <c r="A15">
        <v>14</v>
      </c>
      <c r="B15" t="s">
        <v>520</v>
      </c>
      <c r="C15" t="s">
        <v>45</v>
      </c>
      <c r="E15" t="s">
        <v>97</v>
      </c>
      <c r="F15" t="s">
        <v>37</v>
      </c>
      <c r="G15">
        <v>2</v>
      </c>
      <c r="H15">
        <v>4</v>
      </c>
      <c r="J15" s="2" t="s">
        <v>1278</v>
      </c>
      <c r="K15" t="str">
        <f t="shared" si="0"/>
        <v>7</v>
      </c>
      <c r="L15" t="str">
        <f t="shared" si="1"/>
        <v>7</v>
      </c>
      <c r="M15" s="4">
        <f t="shared" si="3"/>
        <v>0</v>
      </c>
      <c r="N15">
        <v>3</v>
      </c>
      <c r="O15">
        <v>2</v>
      </c>
      <c r="P15" t="s">
        <v>521</v>
      </c>
      <c r="Q15" t="s">
        <v>522</v>
      </c>
      <c r="R15" t="s">
        <v>102</v>
      </c>
      <c r="S15" s="1">
        <v>0.12986111111111112</v>
      </c>
      <c r="T15" t="s">
        <v>34</v>
      </c>
      <c r="U15">
        <v>35448</v>
      </c>
      <c r="V15" t="s">
        <v>57</v>
      </c>
    </row>
    <row r="16" spans="1:23" x14ac:dyDescent="0.25">
      <c r="A16">
        <v>15</v>
      </c>
      <c r="B16" t="s">
        <v>73</v>
      </c>
      <c r="C16" t="s">
        <v>45</v>
      </c>
      <c r="E16" t="s">
        <v>20</v>
      </c>
      <c r="F16" t="s">
        <v>37</v>
      </c>
      <c r="G16">
        <v>3</v>
      </c>
      <c r="H16">
        <v>4</v>
      </c>
      <c r="J16" s="2" t="s">
        <v>1279</v>
      </c>
      <c r="K16" t="str">
        <f t="shared" si="0"/>
        <v>7</v>
      </c>
      <c r="L16" t="str">
        <f t="shared" si="1"/>
        <v>8</v>
      </c>
      <c r="M16" s="4">
        <f t="shared" si="3"/>
        <v>-0.49999999999999989</v>
      </c>
      <c r="N16">
        <v>3</v>
      </c>
      <c r="O16">
        <v>3</v>
      </c>
      <c r="P16" t="s">
        <v>64</v>
      </c>
      <c r="Q16" t="s">
        <v>47</v>
      </c>
      <c r="R16" t="s">
        <v>27</v>
      </c>
      <c r="S16" s="1">
        <v>0.13680555555555554</v>
      </c>
      <c r="T16" t="s">
        <v>34</v>
      </c>
      <c r="U16">
        <v>37960</v>
      </c>
      <c r="V16" t="s">
        <v>95</v>
      </c>
    </row>
    <row r="17" spans="1:22" x14ac:dyDescent="0.25">
      <c r="A17">
        <v>16</v>
      </c>
      <c r="B17" t="s">
        <v>74</v>
      </c>
      <c r="C17" t="s">
        <v>45</v>
      </c>
      <c r="E17" t="s">
        <v>20</v>
      </c>
      <c r="F17" t="s">
        <v>23</v>
      </c>
      <c r="G17">
        <v>4</v>
      </c>
      <c r="H17">
        <v>2</v>
      </c>
      <c r="J17" s="2" t="s">
        <v>1280</v>
      </c>
      <c r="K17" t="str">
        <f t="shared" si="0"/>
        <v>8</v>
      </c>
      <c r="L17" t="str">
        <f t="shared" si="1"/>
        <v>8</v>
      </c>
      <c r="M17" s="4">
        <f t="shared" si="3"/>
        <v>0</v>
      </c>
      <c r="N17">
        <v>3</v>
      </c>
      <c r="O17">
        <v>2</v>
      </c>
      <c r="P17" t="s">
        <v>50</v>
      </c>
      <c r="Q17" t="s">
        <v>32</v>
      </c>
      <c r="R17" t="s">
        <v>75</v>
      </c>
      <c r="S17" s="1">
        <v>0.12152777777777778</v>
      </c>
      <c r="T17" t="s">
        <v>34</v>
      </c>
      <c r="U17">
        <v>45474</v>
      </c>
      <c r="V17" t="s">
        <v>29</v>
      </c>
    </row>
    <row r="18" spans="1:22" x14ac:dyDescent="0.25">
      <c r="A18">
        <v>17</v>
      </c>
      <c r="B18" t="s">
        <v>76</v>
      </c>
      <c r="C18" t="s">
        <v>45</v>
      </c>
      <c r="D18" t="s">
        <v>21</v>
      </c>
      <c r="E18" t="s">
        <v>97</v>
      </c>
      <c r="F18" t="s">
        <v>37</v>
      </c>
      <c r="G18">
        <v>5</v>
      </c>
      <c r="H18">
        <v>13</v>
      </c>
      <c r="J18" s="2" t="s">
        <v>1281</v>
      </c>
      <c r="K18" t="str">
        <f t="shared" si="0"/>
        <v>8</v>
      </c>
      <c r="L18" t="str">
        <f t="shared" si="1"/>
        <v>9</v>
      </c>
      <c r="M18" s="4">
        <f t="shared" si="3"/>
        <v>-0.50000000000000011</v>
      </c>
      <c r="N18">
        <v>3</v>
      </c>
      <c r="O18">
        <v>3</v>
      </c>
      <c r="P18" t="s">
        <v>524</v>
      </c>
      <c r="Q18" t="s">
        <v>525</v>
      </c>
      <c r="S18" s="1">
        <v>0.14444444444444446</v>
      </c>
      <c r="T18" t="s">
        <v>34</v>
      </c>
      <c r="U18">
        <v>27018</v>
      </c>
      <c r="V18" t="s">
        <v>41</v>
      </c>
    </row>
    <row r="19" spans="1:22" x14ac:dyDescent="0.25">
      <c r="A19">
        <v>18</v>
      </c>
      <c r="B19" t="s">
        <v>77</v>
      </c>
      <c r="C19" t="s">
        <v>45</v>
      </c>
      <c r="D19" t="s">
        <v>21</v>
      </c>
      <c r="E19" t="s">
        <v>97</v>
      </c>
      <c r="F19" t="s">
        <v>37</v>
      </c>
      <c r="G19">
        <v>5</v>
      </c>
      <c r="H19">
        <v>11</v>
      </c>
      <c r="J19" s="2" t="s">
        <v>1214</v>
      </c>
      <c r="K19" t="str">
        <f t="shared" si="0"/>
        <v>8</v>
      </c>
      <c r="L19" t="str">
        <f t="shared" si="1"/>
        <v>10</v>
      </c>
      <c r="M19" s="4">
        <f t="shared" si="3"/>
        <v>-1.0000000000000004</v>
      </c>
      <c r="N19">
        <v>3</v>
      </c>
      <c r="O19">
        <v>4</v>
      </c>
      <c r="P19" t="s">
        <v>99</v>
      </c>
      <c r="Q19" t="s">
        <v>53</v>
      </c>
      <c r="S19" s="1">
        <v>0.1388888888888889</v>
      </c>
      <c r="T19" t="s">
        <v>34</v>
      </c>
      <c r="U19">
        <v>36294</v>
      </c>
      <c r="V19" t="s">
        <v>57</v>
      </c>
    </row>
    <row r="20" spans="1:22" x14ac:dyDescent="0.25">
      <c r="A20">
        <v>19</v>
      </c>
      <c r="B20" t="s">
        <v>78</v>
      </c>
      <c r="C20" t="s">
        <v>45</v>
      </c>
      <c r="D20" t="s">
        <v>21</v>
      </c>
      <c r="E20" t="s">
        <v>97</v>
      </c>
      <c r="F20" t="s">
        <v>23</v>
      </c>
      <c r="G20">
        <v>6</v>
      </c>
      <c r="H20">
        <v>2</v>
      </c>
      <c r="J20" s="2" t="s">
        <v>1282</v>
      </c>
      <c r="K20" t="str">
        <f t="shared" si="0"/>
        <v>9</v>
      </c>
      <c r="L20" t="str">
        <f t="shared" si="1"/>
        <v>10</v>
      </c>
      <c r="M20" s="4">
        <f t="shared" si="3"/>
        <v>-0.50000000000000044</v>
      </c>
      <c r="N20">
        <v>3</v>
      </c>
      <c r="O20">
        <v>4</v>
      </c>
      <c r="P20" t="s">
        <v>526</v>
      </c>
      <c r="Q20" t="s">
        <v>518</v>
      </c>
      <c r="S20" s="1">
        <v>0.12083333333333333</v>
      </c>
      <c r="T20" t="s">
        <v>28</v>
      </c>
      <c r="U20">
        <v>28704</v>
      </c>
      <c r="V20" t="s">
        <v>29</v>
      </c>
    </row>
    <row r="21" spans="1:22" x14ac:dyDescent="0.25">
      <c r="A21">
        <v>20</v>
      </c>
      <c r="B21" t="s">
        <v>81</v>
      </c>
      <c r="C21" t="s">
        <v>45</v>
      </c>
      <c r="D21" t="s">
        <v>21</v>
      </c>
      <c r="E21" t="s">
        <v>63</v>
      </c>
      <c r="F21" t="s">
        <v>37</v>
      </c>
      <c r="G21">
        <v>1</v>
      </c>
      <c r="H21">
        <v>2</v>
      </c>
      <c r="J21" s="2" t="s">
        <v>1283</v>
      </c>
      <c r="K21" t="str">
        <f t="shared" si="0"/>
        <v>9</v>
      </c>
      <c r="L21" t="str">
        <f t="shared" si="1"/>
        <v>11</v>
      </c>
      <c r="M21" s="4">
        <f t="shared" si="3"/>
        <v>-0.99999999999999978</v>
      </c>
      <c r="N21">
        <v>3</v>
      </c>
      <c r="O21">
        <v>5</v>
      </c>
      <c r="P21" t="s">
        <v>257</v>
      </c>
      <c r="Q21" t="s">
        <v>47</v>
      </c>
      <c r="R21" t="s">
        <v>260</v>
      </c>
      <c r="S21" s="1">
        <v>0.12291666666666667</v>
      </c>
      <c r="T21" t="s">
        <v>34</v>
      </c>
      <c r="U21">
        <v>41399</v>
      </c>
      <c r="V21" t="s">
        <v>41</v>
      </c>
    </row>
    <row r="22" spans="1:22" x14ac:dyDescent="0.25">
      <c r="A22">
        <v>21</v>
      </c>
      <c r="B22" t="s">
        <v>86</v>
      </c>
      <c r="C22" t="s">
        <v>45</v>
      </c>
      <c r="D22" t="s">
        <v>21</v>
      </c>
      <c r="E22" t="s">
        <v>63</v>
      </c>
      <c r="F22" t="s">
        <v>23</v>
      </c>
      <c r="G22">
        <v>2</v>
      </c>
      <c r="H22">
        <v>1</v>
      </c>
      <c r="J22" s="2" t="s">
        <v>1284</v>
      </c>
      <c r="K22" t="str">
        <f t="shared" si="0"/>
        <v>10</v>
      </c>
      <c r="L22" t="str">
        <f t="shared" si="1"/>
        <v>11</v>
      </c>
      <c r="M22" s="4">
        <f t="shared" si="3"/>
        <v>-0.50000000000000056</v>
      </c>
      <c r="N22">
        <v>3</v>
      </c>
      <c r="O22">
        <v>4</v>
      </c>
      <c r="P22" t="s">
        <v>50</v>
      </c>
      <c r="Q22" t="s">
        <v>286</v>
      </c>
      <c r="R22" t="s">
        <v>75</v>
      </c>
      <c r="S22" s="1">
        <v>0.12430555555555556</v>
      </c>
      <c r="T22" t="s">
        <v>34</v>
      </c>
      <c r="U22">
        <v>41329</v>
      </c>
      <c r="V22" t="s">
        <v>29</v>
      </c>
    </row>
    <row r="23" spans="1:22" x14ac:dyDescent="0.25">
      <c r="A23">
        <v>22</v>
      </c>
      <c r="B23" t="s">
        <v>89</v>
      </c>
      <c r="C23" t="s">
        <v>45</v>
      </c>
      <c r="D23" t="s">
        <v>21</v>
      </c>
      <c r="E23" t="s">
        <v>63</v>
      </c>
      <c r="F23" t="s">
        <v>104</v>
      </c>
      <c r="G23">
        <v>3</v>
      </c>
      <c r="H23">
        <v>4</v>
      </c>
      <c r="I23">
        <v>10</v>
      </c>
      <c r="J23" s="2" t="s">
        <v>1285</v>
      </c>
      <c r="K23" t="str">
        <f t="shared" si="0"/>
        <v>10</v>
      </c>
      <c r="L23" t="str">
        <f t="shared" si="1"/>
        <v>12</v>
      </c>
      <c r="M23" s="4">
        <f t="shared" si="3"/>
        <v>-1.0000000000000004</v>
      </c>
      <c r="N23">
        <v>3</v>
      </c>
      <c r="O23">
        <v>4</v>
      </c>
      <c r="P23" t="s">
        <v>714</v>
      </c>
      <c r="Q23" t="s">
        <v>525</v>
      </c>
      <c r="S23" s="1">
        <v>0.13263888888888889</v>
      </c>
      <c r="T23" t="s">
        <v>34</v>
      </c>
      <c r="U23">
        <v>41573</v>
      </c>
      <c r="V23" t="s">
        <v>41</v>
      </c>
    </row>
    <row r="24" spans="1:22" x14ac:dyDescent="0.25">
      <c r="A24">
        <v>23</v>
      </c>
      <c r="B24" t="s">
        <v>92</v>
      </c>
      <c r="C24" t="s">
        <v>45</v>
      </c>
      <c r="D24" t="s">
        <v>21</v>
      </c>
      <c r="E24" t="s">
        <v>63</v>
      </c>
      <c r="F24" t="s">
        <v>23</v>
      </c>
      <c r="G24">
        <v>5</v>
      </c>
      <c r="H24">
        <v>1</v>
      </c>
      <c r="I24">
        <v>10</v>
      </c>
      <c r="J24" s="2" t="s">
        <v>1286</v>
      </c>
      <c r="K24" t="str">
        <f t="shared" si="0"/>
        <v>11</v>
      </c>
      <c r="L24" t="str">
        <f t="shared" si="1"/>
        <v>12</v>
      </c>
      <c r="M24" s="4">
        <f t="shared" si="3"/>
        <v>-0.49999999999999967</v>
      </c>
      <c r="N24">
        <v>3</v>
      </c>
      <c r="O24">
        <v>3.5</v>
      </c>
      <c r="P24" t="s">
        <v>75</v>
      </c>
      <c r="Q24" t="s">
        <v>282</v>
      </c>
      <c r="S24" s="1">
        <v>0.14444444444444446</v>
      </c>
      <c r="T24" t="s">
        <v>28</v>
      </c>
      <c r="U24">
        <v>41580</v>
      </c>
      <c r="V24" t="s">
        <v>29</v>
      </c>
    </row>
    <row r="25" spans="1:22" x14ac:dyDescent="0.25">
      <c r="A25">
        <v>24</v>
      </c>
      <c r="B25" t="s">
        <v>96</v>
      </c>
      <c r="C25" t="s">
        <v>45</v>
      </c>
      <c r="E25" t="s">
        <v>168</v>
      </c>
      <c r="F25" t="s">
        <v>23</v>
      </c>
      <c r="G25">
        <v>5</v>
      </c>
      <c r="H25">
        <v>3</v>
      </c>
      <c r="J25" s="2" t="s">
        <v>1287</v>
      </c>
      <c r="K25" t="str">
        <f t="shared" si="0"/>
        <v>12</v>
      </c>
      <c r="L25" t="str">
        <f t="shared" si="1"/>
        <v>12</v>
      </c>
      <c r="M25" s="4">
        <f t="shared" si="3"/>
        <v>0</v>
      </c>
      <c r="N25">
        <v>3</v>
      </c>
      <c r="O25">
        <v>3</v>
      </c>
      <c r="P25" t="s">
        <v>53</v>
      </c>
      <c r="Q25" t="s">
        <v>170</v>
      </c>
      <c r="R25" t="s">
        <v>75</v>
      </c>
      <c r="S25" s="1">
        <v>0.12638888888888888</v>
      </c>
      <c r="T25" t="s">
        <v>34</v>
      </c>
      <c r="U25">
        <v>46729</v>
      </c>
      <c r="V25" t="s">
        <v>35</v>
      </c>
    </row>
    <row r="26" spans="1:22" x14ac:dyDescent="0.25">
      <c r="A26">
        <v>25</v>
      </c>
      <c r="B26" t="s">
        <v>100</v>
      </c>
      <c r="C26" t="s">
        <v>45</v>
      </c>
      <c r="E26" t="s">
        <v>168</v>
      </c>
      <c r="F26" t="s">
        <v>250</v>
      </c>
      <c r="G26">
        <v>6</v>
      </c>
      <c r="H26">
        <v>5</v>
      </c>
      <c r="J26" t="s">
        <v>885</v>
      </c>
      <c r="K26" t="str">
        <f t="shared" si="0"/>
        <v>13</v>
      </c>
      <c r="L26" t="str">
        <f t="shared" si="1"/>
        <v>12</v>
      </c>
      <c r="M26" s="4">
        <f t="shared" si="3"/>
        <v>0.50000000000000044</v>
      </c>
      <c r="N26">
        <v>3</v>
      </c>
      <c r="O26">
        <v>3</v>
      </c>
      <c r="P26" t="s">
        <v>717</v>
      </c>
      <c r="Q26" t="s">
        <v>374</v>
      </c>
      <c r="S26" s="1">
        <v>0.14375000000000002</v>
      </c>
      <c r="T26" t="s">
        <v>34</v>
      </c>
      <c r="U26">
        <v>53110</v>
      </c>
      <c r="V26" t="s">
        <v>51</v>
      </c>
    </row>
    <row r="27" spans="1:22" x14ac:dyDescent="0.25">
      <c r="A27">
        <v>26</v>
      </c>
      <c r="B27" t="s">
        <v>103</v>
      </c>
      <c r="C27" t="s">
        <v>45</v>
      </c>
      <c r="E27" t="s">
        <v>168</v>
      </c>
      <c r="F27" t="s">
        <v>23</v>
      </c>
      <c r="G27">
        <v>5</v>
      </c>
      <c r="H27">
        <v>3</v>
      </c>
      <c r="J27" t="s">
        <v>886</v>
      </c>
      <c r="K27" t="str">
        <f t="shared" si="0"/>
        <v>14</v>
      </c>
      <c r="L27" t="str">
        <f t="shared" si="1"/>
        <v>12</v>
      </c>
      <c r="M27" s="4">
        <f t="shared" si="3"/>
        <v>0.99999999999999933</v>
      </c>
      <c r="N27">
        <v>3</v>
      </c>
      <c r="O27">
        <v>2</v>
      </c>
      <c r="P27" t="s">
        <v>47</v>
      </c>
      <c r="Q27" t="s">
        <v>370</v>
      </c>
      <c r="R27" t="s">
        <v>75</v>
      </c>
      <c r="S27" s="1">
        <v>0.12916666666666668</v>
      </c>
      <c r="T27" t="s">
        <v>28</v>
      </c>
      <c r="U27">
        <v>48961</v>
      </c>
      <c r="V27" t="s">
        <v>85</v>
      </c>
    </row>
    <row r="28" spans="1:22" x14ac:dyDescent="0.25">
      <c r="A28">
        <v>27</v>
      </c>
      <c r="B28" t="s">
        <v>716</v>
      </c>
      <c r="C28" t="s">
        <v>45</v>
      </c>
      <c r="E28" t="s">
        <v>63</v>
      </c>
      <c r="F28" t="s">
        <v>37</v>
      </c>
      <c r="G28">
        <v>3</v>
      </c>
      <c r="H28">
        <v>4</v>
      </c>
      <c r="J28" t="s">
        <v>887</v>
      </c>
      <c r="K28" t="str">
        <f t="shared" si="0"/>
        <v>14</v>
      </c>
      <c r="L28" t="str">
        <f t="shared" si="1"/>
        <v>13</v>
      </c>
      <c r="M28" s="4">
        <f t="shared" si="3"/>
        <v>0.49999999999999922</v>
      </c>
      <c r="N28">
        <v>3</v>
      </c>
      <c r="O28">
        <v>2.5</v>
      </c>
      <c r="P28" t="s">
        <v>67</v>
      </c>
      <c r="Q28" t="s">
        <v>50</v>
      </c>
      <c r="R28" t="s">
        <v>714</v>
      </c>
      <c r="S28" s="1">
        <v>0.11944444444444445</v>
      </c>
      <c r="T28" t="s">
        <v>34</v>
      </c>
      <c r="U28">
        <v>44606</v>
      </c>
      <c r="V28" t="s">
        <v>41</v>
      </c>
    </row>
    <row r="29" spans="1:22" x14ac:dyDescent="0.25">
      <c r="A29">
        <v>28</v>
      </c>
      <c r="B29" t="s">
        <v>108</v>
      </c>
      <c r="C29" t="s">
        <v>45</v>
      </c>
      <c r="E29" t="s">
        <v>63</v>
      </c>
      <c r="F29" t="s">
        <v>23</v>
      </c>
      <c r="G29">
        <v>13</v>
      </c>
      <c r="H29">
        <v>5</v>
      </c>
      <c r="J29" t="s">
        <v>888</v>
      </c>
      <c r="K29" t="str">
        <f t="shared" si="0"/>
        <v>15</v>
      </c>
      <c r="L29" t="str">
        <f t="shared" si="1"/>
        <v>13</v>
      </c>
      <c r="M29" s="4">
        <f t="shared" si="3"/>
        <v>0.99999999999999956</v>
      </c>
      <c r="N29">
        <v>3</v>
      </c>
      <c r="O29">
        <v>2</v>
      </c>
      <c r="P29" t="s">
        <v>143</v>
      </c>
      <c r="Q29" t="s">
        <v>70</v>
      </c>
      <c r="S29" s="1">
        <v>0.14097222222222222</v>
      </c>
      <c r="T29" t="s">
        <v>34</v>
      </c>
      <c r="U29">
        <v>43471</v>
      </c>
      <c r="V29" t="s">
        <v>29</v>
      </c>
    </row>
    <row r="30" spans="1:22" x14ac:dyDescent="0.25">
      <c r="A30">
        <v>29</v>
      </c>
      <c r="B30" t="s">
        <v>111</v>
      </c>
      <c r="C30" t="s">
        <v>45</v>
      </c>
      <c r="E30" t="s">
        <v>63</v>
      </c>
      <c r="F30" t="s">
        <v>37</v>
      </c>
      <c r="G30">
        <v>1</v>
      </c>
      <c r="H30">
        <v>4</v>
      </c>
      <c r="I30">
        <v>11</v>
      </c>
      <c r="J30" t="s">
        <v>889</v>
      </c>
      <c r="K30" t="str">
        <f t="shared" si="0"/>
        <v>15</v>
      </c>
      <c r="L30" t="str">
        <f t="shared" si="1"/>
        <v>14</v>
      </c>
      <c r="M30" s="4">
        <f t="shared" si="3"/>
        <v>0.500000000000001</v>
      </c>
      <c r="N30">
        <v>3</v>
      </c>
      <c r="O30">
        <v>2.5</v>
      </c>
      <c r="P30" t="s">
        <v>455</v>
      </c>
      <c r="Q30" t="s">
        <v>717</v>
      </c>
      <c r="R30" t="s">
        <v>260</v>
      </c>
      <c r="S30" s="1">
        <v>0.15972222222222224</v>
      </c>
      <c r="T30" t="s">
        <v>34</v>
      </c>
      <c r="U30">
        <v>50215</v>
      </c>
      <c r="V30" t="s">
        <v>41</v>
      </c>
    </row>
    <row r="31" spans="1:22" x14ac:dyDescent="0.25">
      <c r="A31">
        <v>30</v>
      </c>
      <c r="B31" t="s">
        <v>118</v>
      </c>
      <c r="C31" t="s">
        <v>45</v>
      </c>
      <c r="D31" t="s">
        <v>21</v>
      </c>
      <c r="E31" t="s">
        <v>55</v>
      </c>
      <c r="F31" t="s">
        <v>23</v>
      </c>
      <c r="G31">
        <v>8</v>
      </c>
      <c r="H31">
        <v>2</v>
      </c>
      <c r="J31" t="s">
        <v>890</v>
      </c>
      <c r="K31" t="str">
        <f t="shared" si="0"/>
        <v>16</v>
      </c>
      <c r="L31" t="str">
        <f t="shared" si="1"/>
        <v>14</v>
      </c>
      <c r="M31" s="4">
        <f t="shared" si="3"/>
        <v>0.99999999999999978</v>
      </c>
      <c r="N31">
        <v>3</v>
      </c>
      <c r="O31">
        <v>2</v>
      </c>
      <c r="P31" t="s">
        <v>884</v>
      </c>
      <c r="Q31" t="s">
        <v>712</v>
      </c>
      <c r="R31" t="s">
        <v>516</v>
      </c>
      <c r="S31" s="1">
        <v>0.17430555555555557</v>
      </c>
      <c r="T31" t="s">
        <v>34</v>
      </c>
      <c r="U31">
        <v>34320</v>
      </c>
      <c r="V31" t="s">
        <v>29</v>
      </c>
    </row>
    <row r="32" spans="1:22" x14ac:dyDescent="0.25">
      <c r="A32">
        <v>31</v>
      </c>
      <c r="B32" t="s">
        <v>121</v>
      </c>
      <c r="C32" t="s">
        <v>45</v>
      </c>
      <c r="D32" t="s">
        <v>21</v>
      </c>
      <c r="E32" t="s">
        <v>55</v>
      </c>
      <c r="F32" t="s">
        <v>23</v>
      </c>
      <c r="G32">
        <v>10</v>
      </c>
      <c r="H32">
        <v>2</v>
      </c>
      <c r="J32" t="s">
        <v>891</v>
      </c>
      <c r="K32" t="str">
        <f t="shared" si="0"/>
        <v>17</v>
      </c>
      <c r="L32" t="str">
        <f t="shared" si="1"/>
        <v>14</v>
      </c>
      <c r="M32" s="4">
        <f t="shared" si="3"/>
        <v>1.4999999999999987</v>
      </c>
      <c r="N32">
        <v>3</v>
      </c>
      <c r="O32">
        <v>2</v>
      </c>
      <c r="P32" t="s">
        <v>50</v>
      </c>
      <c r="Q32" t="s">
        <v>207</v>
      </c>
      <c r="S32" s="1">
        <v>0.14305555555555557</v>
      </c>
      <c r="T32" t="s">
        <v>34</v>
      </c>
      <c r="U32">
        <v>36337</v>
      </c>
      <c r="V32" t="s">
        <v>35</v>
      </c>
    </row>
    <row r="33" spans="1:22" x14ac:dyDescent="0.25">
      <c r="A33">
        <v>32</v>
      </c>
      <c r="B33" t="s">
        <v>720</v>
      </c>
      <c r="C33" t="s">
        <v>45</v>
      </c>
      <c r="E33" t="s">
        <v>239</v>
      </c>
      <c r="F33" t="s">
        <v>23</v>
      </c>
      <c r="G33">
        <v>12</v>
      </c>
      <c r="H33">
        <v>1</v>
      </c>
      <c r="J33" t="s">
        <v>538</v>
      </c>
      <c r="K33" t="str">
        <f t="shared" si="0"/>
        <v>18</v>
      </c>
      <c r="L33" t="str">
        <f t="shared" si="1"/>
        <v>14</v>
      </c>
      <c r="M33" s="4">
        <f t="shared" si="3"/>
        <v>2</v>
      </c>
      <c r="N33">
        <v>2</v>
      </c>
      <c r="O33">
        <v>2</v>
      </c>
      <c r="P33" t="s">
        <v>143</v>
      </c>
      <c r="Q33" t="s">
        <v>336</v>
      </c>
      <c r="S33" s="1">
        <v>0.13055555555555556</v>
      </c>
      <c r="T33" t="s">
        <v>34</v>
      </c>
      <c r="U33">
        <v>37314</v>
      </c>
      <c r="V33" t="s">
        <v>51</v>
      </c>
    </row>
    <row r="34" spans="1:22" x14ac:dyDescent="0.25">
      <c r="A34">
        <v>33</v>
      </c>
      <c r="B34" t="s">
        <v>540</v>
      </c>
      <c r="C34" t="s">
        <v>45</v>
      </c>
      <c r="E34" t="s">
        <v>239</v>
      </c>
      <c r="F34" t="s">
        <v>250</v>
      </c>
      <c r="G34">
        <v>4</v>
      </c>
      <c r="H34">
        <v>3</v>
      </c>
      <c r="I34">
        <v>10</v>
      </c>
      <c r="J34" t="s">
        <v>892</v>
      </c>
      <c r="K34" t="str">
        <f t="shared" ref="K34:K65" si="4">LEFT(J34,FIND("-",J34)-1)</f>
        <v>19</v>
      </c>
      <c r="L34" t="str">
        <f t="shared" ref="L34:L65" si="5">RIGHT(J34,LEN(J34)-FIND("-",J34))</f>
        <v>14</v>
      </c>
      <c r="M34" s="4">
        <f t="shared" si="3"/>
        <v>2.5000000000000013</v>
      </c>
      <c r="N34">
        <v>2</v>
      </c>
      <c r="O34">
        <v>1.5</v>
      </c>
      <c r="P34" t="s">
        <v>75</v>
      </c>
      <c r="Q34" t="s">
        <v>778</v>
      </c>
      <c r="S34" s="1">
        <v>0.15138888888888888</v>
      </c>
      <c r="T34" t="s">
        <v>34</v>
      </c>
      <c r="U34">
        <v>47720</v>
      </c>
      <c r="V34" t="s">
        <v>85</v>
      </c>
    </row>
    <row r="35" spans="1:22" x14ac:dyDescent="0.25">
      <c r="A35">
        <v>34</v>
      </c>
      <c r="B35" t="s">
        <v>133</v>
      </c>
      <c r="C35" t="s">
        <v>45</v>
      </c>
      <c r="E35" t="s">
        <v>239</v>
      </c>
      <c r="F35" t="s">
        <v>23</v>
      </c>
      <c r="G35">
        <v>5</v>
      </c>
      <c r="H35">
        <v>2</v>
      </c>
      <c r="J35" t="s">
        <v>893</v>
      </c>
      <c r="K35" t="str">
        <f t="shared" si="4"/>
        <v>20</v>
      </c>
      <c r="L35" t="str">
        <f t="shared" si="5"/>
        <v>14</v>
      </c>
      <c r="M35" s="4">
        <f t="shared" si="3"/>
        <v>3.0000000000000009</v>
      </c>
      <c r="N35">
        <v>2</v>
      </c>
      <c r="O35">
        <v>1.5</v>
      </c>
      <c r="P35" t="s">
        <v>53</v>
      </c>
      <c r="Q35" t="s">
        <v>248</v>
      </c>
      <c r="S35" s="1">
        <v>0.10902777777777778</v>
      </c>
      <c r="T35" t="s">
        <v>34</v>
      </c>
      <c r="U35">
        <v>40719</v>
      </c>
      <c r="V35" t="s">
        <v>225</v>
      </c>
    </row>
    <row r="36" spans="1:22" x14ac:dyDescent="0.25">
      <c r="A36">
        <v>35</v>
      </c>
      <c r="B36" t="s">
        <v>136</v>
      </c>
      <c r="C36" t="s">
        <v>45</v>
      </c>
      <c r="D36" t="s">
        <v>21</v>
      </c>
      <c r="E36" t="s">
        <v>20</v>
      </c>
      <c r="F36" t="s">
        <v>37</v>
      </c>
      <c r="G36">
        <v>7</v>
      </c>
      <c r="H36">
        <v>10</v>
      </c>
      <c r="J36" t="s">
        <v>894</v>
      </c>
      <c r="K36" t="str">
        <f t="shared" si="4"/>
        <v>20</v>
      </c>
      <c r="L36" t="str">
        <f t="shared" si="5"/>
        <v>15</v>
      </c>
      <c r="M36" s="4">
        <f t="shared" si="3"/>
        <v>2.4999999999999991</v>
      </c>
      <c r="N36">
        <v>2</v>
      </c>
      <c r="O36">
        <v>2.5</v>
      </c>
      <c r="P36" t="s">
        <v>138</v>
      </c>
      <c r="Q36" t="s">
        <v>47</v>
      </c>
      <c r="R36" t="s">
        <v>27</v>
      </c>
      <c r="S36" s="1">
        <v>0.14097222222222222</v>
      </c>
      <c r="T36" t="s">
        <v>34</v>
      </c>
      <c r="U36">
        <v>27265</v>
      </c>
      <c r="V36" t="s">
        <v>41</v>
      </c>
    </row>
    <row r="37" spans="1:22" x14ac:dyDescent="0.25">
      <c r="A37">
        <v>36</v>
      </c>
      <c r="B37" t="s">
        <v>139</v>
      </c>
      <c r="C37" t="s">
        <v>45</v>
      </c>
      <c r="D37" t="s">
        <v>21</v>
      </c>
      <c r="E37" t="s">
        <v>20</v>
      </c>
      <c r="F37" t="s">
        <v>23</v>
      </c>
      <c r="G37">
        <v>6</v>
      </c>
      <c r="H37">
        <v>2</v>
      </c>
      <c r="J37" t="s">
        <v>895</v>
      </c>
      <c r="K37" t="str">
        <f t="shared" si="4"/>
        <v>21</v>
      </c>
      <c r="L37" t="str">
        <f t="shared" si="5"/>
        <v>15</v>
      </c>
      <c r="M37" s="4">
        <f t="shared" si="3"/>
        <v>3.0000000000000013</v>
      </c>
      <c r="N37">
        <v>2</v>
      </c>
      <c r="O37">
        <v>1.5</v>
      </c>
      <c r="P37" t="s">
        <v>50</v>
      </c>
      <c r="Q37" t="s">
        <v>39</v>
      </c>
      <c r="S37" s="1">
        <v>0.12013888888888889</v>
      </c>
      <c r="T37" t="s">
        <v>34</v>
      </c>
      <c r="U37">
        <v>40146</v>
      </c>
      <c r="V37" t="s">
        <v>29</v>
      </c>
    </row>
    <row r="38" spans="1:22" x14ac:dyDescent="0.25">
      <c r="A38">
        <v>37</v>
      </c>
      <c r="B38" t="s">
        <v>141</v>
      </c>
      <c r="C38" t="s">
        <v>45</v>
      </c>
      <c r="D38" t="s">
        <v>21</v>
      </c>
      <c r="E38" t="s">
        <v>20</v>
      </c>
      <c r="F38" t="s">
        <v>23</v>
      </c>
      <c r="G38">
        <v>4</v>
      </c>
      <c r="H38">
        <v>0</v>
      </c>
      <c r="J38" t="s">
        <v>896</v>
      </c>
      <c r="K38" t="str">
        <f t="shared" si="4"/>
        <v>22</v>
      </c>
      <c r="L38" t="str">
        <f t="shared" si="5"/>
        <v>15</v>
      </c>
      <c r="M38" s="4">
        <f t="shared" si="3"/>
        <v>3.5000000000000013</v>
      </c>
      <c r="N38">
        <v>2</v>
      </c>
      <c r="O38">
        <v>0.5</v>
      </c>
      <c r="P38" t="s">
        <v>143</v>
      </c>
      <c r="Q38" t="s">
        <v>32</v>
      </c>
      <c r="S38" s="1">
        <v>0.13749999999999998</v>
      </c>
      <c r="T38" t="s">
        <v>34</v>
      </c>
      <c r="U38">
        <v>43534</v>
      </c>
      <c r="V38" t="s">
        <v>35</v>
      </c>
    </row>
    <row r="39" spans="1:22" x14ac:dyDescent="0.25">
      <c r="A39">
        <v>38</v>
      </c>
      <c r="B39" t="s">
        <v>144</v>
      </c>
      <c r="C39" t="s">
        <v>45</v>
      </c>
      <c r="D39" t="s">
        <v>21</v>
      </c>
      <c r="E39" t="s">
        <v>20</v>
      </c>
      <c r="F39" t="s">
        <v>37</v>
      </c>
      <c r="G39">
        <v>6</v>
      </c>
      <c r="H39">
        <v>9</v>
      </c>
      <c r="J39" t="s">
        <v>897</v>
      </c>
      <c r="K39" t="str">
        <f t="shared" si="4"/>
        <v>22</v>
      </c>
      <c r="L39" t="str">
        <f t="shared" si="5"/>
        <v>16</v>
      </c>
      <c r="M39" s="4">
        <f t="shared" si="3"/>
        <v>3.0000000000000009</v>
      </c>
      <c r="N39">
        <v>2</v>
      </c>
      <c r="O39">
        <v>1.5</v>
      </c>
      <c r="P39" t="s">
        <v>59</v>
      </c>
      <c r="Q39" t="s">
        <v>146</v>
      </c>
      <c r="R39" t="s">
        <v>27</v>
      </c>
      <c r="S39" s="1">
        <v>0.15138888888888888</v>
      </c>
      <c r="T39" t="s">
        <v>28</v>
      </c>
      <c r="U39">
        <v>41051</v>
      </c>
      <c r="V39" t="s">
        <v>41</v>
      </c>
    </row>
    <row r="40" spans="1:22" x14ac:dyDescent="0.25">
      <c r="A40">
        <v>39</v>
      </c>
      <c r="B40" t="s">
        <v>551</v>
      </c>
      <c r="C40" t="s">
        <v>45</v>
      </c>
      <c r="D40" t="s">
        <v>21</v>
      </c>
      <c r="E40" t="s">
        <v>63</v>
      </c>
      <c r="F40" t="s">
        <v>37</v>
      </c>
      <c r="G40">
        <v>4</v>
      </c>
      <c r="H40">
        <v>8</v>
      </c>
      <c r="J40" t="s">
        <v>898</v>
      </c>
      <c r="K40" t="str">
        <f t="shared" si="4"/>
        <v>22</v>
      </c>
      <c r="L40" t="str">
        <f t="shared" si="5"/>
        <v>17</v>
      </c>
      <c r="M40" s="4">
        <f t="shared" si="3"/>
        <v>2.5</v>
      </c>
      <c r="N40">
        <v>2</v>
      </c>
      <c r="O40">
        <v>2</v>
      </c>
      <c r="P40" t="s">
        <v>257</v>
      </c>
      <c r="Q40" t="s">
        <v>526</v>
      </c>
      <c r="S40" s="1">
        <v>0.13125000000000001</v>
      </c>
      <c r="T40" t="s">
        <v>34</v>
      </c>
      <c r="U40">
        <v>41397</v>
      </c>
      <c r="V40" t="s">
        <v>57</v>
      </c>
    </row>
    <row r="41" spans="1:22" x14ac:dyDescent="0.25">
      <c r="A41">
        <v>40</v>
      </c>
      <c r="B41" t="s">
        <v>147</v>
      </c>
      <c r="C41" t="s">
        <v>45</v>
      </c>
      <c r="D41" t="s">
        <v>21</v>
      </c>
      <c r="E41" t="s">
        <v>63</v>
      </c>
      <c r="F41" t="s">
        <v>37</v>
      </c>
      <c r="G41">
        <v>1</v>
      </c>
      <c r="H41">
        <v>2</v>
      </c>
      <c r="J41" t="s">
        <v>552</v>
      </c>
      <c r="K41" t="str">
        <f t="shared" si="4"/>
        <v>22</v>
      </c>
      <c r="L41" t="str">
        <f t="shared" si="5"/>
        <v>18</v>
      </c>
      <c r="M41" s="4">
        <f t="shared" si="3"/>
        <v>2.0000000000000018</v>
      </c>
      <c r="N41">
        <v>3</v>
      </c>
      <c r="O41">
        <v>3</v>
      </c>
      <c r="P41" t="s">
        <v>286</v>
      </c>
      <c r="Q41" t="s">
        <v>679</v>
      </c>
      <c r="R41" t="s">
        <v>714</v>
      </c>
      <c r="S41" s="1">
        <v>0.11597222222222221</v>
      </c>
      <c r="T41" t="s">
        <v>34</v>
      </c>
      <c r="U41">
        <v>41366</v>
      </c>
      <c r="V41" t="s">
        <v>95</v>
      </c>
    </row>
    <row r="42" spans="1:22" x14ac:dyDescent="0.25">
      <c r="A42">
        <v>41</v>
      </c>
      <c r="B42" t="s">
        <v>555</v>
      </c>
      <c r="C42" t="s">
        <v>45</v>
      </c>
      <c r="D42" t="s">
        <v>21</v>
      </c>
      <c r="E42" t="s">
        <v>63</v>
      </c>
      <c r="F42" t="s">
        <v>23</v>
      </c>
      <c r="G42">
        <v>6</v>
      </c>
      <c r="H42">
        <v>1</v>
      </c>
      <c r="J42" t="s">
        <v>553</v>
      </c>
      <c r="K42" t="str">
        <f t="shared" si="4"/>
        <v>23</v>
      </c>
      <c r="L42" t="str">
        <f t="shared" si="5"/>
        <v>18</v>
      </c>
      <c r="M42" s="4">
        <f t="shared" si="3"/>
        <v>2.5000000000000022</v>
      </c>
      <c r="N42">
        <v>3</v>
      </c>
      <c r="O42">
        <v>2.5</v>
      </c>
      <c r="P42" t="s">
        <v>50</v>
      </c>
      <c r="Q42" t="s">
        <v>67</v>
      </c>
      <c r="S42" s="1">
        <v>0.10902777777777778</v>
      </c>
      <c r="T42" t="s">
        <v>28</v>
      </c>
      <c r="U42">
        <v>41588</v>
      </c>
      <c r="V42" t="s">
        <v>29</v>
      </c>
    </row>
    <row r="43" spans="1:22" x14ac:dyDescent="0.25">
      <c r="A43">
        <v>42</v>
      </c>
      <c r="B43" t="s">
        <v>899</v>
      </c>
      <c r="C43" t="s">
        <v>45</v>
      </c>
      <c r="E43" t="s">
        <v>382</v>
      </c>
      <c r="F43" t="s">
        <v>23</v>
      </c>
      <c r="G43">
        <v>7</v>
      </c>
      <c r="H43">
        <v>2</v>
      </c>
      <c r="J43" t="s">
        <v>556</v>
      </c>
      <c r="K43" t="str">
        <f t="shared" si="4"/>
        <v>24</v>
      </c>
      <c r="L43" t="str">
        <f t="shared" si="5"/>
        <v>18</v>
      </c>
      <c r="M43" s="4">
        <f t="shared" si="3"/>
        <v>2.9999999999999987</v>
      </c>
      <c r="N43">
        <v>2</v>
      </c>
      <c r="O43">
        <v>2</v>
      </c>
      <c r="P43" t="s">
        <v>47</v>
      </c>
      <c r="Q43" t="s">
        <v>577</v>
      </c>
      <c r="R43" t="s">
        <v>75</v>
      </c>
      <c r="S43" s="1">
        <v>0.1361111111111111</v>
      </c>
      <c r="T43" t="s">
        <v>34</v>
      </c>
      <c r="U43">
        <v>41717</v>
      </c>
      <c r="V43" t="s">
        <v>35</v>
      </c>
    </row>
    <row r="44" spans="1:22" x14ac:dyDescent="0.25">
      <c r="A44">
        <v>43</v>
      </c>
      <c r="B44" t="s">
        <v>157</v>
      </c>
      <c r="C44" t="s">
        <v>45</v>
      </c>
      <c r="E44" t="s">
        <v>382</v>
      </c>
      <c r="F44" t="s">
        <v>23</v>
      </c>
      <c r="G44">
        <v>7</v>
      </c>
      <c r="H44">
        <v>2</v>
      </c>
      <c r="J44" t="s">
        <v>558</v>
      </c>
      <c r="K44" t="str">
        <f t="shared" si="4"/>
        <v>25</v>
      </c>
      <c r="L44" t="str">
        <f t="shared" si="5"/>
        <v>18</v>
      </c>
      <c r="M44" s="4">
        <f t="shared" si="3"/>
        <v>3.5000000000000013</v>
      </c>
      <c r="N44">
        <v>2</v>
      </c>
      <c r="O44">
        <v>2</v>
      </c>
      <c r="P44" t="s">
        <v>143</v>
      </c>
      <c r="Q44" t="s">
        <v>388</v>
      </c>
      <c r="S44" s="1">
        <v>0.12361111111111112</v>
      </c>
      <c r="T44" t="s">
        <v>34</v>
      </c>
      <c r="U44">
        <v>45034</v>
      </c>
      <c r="V44" t="s">
        <v>51</v>
      </c>
    </row>
    <row r="45" spans="1:22" x14ac:dyDescent="0.25">
      <c r="A45">
        <v>44</v>
      </c>
      <c r="B45" t="s">
        <v>161</v>
      </c>
      <c r="C45" t="s">
        <v>45</v>
      </c>
      <c r="E45" t="s">
        <v>382</v>
      </c>
      <c r="F45" t="s">
        <v>37</v>
      </c>
      <c r="G45">
        <v>6</v>
      </c>
      <c r="H45">
        <v>10</v>
      </c>
      <c r="J45" t="s">
        <v>900</v>
      </c>
      <c r="K45" t="str">
        <f t="shared" si="4"/>
        <v>25</v>
      </c>
      <c r="L45" t="str">
        <f t="shared" si="5"/>
        <v>19</v>
      </c>
      <c r="M45" s="4">
        <f t="shared" si="3"/>
        <v>3.0000000000000022</v>
      </c>
      <c r="N45">
        <v>3</v>
      </c>
      <c r="O45">
        <v>2</v>
      </c>
      <c r="P45" t="s">
        <v>786</v>
      </c>
      <c r="Q45" t="s">
        <v>146</v>
      </c>
      <c r="S45" s="1">
        <v>0.14375000000000002</v>
      </c>
      <c r="T45" t="s">
        <v>34</v>
      </c>
      <c r="U45">
        <v>52850</v>
      </c>
      <c r="V45" t="s">
        <v>41</v>
      </c>
    </row>
    <row r="46" spans="1:22" x14ac:dyDescent="0.25">
      <c r="A46">
        <v>45</v>
      </c>
      <c r="B46" t="s">
        <v>164</v>
      </c>
      <c r="C46" t="s">
        <v>45</v>
      </c>
      <c r="E46" t="s">
        <v>382</v>
      </c>
      <c r="F46" t="s">
        <v>23</v>
      </c>
      <c r="G46">
        <v>6</v>
      </c>
      <c r="H46">
        <v>3</v>
      </c>
      <c r="J46" t="s">
        <v>560</v>
      </c>
      <c r="K46" t="str">
        <f t="shared" si="4"/>
        <v>26</v>
      </c>
      <c r="L46" t="str">
        <f t="shared" si="5"/>
        <v>19</v>
      </c>
      <c r="M46" s="4">
        <f t="shared" si="3"/>
        <v>3.4999999999999973</v>
      </c>
      <c r="N46">
        <v>2</v>
      </c>
      <c r="O46">
        <v>2</v>
      </c>
      <c r="P46" t="s">
        <v>526</v>
      </c>
      <c r="Q46" t="s">
        <v>901</v>
      </c>
      <c r="S46" s="1">
        <v>0.11527777777777777</v>
      </c>
      <c r="T46" t="s">
        <v>28</v>
      </c>
      <c r="U46">
        <v>44646</v>
      </c>
      <c r="V46" t="s">
        <v>29</v>
      </c>
    </row>
    <row r="47" spans="1:22" x14ac:dyDescent="0.25">
      <c r="A47">
        <v>46</v>
      </c>
      <c r="B47" t="s">
        <v>171</v>
      </c>
      <c r="C47" t="s">
        <v>45</v>
      </c>
      <c r="E47" t="s">
        <v>182</v>
      </c>
      <c r="F47" t="s">
        <v>250</v>
      </c>
      <c r="G47">
        <v>2</v>
      </c>
      <c r="H47">
        <v>1</v>
      </c>
      <c r="I47">
        <v>13</v>
      </c>
      <c r="J47" t="s">
        <v>561</v>
      </c>
      <c r="K47" t="str">
        <f t="shared" si="4"/>
        <v>27</v>
      </c>
      <c r="L47" t="str">
        <f t="shared" si="5"/>
        <v>19</v>
      </c>
      <c r="M47" s="4">
        <f t="shared" si="3"/>
        <v>4.0000000000000027</v>
      </c>
      <c r="N47">
        <v>3</v>
      </c>
      <c r="O47">
        <v>2.5</v>
      </c>
      <c r="P47" t="s">
        <v>516</v>
      </c>
      <c r="Q47" t="s">
        <v>902</v>
      </c>
      <c r="S47" s="1">
        <v>0.17013888888888887</v>
      </c>
      <c r="T47" t="s">
        <v>34</v>
      </c>
      <c r="U47">
        <v>41248</v>
      </c>
      <c r="V47" t="s">
        <v>35</v>
      </c>
    </row>
    <row r="48" spans="1:22" x14ac:dyDescent="0.25">
      <c r="A48">
        <v>47</v>
      </c>
      <c r="B48" t="s">
        <v>174</v>
      </c>
      <c r="C48" t="s">
        <v>45</v>
      </c>
      <c r="E48" t="s">
        <v>182</v>
      </c>
      <c r="F48" t="s">
        <v>37</v>
      </c>
      <c r="G48">
        <v>1</v>
      </c>
      <c r="H48">
        <v>6</v>
      </c>
      <c r="J48" t="s">
        <v>903</v>
      </c>
      <c r="K48" t="str">
        <f t="shared" si="4"/>
        <v>27</v>
      </c>
      <c r="L48" t="str">
        <f t="shared" si="5"/>
        <v>20</v>
      </c>
      <c r="M48" s="4">
        <f t="shared" si="3"/>
        <v>3.5000000000000027</v>
      </c>
      <c r="N48">
        <v>3</v>
      </c>
      <c r="O48">
        <v>3.5</v>
      </c>
      <c r="P48" t="s">
        <v>344</v>
      </c>
      <c r="Q48" t="s">
        <v>469</v>
      </c>
      <c r="S48" s="1">
        <v>0.11388888888888889</v>
      </c>
      <c r="T48" t="s">
        <v>34</v>
      </c>
      <c r="U48">
        <v>40653</v>
      </c>
      <c r="V48" t="s">
        <v>41</v>
      </c>
    </row>
    <row r="49" spans="1:22" x14ac:dyDescent="0.25">
      <c r="A49">
        <v>48</v>
      </c>
      <c r="B49" t="s">
        <v>177</v>
      </c>
      <c r="C49" t="s">
        <v>45</v>
      </c>
      <c r="E49" t="s">
        <v>182</v>
      </c>
      <c r="F49" t="s">
        <v>23</v>
      </c>
      <c r="G49">
        <v>7</v>
      </c>
      <c r="H49">
        <v>3</v>
      </c>
      <c r="J49" t="s">
        <v>904</v>
      </c>
      <c r="K49" t="str">
        <f t="shared" si="4"/>
        <v>28</v>
      </c>
      <c r="L49" t="str">
        <f t="shared" si="5"/>
        <v>20</v>
      </c>
      <c r="M49" s="4">
        <f t="shared" si="3"/>
        <v>4.0000000000000018</v>
      </c>
      <c r="N49">
        <v>3</v>
      </c>
      <c r="O49">
        <v>2.5</v>
      </c>
      <c r="P49" t="s">
        <v>53</v>
      </c>
      <c r="Q49" t="s">
        <v>633</v>
      </c>
      <c r="R49" t="s">
        <v>47</v>
      </c>
      <c r="S49" s="1">
        <v>0.12708333333333333</v>
      </c>
      <c r="T49" t="s">
        <v>34</v>
      </c>
      <c r="U49">
        <v>47427</v>
      </c>
      <c r="V49" t="s">
        <v>29</v>
      </c>
    </row>
    <row r="50" spans="1:22" x14ac:dyDescent="0.25">
      <c r="A50">
        <v>49</v>
      </c>
      <c r="B50" t="s">
        <v>181</v>
      </c>
      <c r="C50" t="s">
        <v>45</v>
      </c>
      <c r="E50" t="s">
        <v>128</v>
      </c>
      <c r="F50" t="s">
        <v>23</v>
      </c>
      <c r="G50">
        <v>4</v>
      </c>
      <c r="H50">
        <v>0</v>
      </c>
      <c r="J50" t="s">
        <v>905</v>
      </c>
      <c r="K50" t="str">
        <f t="shared" si="4"/>
        <v>29</v>
      </c>
      <c r="L50" t="str">
        <f t="shared" si="5"/>
        <v>20</v>
      </c>
      <c r="M50" s="4">
        <f t="shared" si="3"/>
        <v>4.5</v>
      </c>
      <c r="N50">
        <v>3</v>
      </c>
      <c r="O50">
        <v>2.5</v>
      </c>
      <c r="P50" t="s">
        <v>143</v>
      </c>
      <c r="Q50" t="s">
        <v>130</v>
      </c>
      <c r="S50" s="1">
        <v>0.1173611111111111</v>
      </c>
      <c r="T50" t="s">
        <v>34</v>
      </c>
      <c r="U50">
        <v>45017</v>
      </c>
      <c r="V50" t="s">
        <v>35</v>
      </c>
    </row>
    <row r="51" spans="1:22" x14ac:dyDescent="0.25">
      <c r="A51">
        <v>50</v>
      </c>
      <c r="B51" t="s">
        <v>185</v>
      </c>
      <c r="C51" t="s">
        <v>45</v>
      </c>
      <c r="E51" t="s">
        <v>128</v>
      </c>
      <c r="F51" t="s">
        <v>23</v>
      </c>
      <c r="G51">
        <v>5</v>
      </c>
      <c r="H51">
        <v>0</v>
      </c>
      <c r="J51" t="s">
        <v>906</v>
      </c>
      <c r="K51" t="str">
        <f t="shared" si="4"/>
        <v>30</v>
      </c>
      <c r="L51" t="str">
        <f t="shared" si="5"/>
        <v>20</v>
      </c>
      <c r="M51" s="4">
        <f t="shared" si="3"/>
        <v>4.9999999999999991</v>
      </c>
      <c r="N51">
        <v>3</v>
      </c>
      <c r="O51">
        <v>1.5</v>
      </c>
      <c r="P51" t="s">
        <v>526</v>
      </c>
      <c r="Q51" t="s">
        <v>132</v>
      </c>
      <c r="R51" t="s">
        <v>525</v>
      </c>
      <c r="S51" s="1">
        <v>0.11180555555555556</v>
      </c>
      <c r="T51" t="s">
        <v>28</v>
      </c>
      <c r="U51">
        <v>48322</v>
      </c>
      <c r="V51" t="s">
        <v>51</v>
      </c>
    </row>
    <row r="52" spans="1:22" x14ac:dyDescent="0.25">
      <c r="A52">
        <v>51</v>
      </c>
      <c r="B52" t="s">
        <v>189</v>
      </c>
      <c r="C52" t="s">
        <v>45</v>
      </c>
      <c r="E52" t="s">
        <v>128</v>
      </c>
      <c r="F52" t="s">
        <v>23</v>
      </c>
      <c r="G52">
        <v>9</v>
      </c>
      <c r="H52">
        <v>4</v>
      </c>
      <c r="J52" t="s">
        <v>569</v>
      </c>
      <c r="K52" t="str">
        <f t="shared" si="4"/>
        <v>31</v>
      </c>
      <c r="L52" t="str">
        <f t="shared" si="5"/>
        <v>20</v>
      </c>
      <c r="M52" s="4">
        <f t="shared" si="3"/>
        <v>5.4999999999999973</v>
      </c>
      <c r="N52">
        <v>2</v>
      </c>
      <c r="O52">
        <v>1.5</v>
      </c>
      <c r="P52" t="s">
        <v>516</v>
      </c>
      <c r="Q52" t="s">
        <v>224</v>
      </c>
      <c r="S52" s="1">
        <v>0.14444444444444446</v>
      </c>
      <c r="T52" t="s">
        <v>28</v>
      </c>
      <c r="U52">
        <v>47732</v>
      </c>
      <c r="V52" t="s">
        <v>85</v>
      </c>
    </row>
    <row r="53" spans="1:22" x14ac:dyDescent="0.25">
      <c r="A53">
        <v>52</v>
      </c>
      <c r="B53" t="s">
        <v>192</v>
      </c>
      <c r="C53" t="s">
        <v>45</v>
      </c>
      <c r="D53" t="s">
        <v>21</v>
      </c>
      <c r="E53" t="s">
        <v>182</v>
      </c>
      <c r="F53" t="s">
        <v>23</v>
      </c>
      <c r="G53">
        <v>5</v>
      </c>
      <c r="H53">
        <v>1</v>
      </c>
      <c r="J53" t="s">
        <v>907</v>
      </c>
      <c r="K53" t="str">
        <f t="shared" si="4"/>
        <v>32</v>
      </c>
      <c r="L53" t="str">
        <f t="shared" si="5"/>
        <v>20</v>
      </c>
      <c r="M53" s="4">
        <f t="shared" si="3"/>
        <v>6.0000000000000018</v>
      </c>
      <c r="N53">
        <v>2</v>
      </c>
      <c r="O53">
        <v>0.5</v>
      </c>
      <c r="P53" t="s">
        <v>469</v>
      </c>
      <c r="Q53" t="s">
        <v>344</v>
      </c>
      <c r="S53" s="1">
        <v>0.11805555555555557</v>
      </c>
      <c r="T53" t="s">
        <v>28</v>
      </c>
      <c r="U53">
        <v>46241</v>
      </c>
      <c r="V53" t="s">
        <v>225</v>
      </c>
    </row>
    <row r="54" spans="1:22" x14ac:dyDescent="0.25">
      <c r="A54">
        <v>53</v>
      </c>
      <c r="B54" t="s">
        <v>196</v>
      </c>
      <c r="C54" t="s">
        <v>45</v>
      </c>
      <c r="D54" t="s">
        <v>21</v>
      </c>
      <c r="E54" t="s">
        <v>182</v>
      </c>
      <c r="F54" t="s">
        <v>23</v>
      </c>
      <c r="G54">
        <v>9</v>
      </c>
      <c r="H54">
        <v>4</v>
      </c>
      <c r="J54" t="s">
        <v>194</v>
      </c>
      <c r="K54" t="str">
        <f t="shared" si="4"/>
        <v>33</v>
      </c>
      <c r="L54" t="str">
        <f t="shared" si="5"/>
        <v>20</v>
      </c>
      <c r="M54" s="4">
        <f t="shared" si="3"/>
        <v>6.4999999999999982</v>
      </c>
      <c r="N54">
        <v>1</v>
      </c>
      <c r="O54" t="s">
        <v>69</v>
      </c>
      <c r="P54" t="s">
        <v>513</v>
      </c>
      <c r="Q54" t="s">
        <v>633</v>
      </c>
      <c r="S54" s="1">
        <v>0.16319444444444445</v>
      </c>
      <c r="T54" t="s">
        <v>34</v>
      </c>
      <c r="U54">
        <v>38466</v>
      </c>
      <c r="V54" t="s">
        <v>229</v>
      </c>
    </row>
    <row r="55" spans="1:22" x14ac:dyDescent="0.25">
      <c r="A55">
        <v>54</v>
      </c>
      <c r="B55" t="s">
        <v>199</v>
      </c>
      <c r="C55" t="s">
        <v>45</v>
      </c>
      <c r="D55" t="s">
        <v>21</v>
      </c>
      <c r="E55" t="s">
        <v>182</v>
      </c>
      <c r="F55" t="s">
        <v>37</v>
      </c>
      <c r="G55">
        <v>1</v>
      </c>
      <c r="H55">
        <v>2</v>
      </c>
      <c r="J55" t="s">
        <v>197</v>
      </c>
      <c r="K55" t="str">
        <f t="shared" si="4"/>
        <v>33</v>
      </c>
      <c r="L55" t="str">
        <f t="shared" si="5"/>
        <v>21</v>
      </c>
      <c r="M55" s="4">
        <f t="shared" si="3"/>
        <v>6.0000000000000027</v>
      </c>
      <c r="N55">
        <v>1</v>
      </c>
      <c r="O55" t="s">
        <v>69</v>
      </c>
      <c r="P55" t="s">
        <v>184</v>
      </c>
      <c r="Q55" t="s">
        <v>525</v>
      </c>
      <c r="R55" t="s">
        <v>188</v>
      </c>
      <c r="S55" s="1">
        <v>9.6527777777777768E-2</v>
      </c>
      <c r="T55" t="s">
        <v>34</v>
      </c>
      <c r="U55">
        <v>40304</v>
      </c>
      <c r="V55" t="s">
        <v>41</v>
      </c>
    </row>
    <row r="56" spans="1:22" x14ac:dyDescent="0.25">
      <c r="A56">
        <v>55</v>
      </c>
      <c r="B56" t="s">
        <v>202</v>
      </c>
      <c r="C56" t="s">
        <v>45</v>
      </c>
      <c r="D56" t="s">
        <v>21</v>
      </c>
      <c r="E56" t="s">
        <v>182</v>
      </c>
      <c r="F56" t="s">
        <v>37</v>
      </c>
      <c r="G56">
        <v>0</v>
      </c>
      <c r="H56">
        <v>2</v>
      </c>
      <c r="J56" t="s">
        <v>200</v>
      </c>
      <c r="K56" t="str">
        <f t="shared" si="4"/>
        <v>33</v>
      </c>
      <c r="L56" t="str">
        <f t="shared" si="5"/>
        <v>22</v>
      </c>
      <c r="M56" s="4">
        <f t="shared" si="3"/>
        <v>5.4999999999999991</v>
      </c>
      <c r="N56">
        <v>3</v>
      </c>
      <c r="O56">
        <v>0.5</v>
      </c>
      <c r="P56" t="s">
        <v>187</v>
      </c>
      <c r="Q56" t="s">
        <v>526</v>
      </c>
      <c r="R56" t="s">
        <v>188</v>
      </c>
      <c r="S56" s="1">
        <v>0.12986111111111112</v>
      </c>
      <c r="T56" t="s">
        <v>28</v>
      </c>
      <c r="U56">
        <v>40477</v>
      </c>
      <c r="V56" t="s">
        <v>57</v>
      </c>
    </row>
    <row r="57" spans="1:22" x14ac:dyDescent="0.25">
      <c r="A57">
        <v>56</v>
      </c>
      <c r="B57" t="s">
        <v>205</v>
      </c>
      <c r="C57" t="s">
        <v>45</v>
      </c>
      <c r="D57" t="s">
        <v>21</v>
      </c>
      <c r="E57" t="s">
        <v>22</v>
      </c>
      <c r="F57" t="s">
        <v>23</v>
      </c>
      <c r="G57">
        <v>2</v>
      </c>
      <c r="H57">
        <v>1</v>
      </c>
      <c r="I57">
        <v>12</v>
      </c>
      <c r="J57" t="s">
        <v>203</v>
      </c>
      <c r="K57" t="str">
        <f t="shared" si="4"/>
        <v>34</v>
      </c>
      <c r="L57" t="str">
        <f t="shared" si="5"/>
        <v>22</v>
      </c>
      <c r="M57" s="4">
        <f t="shared" si="3"/>
        <v>5.9999999999999973</v>
      </c>
      <c r="N57">
        <v>1</v>
      </c>
      <c r="O57" t="s">
        <v>69</v>
      </c>
      <c r="P57" t="s">
        <v>75</v>
      </c>
      <c r="Q57" t="s">
        <v>40</v>
      </c>
      <c r="S57" s="1">
        <v>0.16458333333333333</v>
      </c>
      <c r="T57" t="s">
        <v>34</v>
      </c>
      <c r="U57">
        <v>30140</v>
      </c>
      <c r="V57" t="s">
        <v>29</v>
      </c>
    </row>
    <row r="58" spans="1:22" x14ac:dyDescent="0.25">
      <c r="A58">
        <v>57</v>
      </c>
      <c r="B58" t="s">
        <v>209</v>
      </c>
      <c r="C58" t="s">
        <v>45</v>
      </c>
      <c r="D58" t="s">
        <v>21</v>
      </c>
      <c r="E58" t="s">
        <v>22</v>
      </c>
      <c r="F58" t="s">
        <v>23</v>
      </c>
      <c r="G58">
        <v>10</v>
      </c>
      <c r="H58">
        <v>8</v>
      </c>
      <c r="J58" t="s">
        <v>908</v>
      </c>
      <c r="K58" t="str">
        <f t="shared" si="4"/>
        <v>35</v>
      </c>
      <c r="L58" t="str">
        <f t="shared" si="5"/>
        <v>22</v>
      </c>
      <c r="M58" s="4">
        <f t="shared" si="3"/>
        <v>6.5000000000000009</v>
      </c>
      <c r="N58">
        <v>1</v>
      </c>
      <c r="O58" t="s">
        <v>69</v>
      </c>
      <c r="P58" t="s">
        <v>513</v>
      </c>
      <c r="Q58" t="s">
        <v>712</v>
      </c>
      <c r="R58" t="s">
        <v>75</v>
      </c>
      <c r="S58" s="1">
        <v>0.17152777777777775</v>
      </c>
      <c r="T58" t="s">
        <v>28</v>
      </c>
      <c r="U58">
        <v>34354</v>
      </c>
      <c r="V58" t="s">
        <v>35</v>
      </c>
    </row>
    <row r="59" spans="1:22" x14ac:dyDescent="0.25">
      <c r="A59">
        <v>58</v>
      </c>
      <c r="B59" t="s">
        <v>212</v>
      </c>
      <c r="C59" t="s">
        <v>45</v>
      </c>
      <c r="D59" t="s">
        <v>21</v>
      </c>
      <c r="E59" t="s">
        <v>22</v>
      </c>
      <c r="F59" t="s">
        <v>37</v>
      </c>
      <c r="G59">
        <v>0</v>
      </c>
      <c r="H59">
        <v>3</v>
      </c>
      <c r="J59" t="s">
        <v>210</v>
      </c>
      <c r="K59" t="str">
        <f t="shared" si="4"/>
        <v>35</v>
      </c>
      <c r="L59" t="str">
        <f t="shared" si="5"/>
        <v>23</v>
      </c>
      <c r="M59" s="4">
        <f t="shared" si="3"/>
        <v>5.9999999999999991</v>
      </c>
      <c r="N59">
        <v>2</v>
      </c>
      <c r="O59">
        <v>0.5</v>
      </c>
      <c r="P59" t="s">
        <v>33</v>
      </c>
      <c r="Q59" t="s">
        <v>53</v>
      </c>
      <c r="R59" t="s">
        <v>414</v>
      </c>
      <c r="S59" s="1">
        <v>0.13333333333333333</v>
      </c>
      <c r="T59" t="s">
        <v>28</v>
      </c>
      <c r="U59">
        <v>30330</v>
      </c>
      <c r="V59" t="s">
        <v>41</v>
      </c>
    </row>
    <row r="60" spans="1:22" x14ac:dyDescent="0.25">
      <c r="A60">
        <v>59</v>
      </c>
      <c r="B60" t="s">
        <v>747</v>
      </c>
      <c r="C60" t="s">
        <v>45</v>
      </c>
      <c r="E60" t="s">
        <v>82</v>
      </c>
      <c r="F60" t="s">
        <v>37</v>
      </c>
      <c r="G60">
        <v>2</v>
      </c>
      <c r="H60">
        <v>4</v>
      </c>
      <c r="J60" t="s">
        <v>909</v>
      </c>
      <c r="K60" t="str">
        <f t="shared" si="4"/>
        <v>35</v>
      </c>
      <c r="L60" t="str">
        <f t="shared" si="5"/>
        <v>24</v>
      </c>
      <c r="M60" s="4">
        <f t="shared" si="3"/>
        <v>5.4999999999999982</v>
      </c>
      <c r="N60">
        <v>2</v>
      </c>
      <c r="O60">
        <v>1</v>
      </c>
      <c r="P60" t="s">
        <v>94</v>
      </c>
      <c r="Q60" t="s">
        <v>47</v>
      </c>
      <c r="R60" t="s">
        <v>910</v>
      </c>
      <c r="S60" s="1">
        <v>0.12847222222222224</v>
      </c>
      <c r="T60" t="s">
        <v>34</v>
      </c>
      <c r="U60">
        <v>46289</v>
      </c>
      <c r="V60" t="s">
        <v>57</v>
      </c>
    </row>
    <row r="61" spans="1:22" x14ac:dyDescent="0.25">
      <c r="A61">
        <v>60</v>
      </c>
      <c r="B61" t="s">
        <v>215</v>
      </c>
      <c r="C61" t="s">
        <v>45</v>
      </c>
      <c r="E61" t="s">
        <v>82</v>
      </c>
      <c r="F61" t="s">
        <v>37</v>
      </c>
      <c r="G61">
        <v>1</v>
      </c>
      <c r="H61">
        <v>2</v>
      </c>
      <c r="J61" t="s">
        <v>580</v>
      </c>
      <c r="K61" t="str">
        <f t="shared" si="4"/>
        <v>35</v>
      </c>
      <c r="L61" t="str">
        <f t="shared" si="5"/>
        <v>25</v>
      </c>
      <c r="M61" s="4">
        <f t="shared" si="3"/>
        <v>5.0000000000000018</v>
      </c>
      <c r="N61">
        <v>2</v>
      </c>
      <c r="O61">
        <v>2</v>
      </c>
      <c r="P61" t="s">
        <v>535</v>
      </c>
      <c r="Q61" t="s">
        <v>526</v>
      </c>
      <c r="R61" t="s">
        <v>741</v>
      </c>
      <c r="S61" s="1">
        <v>0.12291666666666667</v>
      </c>
      <c r="T61" t="s">
        <v>34</v>
      </c>
      <c r="U61">
        <v>44250</v>
      </c>
      <c r="V61" t="s">
        <v>95</v>
      </c>
    </row>
    <row r="62" spans="1:22" x14ac:dyDescent="0.25">
      <c r="A62">
        <v>61</v>
      </c>
      <c r="B62" t="s">
        <v>219</v>
      </c>
      <c r="C62" t="s">
        <v>45</v>
      </c>
      <c r="E62" t="s">
        <v>82</v>
      </c>
      <c r="F62" t="s">
        <v>23</v>
      </c>
      <c r="G62">
        <v>2</v>
      </c>
      <c r="H62">
        <v>1</v>
      </c>
      <c r="J62" t="s">
        <v>581</v>
      </c>
      <c r="K62" t="str">
        <f t="shared" si="4"/>
        <v>36</v>
      </c>
      <c r="L62" t="str">
        <f t="shared" si="5"/>
        <v>25</v>
      </c>
      <c r="M62" s="4">
        <f t="shared" si="3"/>
        <v>5.4999999999999991</v>
      </c>
      <c r="N62">
        <v>2</v>
      </c>
      <c r="O62">
        <v>2</v>
      </c>
      <c r="P62" t="s">
        <v>50</v>
      </c>
      <c r="Q62" t="s">
        <v>911</v>
      </c>
      <c r="R62" t="s">
        <v>75</v>
      </c>
      <c r="S62" s="1">
        <v>0.11458333333333333</v>
      </c>
      <c r="T62" t="s">
        <v>28</v>
      </c>
      <c r="U62">
        <v>43230</v>
      </c>
      <c r="V62" t="s">
        <v>29</v>
      </c>
    </row>
    <row r="63" spans="1:22" x14ac:dyDescent="0.25">
      <c r="A63">
        <v>62</v>
      </c>
      <c r="B63" t="s">
        <v>226</v>
      </c>
      <c r="C63" t="s">
        <v>45</v>
      </c>
      <c r="E63" t="s">
        <v>158</v>
      </c>
      <c r="F63" t="s">
        <v>23</v>
      </c>
      <c r="G63">
        <v>7</v>
      </c>
      <c r="H63">
        <v>2</v>
      </c>
      <c r="J63" t="s">
        <v>582</v>
      </c>
      <c r="K63" t="str">
        <f t="shared" si="4"/>
        <v>37</v>
      </c>
      <c r="L63" t="str">
        <f t="shared" si="5"/>
        <v>25</v>
      </c>
      <c r="M63" s="4">
        <f t="shared" si="3"/>
        <v>6.0000000000000018</v>
      </c>
      <c r="N63">
        <v>2</v>
      </c>
      <c r="O63">
        <v>2.5</v>
      </c>
      <c r="P63" t="s">
        <v>469</v>
      </c>
      <c r="Q63" t="s">
        <v>718</v>
      </c>
      <c r="R63" t="s">
        <v>53</v>
      </c>
      <c r="S63" s="1">
        <v>0.12638888888888888</v>
      </c>
      <c r="T63" t="s">
        <v>34</v>
      </c>
      <c r="U63">
        <v>44036</v>
      </c>
      <c r="V63" t="s">
        <v>35</v>
      </c>
    </row>
    <row r="64" spans="1:22" x14ac:dyDescent="0.25">
      <c r="A64">
        <v>63</v>
      </c>
      <c r="B64" t="s">
        <v>230</v>
      </c>
      <c r="C64" t="s">
        <v>45</v>
      </c>
      <c r="E64" t="s">
        <v>158</v>
      </c>
      <c r="F64" t="s">
        <v>250</v>
      </c>
      <c r="G64">
        <v>5</v>
      </c>
      <c r="H64">
        <v>4</v>
      </c>
      <c r="J64" t="s">
        <v>912</v>
      </c>
      <c r="K64" t="str">
        <f t="shared" si="4"/>
        <v>38</v>
      </c>
      <c r="L64" t="str">
        <f t="shared" si="5"/>
        <v>25</v>
      </c>
      <c r="M64" s="4">
        <f t="shared" si="3"/>
        <v>6.4999999999999982</v>
      </c>
      <c r="N64">
        <v>2</v>
      </c>
      <c r="O64">
        <v>2.5</v>
      </c>
      <c r="P64" t="s">
        <v>75</v>
      </c>
      <c r="Q64" t="s">
        <v>913</v>
      </c>
      <c r="S64" s="1">
        <v>0.1277777777777778</v>
      </c>
      <c r="T64" t="s">
        <v>34</v>
      </c>
      <c r="U64">
        <v>43439</v>
      </c>
      <c r="V64" t="s">
        <v>51</v>
      </c>
    </row>
    <row r="65" spans="1:22" x14ac:dyDescent="0.25">
      <c r="A65">
        <v>64</v>
      </c>
      <c r="B65" t="s">
        <v>234</v>
      </c>
      <c r="C65" t="s">
        <v>45</v>
      </c>
      <c r="E65" t="s">
        <v>158</v>
      </c>
      <c r="F65" t="s">
        <v>23</v>
      </c>
      <c r="G65">
        <v>9</v>
      </c>
      <c r="H65">
        <v>7</v>
      </c>
      <c r="J65" t="s">
        <v>914</v>
      </c>
      <c r="K65" t="str">
        <f t="shared" si="4"/>
        <v>39</v>
      </c>
      <c r="L65" t="str">
        <f t="shared" si="5"/>
        <v>25</v>
      </c>
      <c r="M65" s="4">
        <f t="shared" si="3"/>
        <v>7</v>
      </c>
      <c r="N65">
        <v>2</v>
      </c>
      <c r="O65">
        <v>1.5</v>
      </c>
      <c r="P65" t="s">
        <v>679</v>
      </c>
      <c r="Q65" t="s">
        <v>612</v>
      </c>
      <c r="R65" t="s">
        <v>75</v>
      </c>
      <c r="S65" s="1">
        <v>0.12361111111111112</v>
      </c>
      <c r="T65" t="s">
        <v>28</v>
      </c>
      <c r="U65">
        <v>42674</v>
      </c>
      <c r="V65" t="s">
        <v>85</v>
      </c>
    </row>
    <row r="66" spans="1:22" x14ac:dyDescent="0.25">
      <c r="A66">
        <v>65</v>
      </c>
      <c r="B66" t="s">
        <v>242</v>
      </c>
      <c r="C66" t="s">
        <v>45</v>
      </c>
      <c r="D66" t="s">
        <v>21</v>
      </c>
      <c r="E66" t="s">
        <v>216</v>
      </c>
      <c r="F66" t="s">
        <v>23</v>
      </c>
      <c r="G66">
        <v>7</v>
      </c>
      <c r="H66">
        <v>5</v>
      </c>
      <c r="J66" t="s">
        <v>915</v>
      </c>
      <c r="K66" t="str">
        <f t="shared" ref="K66:K97" si="6">LEFT(J66,FIND("-",J66)-1)</f>
        <v>40</v>
      </c>
      <c r="L66" t="str">
        <f t="shared" ref="L66:L97" si="7">RIGHT(J66,LEN(J66)-FIND("-",J66))</f>
        <v>25</v>
      </c>
      <c r="M66" s="4">
        <f t="shared" si="3"/>
        <v>7.5000000000000018</v>
      </c>
      <c r="N66">
        <v>1</v>
      </c>
      <c r="O66" t="s">
        <v>24</v>
      </c>
      <c r="P66" t="s">
        <v>50</v>
      </c>
      <c r="Q66" t="s">
        <v>518</v>
      </c>
      <c r="R66" t="s">
        <v>75</v>
      </c>
      <c r="S66" s="1">
        <v>0.14375000000000002</v>
      </c>
      <c r="T66" t="s">
        <v>34</v>
      </c>
      <c r="U66">
        <v>22171</v>
      </c>
      <c r="V66" t="s">
        <v>225</v>
      </c>
    </row>
    <row r="67" spans="1:22" x14ac:dyDescent="0.25">
      <c r="A67">
        <v>66</v>
      </c>
      <c r="B67" t="s">
        <v>246</v>
      </c>
      <c r="C67" t="s">
        <v>45</v>
      </c>
      <c r="D67" t="s">
        <v>21</v>
      </c>
      <c r="E67" t="s">
        <v>216</v>
      </c>
      <c r="F67" t="s">
        <v>23</v>
      </c>
      <c r="G67">
        <v>6</v>
      </c>
      <c r="H67">
        <v>4</v>
      </c>
      <c r="J67" t="s">
        <v>240</v>
      </c>
      <c r="K67" t="str">
        <f t="shared" si="6"/>
        <v>41</v>
      </c>
      <c r="L67" t="str">
        <f t="shared" si="7"/>
        <v>25</v>
      </c>
      <c r="M67" s="4">
        <f t="shared" si="3"/>
        <v>8</v>
      </c>
      <c r="N67">
        <v>1</v>
      </c>
      <c r="O67" t="s">
        <v>24</v>
      </c>
      <c r="P67" t="s">
        <v>516</v>
      </c>
      <c r="Q67" t="s">
        <v>518</v>
      </c>
      <c r="R67" t="s">
        <v>75</v>
      </c>
      <c r="S67" s="1">
        <v>0.14930555555555555</v>
      </c>
      <c r="T67" t="s">
        <v>34</v>
      </c>
      <c r="U67">
        <v>21051</v>
      </c>
      <c r="V67" t="s">
        <v>229</v>
      </c>
    </row>
    <row r="68" spans="1:22" x14ac:dyDescent="0.25">
      <c r="A68">
        <v>67</v>
      </c>
      <c r="B68" t="s">
        <v>249</v>
      </c>
      <c r="C68" t="s">
        <v>45</v>
      </c>
      <c r="D68" t="s">
        <v>21</v>
      </c>
      <c r="E68" t="s">
        <v>216</v>
      </c>
      <c r="F68" t="s">
        <v>37</v>
      </c>
      <c r="G68">
        <v>5</v>
      </c>
      <c r="H68">
        <v>12</v>
      </c>
      <c r="J68" t="s">
        <v>243</v>
      </c>
      <c r="K68" t="str">
        <f t="shared" si="6"/>
        <v>41</v>
      </c>
      <c r="L68" t="str">
        <f t="shared" si="7"/>
        <v>26</v>
      </c>
      <c r="M68" s="4">
        <f t="shared" si="3"/>
        <v>7.4999999999999991</v>
      </c>
      <c r="N68">
        <v>2</v>
      </c>
      <c r="O68">
        <v>1</v>
      </c>
      <c r="P68" t="s">
        <v>519</v>
      </c>
      <c r="Q68" t="s">
        <v>469</v>
      </c>
      <c r="S68" s="1">
        <v>0.14722222222222223</v>
      </c>
      <c r="T68" t="s">
        <v>28</v>
      </c>
      <c r="U68">
        <v>23339</v>
      </c>
      <c r="V68" t="s">
        <v>41</v>
      </c>
    </row>
    <row r="69" spans="1:22" x14ac:dyDescent="0.25">
      <c r="A69">
        <v>68</v>
      </c>
      <c r="B69" t="s">
        <v>253</v>
      </c>
      <c r="C69" t="s">
        <v>45</v>
      </c>
      <c r="D69" t="s">
        <v>21</v>
      </c>
      <c r="E69" t="s">
        <v>158</v>
      </c>
      <c r="F69" t="s">
        <v>23</v>
      </c>
      <c r="G69">
        <v>3</v>
      </c>
      <c r="H69">
        <v>1</v>
      </c>
      <c r="J69" t="s">
        <v>247</v>
      </c>
      <c r="K69" t="str">
        <f t="shared" si="6"/>
        <v>42</v>
      </c>
      <c r="L69" t="str">
        <f t="shared" si="7"/>
        <v>26</v>
      </c>
      <c r="M69" s="4">
        <f t="shared" si="3"/>
        <v>8.0000000000000018</v>
      </c>
      <c r="N69">
        <v>2</v>
      </c>
      <c r="O69">
        <v>1</v>
      </c>
      <c r="P69" t="s">
        <v>143</v>
      </c>
      <c r="Q69" t="s">
        <v>609</v>
      </c>
      <c r="R69" t="s">
        <v>75</v>
      </c>
      <c r="S69" s="1">
        <v>0.11458333333333333</v>
      </c>
      <c r="T69" t="s">
        <v>34</v>
      </c>
      <c r="U69">
        <v>35613</v>
      </c>
      <c r="V69" t="s">
        <v>29</v>
      </c>
    </row>
    <row r="70" spans="1:22" x14ac:dyDescent="0.25">
      <c r="A70">
        <v>69</v>
      </c>
      <c r="B70" t="s">
        <v>255</v>
      </c>
      <c r="C70" t="s">
        <v>45</v>
      </c>
      <c r="D70" t="s">
        <v>21</v>
      </c>
      <c r="E70" t="s">
        <v>158</v>
      </c>
      <c r="F70" t="s">
        <v>23</v>
      </c>
      <c r="G70">
        <v>10</v>
      </c>
      <c r="H70">
        <v>2</v>
      </c>
      <c r="J70" t="s">
        <v>251</v>
      </c>
      <c r="K70" t="str">
        <f t="shared" si="6"/>
        <v>43</v>
      </c>
      <c r="L70" t="str">
        <f t="shared" si="7"/>
        <v>26</v>
      </c>
      <c r="M70" s="4">
        <f t="shared" si="3"/>
        <v>8.5</v>
      </c>
      <c r="N70">
        <v>2</v>
      </c>
      <c r="O70">
        <v>1</v>
      </c>
      <c r="P70" t="s">
        <v>47</v>
      </c>
      <c r="Q70" t="s">
        <v>163</v>
      </c>
      <c r="S70" s="1">
        <v>0.14444444444444446</v>
      </c>
      <c r="T70" t="s">
        <v>28</v>
      </c>
      <c r="U70">
        <v>42431</v>
      </c>
      <c r="V70" t="s">
        <v>35</v>
      </c>
    </row>
    <row r="71" spans="1:22" x14ac:dyDescent="0.25">
      <c r="A71">
        <v>70</v>
      </c>
      <c r="B71" t="s">
        <v>258</v>
      </c>
      <c r="C71" t="s">
        <v>45</v>
      </c>
      <c r="D71" t="s">
        <v>21</v>
      </c>
      <c r="E71" t="s">
        <v>158</v>
      </c>
      <c r="F71" t="s">
        <v>23</v>
      </c>
      <c r="G71">
        <v>8</v>
      </c>
      <c r="H71">
        <v>7</v>
      </c>
      <c r="J71" t="s">
        <v>254</v>
      </c>
      <c r="K71" t="str">
        <f t="shared" si="6"/>
        <v>44</v>
      </c>
      <c r="L71" t="str">
        <f t="shared" si="7"/>
        <v>26</v>
      </c>
      <c r="M71" s="4">
        <f t="shared" si="3"/>
        <v>9</v>
      </c>
      <c r="N71">
        <v>2</v>
      </c>
      <c r="O71">
        <v>1</v>
      </c>
      <c r="P71" t="s">
        <v>53</v>
      </c>
      <c r="Q71" t="s">
        <v>166</v>
      </c>
      <c r="R71" t="s">
        <v>75</v>
      </c>
      <c r="S71" s="1">
        <v>0.1388888888888889</v>
      </c>
      <c r="T71" t="s">
        <v>28</v>
      </c>
      <c r="U71">
        <v>27316</v>
      </c>
      <c r="V71" t="s">
        <v>51</v>
      </c>
    </row>
    <row r="72" spans="1:22" x14ac:dyDescent="0.25">
      <c r="A72">
        <v>71</v>
      </c>
      <c r="B72" t="s">
        <v>764</v>
      </c>
      <c r="C72" t="s">
        <v>45</v>
      </c>
      <c r="E72" t="s">
        <v>317</v>
      </c>
      <c r="F72" t="s">
        <v>23</v>
      </c>
      <c r="G72">
        <v>10</v>
      </c>
      <c r="H72">
        <v>6</v>
      </c>
      <c r="J72" t="s">
        <v>256</v>
      </c>
      <c r="K72" t="str">
        <f t="shared" si="6"/>
        <v>45</v>
      </c>
      <c r="L72" t="str">
        <f t="shared" si="7"/>
        <v>26</v>
      </c>
      <c r="M72" s="4">
        <f t="shared" si="3"/>
        <v>9.5000000000000036</v>
      </c>
      <c r="N72">
        <v>2</v>
      </c>
      <c r="O72">
        <v>0.5</v>
      </c>
      <c r="P72" t="s">
        <v>50</v>
      </c>
      <c r="Q72" t="s">
        <v>723</v>
      </c>
      <c r="S72" s="1">
        <v>0.14375000000000002</v>
      </c>
      <c r="T72" t="s">
        <v>34</v>
      </c>
      <c r="U72">
        <v>43266</v>
      </c>
      <c r="V72" t="s">
        <v>85</v>
      </c>
    </row>
    <row r="73" spans="1:22" x14ac:dyDescent="0.25">
      <c r="A73">
        <v>72</v>
      </c>
      <c r="B73" t="s">
        <v>261</v>
      </c>
      <c r="C73" t="s">
        <v>45</v>
      </c>
      <c r="E73" t="s">
        <v>317</v>
      </c>
      <c r="F73" t="s">
        <v>23</v>
      </c>
      <c r="G73">
        <v>12</v>
      </c>
      <c r="H73">
        <v>0</v>
      </c>
      <c r="J73" t="s">
        <v>259</v>
      </c>
      <c r="K73" t="str">
        <f t="shared" si="6"/>
        <v>46</v>
      </c>
      <c r="L73" t="str">
        <f t="shared" si="7"/>
        <v>26</v>
      </c>
      <c r="M73" s="4">
        <f t="shared" si="3"/>
        <v>9.9999999999999964</v>
      </c>
      <c r="N73">
        <v>2</v>
      </c>
      <c r="O73">
        <v>0.5</v>
      </c>
      <c r="P73" t="s">
        <v>526</v>
      </c>
      <c r="Q73" t="s">
        <v>916</v>
      </c>
      <c r="R73" t="s">
        <v>917</v>
      </c>
      <c r="S73" s="1">
        <v>0.12569444444444444</v>
      </c>
      <c r="T73" t="s">
        <v>34</v>
      </c>
      <c r="U73">
        <v>47715</v>
      </c>
      <c r="V73" t="s">
        <v>225</v>
      </c>
    </row>
    <row r="74" spans="1:22" x14ac:dyDescent="0.25">
      <c r="A74">
        <v>73</v>
      </c>
      <c r="B74" t="s">
        <v>263</v>
      </c>
      <c r="C74" t="s">
        <v>45</v>
      </c>
      <c r="E74" t="s">
        <v>317</v>
      </c>
      <c r="F74" t="s">
        <v>23</v>
      </c>
      <c r="G74">
        <v>8</v>
      </c>
      <c r="H74">
        <v>2</v>
      </c>
      <c r="J74" t="s">
        <v>262</v>
      </c>
      <c r="K74" t="str">
        <f t="shared" si="6"/>
        <v>47</v>
      </c>
      <c r="L74" t="str">
        <f t="shared" si="7"/>
        <v>26</v>
      </c>
      <c r="M74" s="4">
        <f t="shared" si="3"/>
        <v>10.500000000000002</v>
      </c>
      <c r="N74">
        <v>1</v>
      </c>
      <c r="O74" t="s">
        <v>69</v>
      </c>
      <c r="P74" t="s">
        <v>469</v>
      </c>
      <c r="Q74" t="s">
        <v>918</v>
      </c>
      <c r="S74" s="1">
        <v>0.13333333333333333</v>
      </c>
      <c r="T74" t="s">
        <v>34</v>
      </c>
      <c r="U74">
        <v>42330</v>
      </c>
      <c r="V74" t="s">
        <v>229</v>
      </c>
    </row>
    <row r="75" spans="1:22" x14ac:dyDescent="0.25">
      <c r="A75">
        <v>74</v>
      </c>
      <c r="B75" t="s">
        <v>265</v>
      </c>
      <c r="C75" t="s">
        <v>45</v>
      </c>
      <c r="E75" t="s">
        <v>317</v>
      </c>
      <c r="F75" t="s">
        <v>23</v>
      </c>
      <c r="G75">
        <v>6</v>
      </c>
      <c r="H75">
        <v>3</v>
      </c>
      <c r="J75" t="s">
        <v>919</v>
      </c>
      <c r="K75" t="str">
        <f t="shared" si="6"/>
        <v>48</v>
      </c>
      <c r="L75" t="str">
        <f t="shared" si="7"/>
        <v>26</v>
      </c>
      <c r="M75" s="4">
        <f t="shared" si="3"/>
        <v>11.000000000000004</v>
      </c>
      <c r="N75">
        <v>1</v>
      </c>
      <c r="O75" t="s">
        <v>80</v>
      </c>
      <c r="P75" t="s">
        <v>275</v>
      </c>
      <c r="Q75" t="s">
        <v>920</v>
      </c>
      <c r="R75" t="s">
        <v>75</v>
      </c>
      <c r="S75" s="1">
        <v>0.14791666666666667</v>
      </c>
      <c r="T75" t="s">
        <v>34</v>
      </c>
      <c r="U75">
        <v>45967</v>
      </c>
      <c r="V75" t="s">
        <v>233</v>
      </c>
    </row>
    <row r="76" spans="1:22" x14ac:dyDescent="0.25">
      <c r="A76">
        <v>75</v>
      </c>
      <c r="B76" t="s">
        <v>268</v>
      </c>
      <c r="C76" t="s">
        <v>45</v>
      </c>
      <c r="E76" t="s">
        <v>20</v>
      </c>
      <c r="F76" t="s">
        <v>23</v>
      </c>
      <c r="G76">
        <v>6</v>
      </c>
      <c r="H76">
        <v>1</v>
      </c>
      <c r="J76" t="s">
        <v>921</v>
      </c>
      <c r="K76" t="str">
        <f t="shared" si="6"/>
        <v>49</v>
      </c>
      <c r="L76" t="str">
        <f t="shared" si="7"/>
        <v>26</v>
      </c>
      <c r="M76" s="4">
        <f t="shared" si="3"/>
        <v>11.5</v>
      </c>
      <c r="N76">
        <v>1</v>
      </c>
      <c r="O76" t="s">
        <v>126</v>
      </c>
      <c r="P76" t="s">
        <v>143</v>
      </c>
      <c r="Q76" t="s">
        <v>46</v>
      </c>
      <c r="S76" s="1">
        <v>0.12152777777777778</v>
      </c>
      <c r="T76" t="s">
        <v>34</v>
      </c>
      <c r="U76">
        <v>43787</v>
      </c>
      <c r="V76" t="s">
        <v>669</v>
      </c>
    </row>
    <row r="77" spans="1:22" x14ac:dyDescent="0.25">
      <c r="A77">
        <v>76</v>
      </c>
      <c r="B77" t="s">
        <v>270</v>
      </c>
      <c r="C77" t="s">
        <v>45</v>
      </c>
      <c r="E77" t="s">
        <v>20</v>
      </c>
      <c r="F77" t="s">
        <v>23</v>
      </c>
      <c r="G77">
        <v>4</v>
      </c>
      <c r="H77">
        <v>0</v>
      </c>
      <c r="J77" t="s">
        <v>922</v>
      </c>
      <c r="K77" t="str">
        <f t="shared" si="6"/>
        <v>50</v>
      </c>
      <c r="L77" t="str">
        <f t="shared" si="7"/>
        <v>26</v>
      </c>
      <c r="M77" s="4">
        <f t="shared" ref="M77:M140" si="8">((K77/(K77+L77))-0.5)*(K77+L77)</f>
        <v>12.000000000000004</v>
      </c>
      <c r="N77">
        <v>1</v>
      </c>
      <c r="O77" t="s">
        <v>126</v>
      </c>
      <c r="P77" t="s">
        <v>50</v>
      </c>
      <c r="Q77" t="s">
        <v>39</v>
      </c>
      <c r="S77" s="1">
        <v>0.13749999999999998</v>
      </c>
      <c r="T77" t="s">
        <v>34</v>
      </c>
      <c r="U77">
        <v>50403</v>
      </c>
      <c r="V77" t="s">
        <v>671</v>
      </c>
    </row>
    <row r="78" spans="1:22" x14ac:dyDescent="0.25">
      <c r="A78">
        <v>77</v>
      </c>
      <c r="B78" t="s">
        <v>273</v>
      </c>
      <c r="C78" t="s">
        <v>45</v>
      </c>
      <c r="E78" t="s">
        <v>20</v>
      </c>
      <c r="F78" t="s">
        <v>23</v>
      </c>
      <c r="G78">
        <v>12</v>
      </c>
      <c r="H78">
        <v>6</v>
      </c>
      <c r="J78" t="s">
        <v>923</v>
      </c>
      <c r="K78" t="str">
        <f t="shared" si="6"/>
        <v>51</v>
      </c>
      <c r="L78" t="str">
        <f t="shared" si="7"/>
        <v>26</v>
      </c>
      <c r="M78" s="4">
        <f t="shared" si="8"/>
        <v>12.5</v>
      </c>
      <c r="N78">
        <v>1</v>
      </c>
      <c r="O78" t="s">
        <v>126</v>
      </c>
      <c r="P78" t="s">
        <v>275</v>
      </c>
      <c r="Q78" t="s">
        <v>245</v>
      </c>
      <c r="R78" t="s">
        <v>75</v>
      </c>
      <c r="S78" s="1">
        <v>0.17986111111111111</v>
      </c>
      <c r="T78" t="s">
        <v>28</v>
      </c>
      <c r="U78">
        <v>41605</v>
      </c>
      <c r="V78" t="s">
        <v>673</v>
      </c>
    </row>
    <row r="79" spans="1:22" x14ac:dyDescent="0.25">
      <c r="A79">
        <v>78</v>
      </c>
      <c r="B79" t="s">
        <v>277</v>
      </c>
      <c r="C79" t="s">
        <v>45</v>
      </c>
      <c r="E79" t="s">
        <v>924</v>
      </c>
      <c r="F79" t="s">
        <v>37</v>
      </c>
      <c r="G79">
        <v>0</v>
      </c>
      <c r="H79">
        <v>4</v>
      </c>
      <c r="J79" t="s">
        <v>925</v>
      </c>
      <c r="K79" t="str">
        <f t="shared" si="6"/>
        <v>51</v>
      </c>
      <c r="L79" t="str">
        <f t="shared" si="7"/>
        <v>27</v>
      </c>
      <c r="M79" s="4">
        <f t="shared" si="8"/>
        <v>12</v>
      </c>
      <c r="N79">
        <v>1</v>
      </c>
      <c r="O79" t="s">
        <v>80</v>
      </c>
      <c r="P79" t="s">
        <v>926</v>
      </c>
      <c r="Q79" t="s">
        <v>469</v>
      </c>
      <c r="S79" s="1">
        <v>0.12013888888888889</v>
      </c>
      <c r="T79" t="s">
        <v>34</v>
      </c>
      <c r="U79">
        <v>43126</v>
      </c>
      <c r="V79" t="s">
        <v>41</v>
      </c>
    </row>
    <row r="80" spans="1:22" x14ac:dyDescent="0.25">
      <c r="A80">
        <v>79</v>
      </c>
      <c r="B80" t="s">
        <v>280</v>
      </c>
      <c r="C80" t="s">
        <v>45</v>
      </c>
      <c r="E80" t="s">
        <v>924</v>
      </c>
      <c r="F80" t="s">
        <v>23</v>
      </c>
      <c r="G80">
        <v>4</v>
      </c>
      <c r="H80">
        <v>0</v>
      </c>
      <c r="J80" t="s">
        <v>927</v>
      </c>
      <c r="K80" t="str">
        <f t="shared" si="6"/>
        <v>52</v>
      </c>
      <c r="L80" t="str">
        <f t="shared" si="7"/>
        <v>27</v>
      </c>
      <c r="M80" s="4">
        <f t="shared" si="8"/>
        <v>12.499999999999996</v>
      </c>
      <c r="N80">
        <v>1</v>
      </c>
      <c r="O80" t="s">
        <v>80</v>
      </c>
      <c r="P80" t="s">
        <v>53</v>
      </c>
      <c r="Q80" t="s">
        <v>928</v>
      </c>
      <c r="S80" s="1">
        <v>0.10416666666666667</v>
      </c>
      <c r="T80" t="s">
        <v>34</v>
      </c>
      <c r="U80">
        <v>47245</v>
      </c>
      <c r="V80" t="s">
        <v>29</v>
      </c>
    </row>
    <row r="81" spans="1:22" x14ac:dyDescent="0.25">
      <c r="A81">
        <v>80</v>
      </c>
      <c r="B81" t="s">
        <v>284</v>
      </c>
      <c r="C81" t="s">
        <v>45</v>
      </c>
      <c r="D81" t="s">
        <v>21</v>
      </c>
      <c r="E81" t="s">
        <v>924</v>
      </c>
      <c r="F81" t="s">
        <v>104</v>
      </c>
      <c r="G81">
        <v>2</v>
      </c>
      <c r="H81">
        <v>3</v>
      </c>
      <c r="J81" t="s">
        <v>929</v>
      </c>
      <c r="K81" t="str">
        <f t="shared" si="6"/>
        <v>52</v>
      </c>
      <c r="L81" t="str">
        <f t="shared" si="7"/>
        <v>28</v>
      </c>
      <c r="M81" s="4">
        <f t="shared" si="8"/>
        <v>12.000000000000002</v>
      </c>
      <c r="N81">
        <v>1</v>
      </c>
      <c r="O81" t="s">
        <v>80</v>
      </c>
      <c r="P81" t="s">
        <v>930</v>
      </c>
      <c r="Q81" t="s">
        <v>275</v>
      </c>
      <c r="S81" s="1">
        <v>0.13263888888888889</v>
      </c>
      <c r="T81" t="s">
        <v>34</v>
      </c>
      <c r="U81">
        <v>44669</v>
      </c>
      <c r="V81" t="s">
        <v>41</v>
      </c>
    </row>
    <row r="82" spans="1:22" x14ac:dyDescent="0.25">
      <c r="A82">
        <v>81</v>
      </c>
      <c r="B82" t="s">
        <v>600</v>
      </c>
      <c r="C82" t="s">
        <v>45</v>
      </c>
      <c r="D82" t="s">
        <v>21</v>
      </c>
      <c r="E82" t="s">
        <v>924</v>
      </c>
      <c r="F82" t="s">
        <v>23</v>
      </c>
      <c r="G82">
        <v>6</v>
      </c>
      <c r="H82">
        <v>2</v>
      </c>
      <c r="J82" t="s">
        <v>931</v>
      </c>
      <c r="K82" t="str">
        <f t="shared" si="6"/>
        <v>53</v>
      </c>
      <c r="L82" t="str">
        <f t="shared" si="7"/>
        <v>28</v>
      </c>
      <c r="M82" s="4">
        <f t="shared" si="8"/>
        <v>12.500000000000002</v>
      </c>
      <c r="N82">
        <v>1</v>
      </c>
      <c r="O82" t="s">
        <v>126</v>
      </c>
      <c r="P82" t="s">
        <v>50</v>
      </c>
      <c r="Q82" t="s">
        <v>932</v>
      </c>
      <c r="R82" t="s">
        <v>75</v>
      </c>
      <c r="S82" s="1">
        <v>0.12916666666666668</v>
      </c>
      <c r="T82" t="s">
        <v>34</v>
      </c>
      <c r="U82">
        <v>44807</v>
      </c>
      <c r="V82" t="s">
        <v>29</v>
      </c>
    </row>
    <row r="83" spans="1:22" x14ac:dyDescent="0.25">
      <c r="A83">
        <v>82</v>
      </c>
      <c r="B83" t="s">
        <v>288</v>
      </c>
      <c r="C83" t="s">
        <v>45</v>
      </c>
      <c r="D83" t="s">
        <v>21</v>
      </c>
      <c r="E83" t="s">
        <v>55</v>
      </c>
      <c r="F83" t="s">
        <v>23</v>
      </c>
      <c r="G83">
        <v>10</v>
      </c>
      <c r="H83">
        <v>4</v>
      </c>
      <c r="J83" t="s">
        <v>933</v>
      </c>
      <c r="K83" t="str">
        <f t="shared" si="6"/>
        <v>54</v>
      </c>
      <c r="L83" t="str">
        <f t="shared" si="7"/>
        <v>28</v>
      </c>
      <c r="M83" s="4">
        <f t="shared" si="8"/>
        <v>13.000000000000002</v>
      </c>
      <c r="N83">
        <v>1</v>
      </c>
      <c r="O83" t="s">
        <v>934</v>
      </c>
      <c r="P83" t="s">
        <v>143</v>
      </c>
      <c r="Q83" t="s">
        <v>207</v>
      </c>
      <c r="S83" s="1">
        <v>0.14375000000000002</v>
      </c>
      <c r="T83" t="s">
        <v>34</v>
      </c>
      <c r="U83">
        <v>39254</v>
      </c>
      <c r="V83" t="s">
        <v>35</v>
      </c>
    </row>
    <row r="84" spans="1:22" x14ac:dyDescent="0.25">
      <c r="A84">
        <v>83</v>
      </c>
      <c r="B84" t="s">
        <v>291</v>
      </c>
      <c r="C84" t="s">
        <v>45</v>
      </c>
      <c r="D84" t="s">
        <v>21</v>
      </c>
      <c r="E84" t="s">
        <v>55</v>
      </c>
      <c r="F84" t="s">
        <v>23</v>
      </c>
      <c r="G84">
        <v>8</v>
      </c>
      <c r="H84">
        <v>0</v>
      </c>
      <c r="J84" t="s">
        <v>935</v>
      </c>
      <c r="K84" t="str">
        <f t="shared" si="6"/>
        <v>55</v>
      </c>
      <c r="L84" t="str">
        <f t="shared" si="7"/>
        <v>28</v>
      </c>
      <c r="M84" s="4">
        <f t="shared" si="8"/>
        <v>13.500000000000002</v>
      </c>
      <c r="N84">
        <v>1</v>
      </c>
      <c r="O84" t="s">
        <v>934</v>
      </c>
      <c r="P84" t="s">
        <v>469</v>
      </c>
      <c r="Q84" t="s">
        <v>936</v>
      </c>
      <c r="S84" s="1">
        <v>0.12430555555555556</v>
      </c>
      <c r="T84" t="s">
        <v>34</v>
      </c>
      <c r="U84">
        <v>40683</v>
      </c>
      <c r="V84" t="s">
        <v>51</v>
      </c>
    </row>
    <row r="85" spans="1:22" x14ac:dyDescent="0.25">
      <c r="A85">
        <v>84</v>
      </c>
      <c r="B85" t="s">
        <v>293</v>
      </c>
      <c r="C85" t="s">
        <v>45</v>
      </c>
      <c r="D85" t="s">
        <v>21</v>
      </c>
      <c r="E85" t="s">
        <v>55</v>
      </c>
      <c r="F85" t="s">
        <v>37</v>
      </c>
      <c r="G85">
        <v>3</v>
      </c>
      <c r="H85">
        <v>5</v>
      </c>
      <c r="J85" t="s">
        <v>937</v>
      </c>
      <c r="K85" t="str">
        <f t="shared" si="6"/>
        <v>55</v>
      </c>
      <c r="L85" t="str">
        <f t="shared" si="7"/>
        <v>29</v>
      </c>
      <c r="M85" s="4">
        <f t="shared" si="8"/>
        <v>13</v>
      </c>
      <c r="N85">
        <v>1</v>
      </c>
      <c r="O85" t="s">
        <v>126</v>
      </c>
      <c r="P85" t="s">
        <v>211</v>
      </c>
      <c r="Q85" t="s">
        <v>53</v>
      </c>
      <c r="R85" t="s">
        <v>208</v>
      </c>
      <c r="S85" s="1">
        <v>0.15069444444444444</v>
      </c>
      <c r="T85" t="s">
        <v>28</v>
      </c>
      <c r="U85">
        <v>41604</v>
      </c>
      <c r="V85" t="s">
        <v>41</v>
      </c>
    </row>
    <row r="86" spans="1:22" x14ac:dyDescent="0.25">
      <c r="A86">
        <v>85</v>
      </c>
      <c r="B86" t="s">
        <v>297</v>
      </c>
      <c r="C86" t="s">
        <v>45</v>
      </c>
      <c r="E86" t="s">
        <v>97</v>
      </c>
      <c r="F86" t="s">
        <v>23</v>
      </c>
      <c r="G86">
        <v>4</v>
      </c>
      <c r="H86">
        <v>3</v>
      </c>
      <c r="J86" t="s">
        <v>938</v>
      </c>
      <c r="K86" t="str">
        <f t="shared" si="6"/>
        <v>56</v>
      </c>
      <c r="L86" t="str">
        <f t="shared" si="7"/>
        <v>29</v>
      </c>
      <c r="M86" s="4">
        <f t="shared" si="8"/>
        <v>13.5</v>
      </c>
      <c r="N86">
        <v>1</v>
      </c>
      <c r="O86" t="s">
        <v>934</v>
      </c>
      <c r="P86" t="s">
        <v>50</v>
      </c>
      <c r="Q86" t="s">
        <v>123</v>
      </c>
      <c r="R86" t="s">
        <v>75</v>
      </c>
      <c r="S86" s="1">
        <v>0.14305555555555557</v>
      </c>
      <c r="T86" t="s">
        <v>34</v>
      </c>
      <c r="U86">
        <v>53159</v>
      </c>
      <c r="V86" t="s">
        <v>29</v>
      </c>
    </row>
    <row r="87" spans="1:22" x14ac:dyDescent="0.25">
      <c r="A87">
        <v>86</v>
      </c>
      <c r="B87" t="s">
        <v>300</v>
      </c>
      <c r="C87" t="s">
        <v>45</v>
      </c>
      <c r="E87" t="s">
        <v>97</v>
      </c>
      <c r="F87" t="s">
        <v>23</v>
      </c>
      <c r="G87">
        <v>1</v>
      </c>
      <c r="H87">
        <v>0</v>
      </c>
      <c r="J87" t="s">
        <v>939</v>
      </c>
      <c r="K87" t="str">
        <f t="shared" si="6"/>
        <v>57</v>
      </c>
      <c r="L87" t="str">
        <f t="shared" si="7"/>
        <v>29</v>
      </c>
      <c r="M87" s="4">
        <f t="shared" si="8"/>
        <v>13.999999999999996</v>
      </c>
      <c r="N87">
        <v>1</v>
      </c>
      <c r="O87" t="s">
        <v>940</v>
      </c>
      <c r="P87" t="s">
        <v>143</v>
      </c>
      <c r="Q87" t="s">
        <v>267</v>
      </c>
      <c r="R87" t="s">
        <v>75</v>
      </c>
      <c r="S87" s="1">
        <v>0.12222222222222223</v>
      </c>
      <c r="T87" t="s">
        <v>34</v>
      </c>
      <c r="U87">
        <v>40997</v>
      </c>
      <c r="V87" t="s">
        <v>35</v>
      </c>
    </row>
    <row r="88" spans="1:22" x14ac:dyDescent="0.25">
      <c r="A88">
        <v>87</v>
      </c>
      <c r="B88" t="s">
        <v>303</v>
      </c>
      <c r="C88" t="s">
        <v>45</v>
      </c>
      <c r="E88" t="s">
        <v>97</v>
      </c>
      <c r="F88" t="s">
        <v>250</v>
      </c>
      <c r="G88">
        <v>5</v>
      </c>
      <c r="H88">
        <v>4</v>
      </c>
      <c r="J88" t="s">
        <v>941</v>
      </c>
      <c r="K88" t="str">
        <f t="shared" si="6"/>
        <v>58</v>
      </c>
      <c r="L88" t="str">
        <f t="shared" si="7"/>
        <v>29</v>
      </c>
      <c r="M88" s="4">
        <f t="shared" si="8"/>
        <v>14.499999999999996</v>
      </c>
      <c r="N88">
        <v>1</v>
      </c>
      <c r="O88" t="s">
        <v>942</v>
      </c>
      <c r="P88" t="s">
        <v>516</v>
      </c>
      <c r="Q88" t="s">
        <v>102</v>
      </c>
      <c r="S88" s="1">
        <v>0.12986111111111112</v>
      </c>
      <c r="T88" t="s">
        <v>34</v>
      </c>
      <c r="U88">
        <v>41999</v>
      </c>
      <c r="V88" t="s">
        <v>51</v>
      </c>
    </row>
    <row r="89" spans="1:22" x14ac:dyDescent="0.25">
      <c r="A89">
        <v>88</v>
      </c>
      <c r="B89" t="s">
        <v>306</v>
      </c>
      <c r="C89" t="s">
        <v>45</v>
      </c>
      <c r="E89" t="s">
        <v>418</v>
      </c>
      <c r="F89" t="s">
        <v>23</v>
      </c>
      <c r="G89">
        <v>4</v>
      </c>
      <c r="H89">
        <v>1</v>
      </c>
      <c r="J89" t="s">
        <v>943</v>
      </c>
      <c r="K89" t="str">
        <f t="shared" si="6"/>
        <v>59</v>
      </c>
      <c r="L89" t="str">
        <f t="shared" si="7"/>
        <v>29</v>
      </c>
      <c r="M89" s="4">
        <f t="shared" si="8"/>
        <v>14.999999999999996</v>
      </c>
      <c r="N89">
        <v>1</v>
      </c>
      <c r="O89" t="s">
        <v>942</v>
      </c>
      <c r="P89" t="s">
        <v>53</v>
      </c>
      <c r="Q89" t="s">
        <v>759</v>
      </c>
      <c r="R89" t="s">
        <v>75</v>
      </c>
      <c r="S89" s="1">
        <v>0.12430555555555556</v>
      </c>
      <c r="T89" t="s">
        <v>34</v>
      </c>
      <c r="U89">
        <v>48017</v>
      </c>
      <c r="V89" t="s">
        <v>85</v>
      </c>
    </row>
    <row r="90" spans="1:22" x14ac:dyDescent="0.25">
      <c r="A90">
        <v>89</v>
      </c>
      <c r="B90" t="s">
        <v>309</v>
      </c>
      <c r="C90" t="s">
        <v>45</v>
      </c>
      <c r="E90" t="s">
        <v>418</v>
      </c>
      <c r="F90" t="s">
        <v>250</v>
      </c>
      <c r="G90">
        <v>5</v>
      </c>
      <c r="H90">
        <v>4</v>
      </c>
      <c r="I90">
        <v>10</v>
      </c>
      <c r="J90" t="s">
        <v>944</v>
      </c>
      <c r="K90" t="str">
        <f t="shared" si="6"/>
        <v>60</v>
      </c>
      <c r="L90" t="str">
        <f t="shared" si="7"/>
        <v>29</v>
      </c>
      <c r="M90" s="4">
        <f t="shared" si="8"/>
        <v>15.499999999999998</v>
      </c>
      <c r="N90">
        <v>1</v>
      </c>
      <c r="O90" t="s">
        <v>945</v>
      </c>
      <c r="P90" t="s">
        <v>525</v>
      </c>
      <c r="Q90" t="s">
        <v>421</v>
      </c>
      <c r="S90" s="1">
        <v>0.15486111111111112</v>
      </c>
      <c r="T90" t="s">
        <v>28</v>
      </c>
      <c r="U90">
        <v>45225</v>
      </c>
      <c r="V90" t="s">
        <v>225</v>
      </c>
    </row>
    <row r="91" spans="1:22" x14ac:dyDescent="0.25">
      <c r="A91">
        <v>90</v>
      </c>
      <c r="B91" t="s">
        <v>313</v>
      </c>
      <c r="C91" t="s">
        <v>45</v>
      </c>
      <c r="E91" t="s">
        <v>418</v>
      </c>
      <c r="F91" t="s">
        <v>23</v>
      </c>
      <c r="G91">
        <v>5</v>
      </c>
      <c r="H91">
        <v>2</v>
      </c>
      <c r="J91" t="s">
        <v>946</v>
      </c>
      <c r="K91" t="str">
        <f t="shared" si="6"/>
        <v>61</v>
      </c>
      <c r="L91" t="str">
        <f t="shared" si="7"/>
        <v>29</v>
      </c>
      <c r="M91" s="4">
        <f t="shared" si="8"/>
        <v>16.000000000000004</v>
      </c>
      <c r="N91">
        <v>1</v>
      </c>
      <c r="O91" t="s">
        <v>947</v>
      </c>
      <c r="P91" t="s">
        <v>50</v>
      </c>
      <c r="Q91" t="s">
        <v>420</v>
      </c>
      <c r="S91" s="1">
        <v>9.4444444444444442E-2</v>
      </c>
      <c r="T91" t="s">
        <v>28</v>
      </c>
      <c r="U91">
        <v>41524</v>
      </c>
      <c r="V91" t="s">
        <v>229</v>
      </c>
    </row>
    <row r="92" spans="1:22" x14ac:dyDescent="0.25">
      <c r="A92">
        <v>91</v>
      </c>
      <c r="B92" t="s">
        <v>316</v>
      </c>
      <c r="C92" t="s">
        <v>45</v>
      </c>
      <c r="D92" t="s">
        <v>21</v>
      </c>
      <c r="E92" t="s">
        <v>382</v>
      </c>
      <c r="F92" t="s">
        <v>23</v>
      </c>
      <c r="G92">
        <v>6</v>
      </c>
      <c r="H92">
        <v>4</v>
      </c>
      <c r="J92" t="s">
        <v>948</v>
      </c>
      <c r="K92" t="str">
        <f t="shared" si="6"/>
        <v>62</v>
      </c>
      <c r="L92" t="str">
        <f t="shared" si="7"/>
        <v>29</v>
      </c>
      <c r="M92" s="4">
        <f t="shared" si="8"/>
        <v>16.500000000000004</v>
      </c>
      <c r="N92">
        <v>1</v>
      </c>
      <c r="O92" t="s">
        <v>949</v>
      </c>
      <c r="P92" t="s">
        <v>516</v>
      </c>
      <c r="Q92" t="s">
        <v>373</v>
      </c>
      <c r="R92" t="s">
        <v>75</v>
      </c>
      <c r="S92" s="1">
        <v>0.125</v>
      </c>
      <c r="T92" t="s">
        <v>34</v>
      </c>
      <c r="U92">
        <v>21858</v>
      </c>
      <c r="V92" t="s">
        <v>233</v>
      </c>
    </row>
    <row r="93" spans="1:22" x14ac:dyDescent="0.25">
      <c r="A93">
        <v>92</v>
      </c>
      <c r="B93" t="s">
        <v>320</v>
      </c>
      <c r="C93" t="s">
        <v>45</v>
      </c>
      <c r="D93" t="s">
        <v>21</v>
      </c>
      <c r="E93" t="s">
        <v>382</v>
      </c>
      <c r="F93" t="s">
        <v>23</v>
      </c>
      <c r="G93">
        <v>7</v>
      </c>
      <c r="H93">
        <v>1</v>
      </c>
      <c r="J93" t="s">
        <v>950</v>
      </c>
      <c r="K93" t="str">
        <f t="shared" si="6"/>
        <v>63</v>
      </c>
      <c r="L93" t="str">
        <f t="shared" si="7"/>
        <v>29</v>
      </c>
      <c r="M93" s="4">
        <f t="shared" si="8"/>
        <v>17.000000000000004</v>
      </c>
      <c r="N93">
        <v>1</v>
      </c>
      <c r="O93" t="s">
        <v>951</v>
      </c>
      <c r="P93" t="s">
        <v>143</v>
      </c>
      <c r="Q93" t="s">
        <v>505</v>
      </c>
      <c r="S93" s="1">
        <v>0.13819444444444443</v>
      </c>
      <c r="T93" t="s">
        <v>34</v>
      </c>
      <c r="U93">
        <v>22609</v>
      </c>
      <c r="V93" t="s">
        <v>669</v>
      </c>
    </row>
    <row r="94" spans="1:22" x14ac:dyDescent="0.25">
      <c r="A94">
        <v>93</v>
      </c>
      <c r="B94" t="s">
        <v>323</v>
      </c>
      <c r="C94" t="s">
        <v>45</v>
      </c>
      <c r="D94" t="s">
        <v>21</v>
      </c>
      <c r="E94" t="s">
        <v>382</v>
      </c>
      <c r="F94" t="s">
        <v>23</v>
      </c>
      <c r="G94">
        <v>3</v>
      </c>
      <c r="H94">
        <v>2</v>
      </c>
      <c r="J94" t="s">
        <v>952</v>
      </c>
      <c r="K94" t="str">
        <f t="shared" si="6"/>
        <v>64</v>
      </c>
      <c r="L94" t="str">
        <f t="shared" si="7"/>
        <v>29</v>
      </c>
      <c r="M94" s="4">
        <f t="shared" si="8"/>
        <v>17.500000000000004</v>
      </c>
      <c r="N94">
        <v>1</v>
      </c>
      <c r="O94" t="s">
        <v>953</v>
      </c>
      <c r="P94" t="s">
        <v>469</v>
      </c>
      <c r="Q94" t="s">
        <v>788</v>
      </c>
      <c r="R94" t="s">
        <v>75</v>
      </c>
      <c r="S94" s="1">
        <v>0.13749999999999998</v>
      </c>
      <c r="T94" t="s">
        <v>28</v>
      </c>
      <c r="U94">
        <v>22119</v>
      </c>
      <c r="V94" t="s">
        <v>671</v>
      </c>
    </row>
    <row r="95" spans="1:22" x14ac:dyDescent="0.25">
      <c r="A95">
        <v>94</v>
      </c>
      <c r="B95" t="s">
        <v>329</v>
      </c>
      <c r="C95" t="s">
        <v>45</v>
      </c>
      <c r="D95" t="s">
        <v>21</v>
      </c>
      <c r="E95" t="s">
        <v>307</v>
      </c>
      <c r="F95" t="s">
        <v>23</v>
      </c>
      <c r="G95">
        <v>1</v>
      </c>
      <c r="H95">
        <v>0</v>
      </c>
      <c r="J95" t="s">
        <v>954</v>
      </c>
      <c r="K95" t="str">
        <f t="shared" si="6"/>
        <v>65</v>
      </c>
      <c r="L95" t="str">
        <f t="shared" si="7"/>
        <v>29</v>
      </c>
      <c r="M95" s="4">
        <f t="shared" si="8"/>
        <v>18.000000000000004</v>
      </c>
      <c r="N95">
        <v>1</v>
      </c>
      <c r="O95" t="s">
        <v>953</v>
      </c>
      <c r="P95" t="s">
        <v>50</v>
      </c>
      <c r="Q95" t="s">
        <v>94</v>
      </c>
      <c r="R95" t="s">
        <v>75</v>
      </c>
      <c r="S95" s="1">
        <v>0.13958333333333334</v>
      </c>
      <c r="T95" t="s">
        <v>34</v>
      </c>
      <c r="U95">
        <v>23088</v>
      </c>
      <c r="V95" t="s">
        <v>673</v>
      </c>
    </row>
    <row r="96" spans="1:22" x14ac:dyDescent="0.25">
      <c r="A96">
        <v>95</v>
      </c>
      <c r="B96" t="s">
        <v>332</v>
      </c>
      <c r="C96" t="s">
        <v>45</v>
      </c>
      <c r="D96" t="s">
        <v>21</v>
      </c>
      <c r="E96" t="s">
        <v>307</v>
      </c>
      <c r="F96" t="s">
        <v>23</v>
      </c>
      <c r="G96">
        <v>9</v>
      </c>
      <c r="H96">
        <v>1</v>
      </c>
      <c r="I96">
        <v>8</v>
      </c>
      <c r="J96" t="s">
        <v>955</v>
      </c>
      <c r="K96" t="str">
        <f t="shared" si="6"/>
        <v>66</v>
      </c>
      <c r="L96" t="str">
        <f t="shared" si="7"/>
        <v>29</v>
      </c>
      <c r="M96" s="4">
        <f t="shared" si="8"/>
        <v>18.500000000000004</v>
      </c>
      <c r="N96">
        <v>1</v>
      </c>
      <c r="O96" t="s">
        <v>956</v>
      </c>
      <c r="P96" t="s">
        <v>53</v>
      </c>
      <c r="Q96" t="s">
        <v>315</v>
      </c>
      <c r="S96" s="1">
        <v>0.12361111111111112</v>
      </c>
      <c r="T96" t="s">
        <v>34</v>
      </c>
      <c r="U96">
        <v>24907</v>
      </c>
      <c r="V96" t="s">
        <v>675</v>
      </c>
    </row>
    <row r="97" spans="1:22" x14ac:dyDescent="0.25">
      <c r="A97">
        <v>96</v>
      </c>
      <c r="B97" t="s">
        <v>621</v>
      </c>
      <c r="C97" t="s">
        <v>45</v>
      </c>
      <c r="E97" t="s">
        <v>394</v>
      </c>
      <c r="F97" t="s">
        <v>37</v>
      </c>
      <c r="G97">
        <v>3</v>
      </c>
      <c r="H97">
        <v>6</v>
      </c>
      <c r="J97" t="s">
        <v>957</v>
      </c>
      <c r="K97" t="str">
        <f t="shared" si="6"/>
        <v>66</v>
      </c>
      <c r="L97" t="str">
        <f t="shared" si="7"/>
        <v>30</v>
      </c>
      <c r="M97" s="4">
        <f t="shared" si="8"/>
        <v>18</v>
      </c>
      <c r="N97">
        <v>1</v>
      </c>
      <c r="O97" t="s">
        <v>953</v>
      </c>
      <c r="P97" t="s">
        <v>404</v>
      </c>
      <c r="Q97" t="s">
        <v>526</v>
      </c>
      <c r="R97" t="s">
        <v>614</v>
      </c>
      <c r="S97" s="1">
        <v>0.1173611111111111</v>
      </c>
      <c r="T97" t="s">
        <v>34</v>
      </c>
      <c r="U97">
        <v>45636</v>
      </c>
      <c r="V97" t="s">
        <v>41</v>
      </c>
    </row>
    <row r="98" spans="1:22" x14ac:dyDescent="0.25">
      <c r="A98">
        <v>97</v>
      </c>
      <c r="B98" t="s">
        <v>334</v>
      </c>
      <c r="C98" t="s">
        <v>45</v>
      </c>
      <c r="E98" t="s">
        <v>394</v>
      </c>
      <c r="F98" t="s">
        <v>37</v>
      </c>
      <c r="G98">
        <v>3</v>
      </c>
      <c r="H98">
        <v>12</v>
      </c>
      <c r="J98" t="s">
        <v>958</v>
      </c>
      <c r="K98" t="str">
        <f t="shared" ref="K98:K129" si="9">LEFT(J98,FIND("-",J98)-1)</f>
        <v>66</v>
      </c>
      <c r="L98" t="str">
        <f t="shared" ref="L98:L129" si="10">RIGHT(J98,LEN(J98)-FIND("-",J98))</f>
        <v>31</v>
      </c>
      <c r="M98" s="4">
        <f t="shared" si="8"/>
        <v>17.500000000000004</v>
      </c>
      <c r="N98">
        <v>1</v>
      </c>
      <c r="O98" t="s">
        <v>951</v>
      </c>
      <c r="P98" t="s">
        <v>367</v>
      </c>
      <c r="Q98" t="s">
        <v>143</v>
      </c>
      <c r="S98" s="1">
        <v>0.12986111111111112</v>
      </c>
      <c r="T98" t="s">
        <v>34</v>
      </c>
      <c r="U98">
        <v>46083</v>
      </c>
      <c r="V98" t="s">
        <v>57</v>
      </c>
    </row>
    <row r="99" spans="1:22" x14ac:dyDescent="0.25">
      <c r="A99">
        <v>98</v>
      </c>
      <c r="B99" t="s">
        <v>337</v>
      </c>
      <c r="C99" t="s">
        <v>45</v>
      </c>
      <c r="E99" t="s">
        <v>394</v>
      </c>
      <c r="F99" t="s">
        <v>23</v>
      </c>
      <c r="G99">
        <v>6</v>
      </c>
      <c r="H99">
        <v>2</v>
      </c>
      <c r="J99" t="s">
        <v>959</v>
      </c>
      <c r="K99" t="str">
        <f t="shared" si="9"/>
        <v>67</v>
      </c>
      <c r="L99" t="str">
        <f t="shared" si="10"/>
        <v>31</v>
      </c>
      <c r="M99" s="4">
        <f t="shared" si="8"/>
        <v>18</v>
      </c>
      <c r="N99">
        <v>1</v>
      </c>
      <c r="O99" t="s">
        <v>953</v>
      </c>
      <c r="P99" t="s">
        <v>469</v>
      </c>
      <c r="Q99" t="s">
        <v>429</v>
      </c>
      <c r="S99" s="1">
        <v>0.11875000000000001</v>
      </c>
      <c r="T99" t="s">
        <v>34</v>
      </c>
      <c r="U99">
        <v>47497</v>
      </c>
      <c r="V99" t="s">
        <v>29</v>
      </c>
    </row>
    <row r="100" spans="1:22" x14ac:dyDescent="0.25">
      <c r="A100">
        <v>99</v>
      </c>
      <c r="B100" t="s">
        <v>339</v>
      </c>
      <c r="C100" t="s">
        <v>45</v>
      </c>
      <c r="E100" t="s">
        <v>394</v>
      </c>
      <c r="F100" t="s">
        <v>250</v>
      </c>
      <c r="G100">
        <v>5</v>
      </c>
      <c r="H100">
        <v>4</v>
      </c>
      <c r="I100">
        <v>10</v>
      </c>
      <c r="J100" t="s">
        <v>960</v>
      </c>
      <c r="K100" t="str">
        <f t="shared" si="9"/>
        <v>68</v>
      </c>
      <c r="L100" t="str">
        <f t="shared" si="10"/>
        <v>31</v>
      </c>
      <c r="M100" s="4">
        <f t="shared" si="8"/>
        <v>18.5</v>
      </c>
      <c r="N100">
        <v>1</v>
      </c>
      <c r="O100" t="s">
        <v>953</v>
      </c>
      <c r="P100" t="s">
        <v>513</v>
      </c>
      <c r="Q100" t="s">
        <v>614</v>
      </c>
      <c r="S100" s="1">
        <v>0.12847222222222224</v>
      </c>
      <c r="T100" t="s">
        <v>28</v>
      </c>
      <c r="U100">
        <v>44701</v>
      </c>
      <c r="V100" t="s">
        <v>35</v>
      </c>
    </row>
    <row r="101" spans="1:22" x14ac:dyDescent="0.25">
      <c r="A101">
        <v>100</v>
      </c>
      <c r="B101" t="s">
        <v>342</v>
      </c>
      <c r="C101" t="s">
        <v>45</v>
      </c>
      <c r="E101" t="s">
        <v>148</v>
      </c>
      <c r="F101" t="s">
        <v>23</v>
      </c>
      <c r="G101">
        <v>6</v>
      </c>
      <c r="H101">
        <v>4</v>
      </c>
      <c r="J101" t="s">
        <v>961</v>
      </c>
      <c r="K101" t="str">
        <f t="shared" si="9"/>
        <v>69</v>
      </c>
      <c r="L101" t="str">
        <f t="shared" si="10"/>
        <v>31</v>
      </c>
      <c r="M101" s="4">
        <f t="shared" si="8"/>
        <v>18.999999999999993</v>
      </c>
      <c r="N101">
        <v>1</v>
      </c>
      <c r="O101" t="s">
        <v>962</v>
      </c>
      <c r="P101" t="s">
        <v>963</v>
      </c>
      <c r="Q101" t="s">
        <v>964</v>
      </c>
      <c r="R101" t="s">
        <v>75</v>
      </c>
      <c r="S101" s="1">
        <v>0.12291666666666667</v>
      </c>
      <c r="T101" t="s">
        <v>34</v>
      </c>
      <c r="U101">
        <v>47754</v>
      </c>
      <c r="V101" t="s">
        <v>51</v>
      </c>
    </row>
    <row r="102" spans="1:22" x14ac:dyDescent="0.25">
      <c r="A102">
        <v>101</v>
      </c>
      <c r="B102" t="s">
        <v>345</v>
      </c>
      <c r="C102" t="s">
        <v>45</v>
      </c>
      <c r="E102" t="s">
        <v>148</v>
      </c>
      <c r="F102" t="s">
        <v>23</v>
      </c>
      <c r="G102">
        <v>6</v>
      </c>
      <c r="H102">
        <v>2</v>
      </c>
      <c r="J102" t="s">
        <v>965</v>
      </c>
      <c r="K102" t="str">
        <f t="shared" si="9"/>
        <v>70</v>
      </c>
      <c r="L102" t="str">
        <f t="shared" si="10"/>
        <v>31</v>
      </c>
      <c r="M102" s="4">
        <f t="shared" si="8"/>
        <v>19.499999999999996</v>
      </c>
      <c r="N102">
        <v>1</v>
      </c>
      <c r="O102" t="s">
        <v>966</v>
      </c>
      <c r="P102" t="s">
        <v>53</v>
      </c>
      <c r="Q102" t="s">
        <v>155</v>
      </c>
      <c r="R102" t="s">
        <v>967</v>
      </c>
      <c r="S102" s="1">
        <v>0.14930555555555555</v>
      </c>
      <c r="T102" t="s">
        <v>34</v>
      </c>
      <c r="U102">
        <v>44403</v>
      </c>
      <c r="V102" t="s">
        <v>85</v>
      </c>
    </row>
    <row r="103" spans="1:22" x14ac:dyDescent="0.25">
      <c r="A103">
        <v>102</v>
      </c>
      <c r="B103" t="s">
        <v>348</v>
      </c>
      <c r="C103" t="s">
        <v>45</v>
      </c>
      <c r="E103" t="s">
        <v>148</v>
      </c>
      <c r="F103" t="s">
        <v>250</v>
      </c>
      <c r="G103">
        <v>6</v>
      </c>
      <c r="H103">
        <v>5</v>
      </c>
      <c r="J103" t="s">
        <v>968</v>
      </c>
      <c r="K103" t="str">
        <f t="shared" si="9"/>
        <v>71</v>
      </c>
      <c r="L103" t="str">
        <f t="shared" si="10"/>
        <v>31</v>
      </c>
      <c r="M103" s="4">
        <f t="shared" si="8"/>
        <v>19.999999999999996</v>
      </c>
      <c r="N103">
        <v>1</v>
      </c>
      <c r="O103" t="s">
        <v>966</v>
      </c>
      <c r="P103" t="s">
        <v>75</v>
      </c>
      <c r="Q103" t="s">
        <v>156</v>
      </c>
      <c r="S103" s="1">
        <v>0.14444444444444446</v>
      </c>
      <c r="T103" t="s">
        <v>34</v>
      </c>
      <c r="U103">
        <v>50941</v>
      </c>
      <c r="V103" t="s">
        <v>225</v>
      </c>
    </row>
    <row r="104" spans="1:22" x14ac:dyDescent="0.25">
      <c r="A104">
        <v>103</v>
      </c>
      <c r="B104" t="s">
        <v>631</v>
      </c>
      <c r="C104" t="s">
        <v>45</v>
      </c>
      <c r="E104" t="s">
        <v>63</v>
      </c>
      <c r="F104" t="s">
        <v>23</v>
      </c>
      <c r="G104">
        <v>6</v>
      </c>
      <c r="H104">
        <v>4</v>
      </c>
      <c r="J104" t="s">
        <v>969</v>
      </c>
      <c r="K104" t="str">
        <f t="shared" si="9"/>
        <v>72</v>
      </c>
      <c r="L104" t="str">
        <f t="shared" si="10"/>
        <v>31</v>
      </c>
      <c r="M104" s="4">
        <f t="shared" si="8"/>
        <v>20.500000000000004</v>
      </c>
      <c r="N104">
        <v>1</v>
      </c>
      <c r="O104" t="s">
        <v>970</v>
      </c>
      <c r="P104" t="s">
        <v>143</v>
      </c>
      <c r="Q104" t="s">
        <v>713</v>
      </c>
      <c r="R104" t="s">
        <v>75</v>
      </c>
      <c r="S104" s="1">
        <v>0.11041666666666666</v>
      </c>
      <c r="T104" t="s">
        <v>34</v>
      </c>
      <c r="U104">
        <v>51426</v>
      </c>
      <c r="V104" t="s">
        <v>229</v>
      </c>
    </row>
    <row r="105" spans="1:22" x14ac:dyDescent="0.25">
      <c r="A105">
        <v>104</v>
      </c>
      <c r="B105" t="s">
        <v>350</v>
      </c>
      <c r="C105" t="s">
        <v>45</v>
      </c>
      <c r="E105" t="s">
        <v>63</v>
      </c>
      <c r="F105" t="s">
        <v>23</v>
      </c>
      <c r="G105">
        <v>2</v>
      </c>
      <c r="H105">
        <v>1</v>
      </c>
      <c r="J105" t="s">
        <v>971</v>
      </c>
      <c r="K105" t="str">
        <f t="shared" si="9"/>
        <v>73</v>
      </c>
      <c r="L105" t="str">
        <f t="shared" si="10"/>
        <v>31</v>
      </c>
      <c r="M105" s="4">
        <f t="shared" si="8"/>
        <v>20.999999999999993</v>
      </c>
      <c r="N105">
        <v>1</v>
      </c>
      <c r="O105" t="s">
        <v>970</v>
      </c>
      <c r="P105" t="s">
        <v>469</v>
      </c>
      <c r="Q105" t="s">
        <v>286</v>
      </c>
      <c r="R105" t="s">
        <v>75</v>
      </c>
      <c r="S105" s="1">
        <v>0.11319444444444444</v>
      </c>
      <c r="T105" t="s">
        <v>28</v>
      </c>
      <c r="U105">
        <v>47792</v>
      </c>
      <c r="V105" t="s">
        <v>233</v>
      </c>
    </row>
    <row r="106" spans="1:22" x14ac:dyDescent="0.25">
      <c r="A106">
        <v>105</v>
      </c>
      <c r="B106" t="s">
        <v>635</v>
      </c>
      <c r="C106" t="s">
        <v>45</v>
      </c>
      <c r="E106" t="s">
        <v>63</v>
      </c>
      <c r="F106" t="s">
        <v>250</v>
      </c>
      <c r="G106">
        <v>3</v>
      </c>
      <c r="H106">
        <v>2</v>
      </c>
      <c r="I106">
        <v>11</v>
      </c>
      <c r="J106" t="s">
        <v>972</v>
      </c>
      <c r="K106" t="str">
        <f t="shared" si="9"/>
        <v>74</v>
      </c>
      <c r="L106" t="str">
        <f t="shared" si="10"/>
        <v>31</v>
      </c>
      <c r="M106" s="4">
        <f t="shared" si="8"/>
        <v>21.500000000000004</v>
      </c>
      <c r="N106">
        <v>1</v>
      </c>
      <c r="O106" t="s">
        <v>973</v>
      </c>
      <c r="P106" t="s">
        <v>275</v>
      </c>
      <c r="Q106" t="s">
        <v>641</v>
      </c>
      <c r="S106" s="1">
        <v>0.16250000000000001</v>
      </c>
      <c r="T106" t="s">
        <v>34</v>
      </c>
      <c r="U106">
        <v>53495</v>
      </c>
      <c r="V106" t="s">
        <v>669</v>
      </c>
    </row>
    <row r="107" spans="1:22" x14ac:dyDescent="0.25">
      <c r="A107">
        <v>106</v>
      </c>
      <c r="B107" t="s">
        <v>357</v>
      </c>
      <c r="C107" t="s">
        <v>45</v>
      </c>
      <c r="D107" t="s">
        <v>21</v>
      </c>
      <c r="E107" t="s">
        <v>394</v>
      </c>
      <c r="F107" t="s">
        <v>23</v>
      </c>
      <c r="G107">
        <v>3</v>
      </c>
      <c r="H107">
        <v>2</v>
      </c>
      <c r="J107" t="s">
        <v>974</v>
      </c>
      <c r="K107" t="str">
        <f t="shared" si="9"/>
        <v>75</v>
      </c>
      <c r="L107" t="str">
        <f t="shared" si="10"/>
        <v>31</v>
      </c>
      <c r="M107" s="4">
        <f t="shared" si="8"/>
        <v>21.999999999999996</v>
      </c>
      <c r="N107">
        <v>1</v>
      </c>
      <c r="O107" t="s">
        <v>975</v>
      </c>
      <c r="P107" t="s">
        <v>53</v>
      </c>
      <c r="Q107" t="s">
        <v>407</v>
      </c>
      <c r="R107" t="s">
        <v>75</v>
      </c>
      <c r="S107" s="1">
        <v>0.12083333333333333</v>
      </c>
      <c r="T107" t="s">
        <v>34</v>
      </c>
      <c r="U107">
        <v>32174</v>
      </c>
      <c r="V107" t="s">
        <v>671</v>
      </c>
    </row>
    <row r="108" spans="1:22" x14ac:dyDescent="0.25">
      <c r="A108">
        <v>107</v>
      </c>
      <c r="B108" t="s">
        <v>360</v>
      </c>
      <c r="C108" t="s">
        <v>45</v>
      </c>
      <c r="D108" t="s">
        <v>21</v>
      </c>
      <c r="E108" t="s">
        <v>394</v>
      </c>
      <c r="F108" t="s">
        <v>37</v>
      </c>
      <c r="G108">
        <v>3</v>
      </c>
      <c r="H108">
        <v>5</v>
      </c>
      <c r="J108" t="s">
        <v>976</v>
      </c>
      <c r="K108" t="str">
        <f t="shared" si="9"/>
        <v>75</v>
      </c>
      <c r="L108" t="str">
        <f t="shared" si="10"/>
        <v>32</v>
      </c>
      <c r="M108" s="4">
        <f t="shared" si="8"/>
        <v>21.499999999999996</v>
      </c>
      <c r="N108">
        <v>1</v>
      </c>
      <c r="O108" t="s">
        <v>973</v>
      </c>
      <c r="P108" t="s">
        <v>396</v>
      </c>
      <c r="Q108" t="s">
        <v>275</v>
      </c>
      <c r="R108" t="s">
        <v>401</v>
      </c>
      <c r="S108" s="1">
        <v>0.12152777777777778</v>
      </c>
      <c r="T108" t="s">
        <v>34</v>
      </c>
      <c r="U108">
        <v>28107</v>
      </c>
      <c r="V108" t="s">
        <v>41</v>
      </c>
    </row>
    <row r="109" spans="1:22" x14ac:dyDescent="0.25">
      <c r="A109">
        <v>108</v>
      </c>
      <c r="B109" t="s">
        <v>363</v>
      </c>
      <c r="C109" t="s">
        <v>45</v>
      </c>
      <c r="D109" t="s">
        <v>21</v>
      </c>
      <c r="E109" t="s">
        <v>394</v>
      </c>
      <c r="F109" t="s">
        <v>23</v>
      </c>
      <c r="G109">
        <v>7</v>
      </c>
      <c r="H109">
        <v>4</v>
      </c>
      <c r="J109" t="s">
        <v>977</v>
      </c>
      <c r="K109" t="str">
        <f t="shared" si="9"/>
        <v>76</v>
      </c>
      <c r="L109" t="str">
        <f t="shared" si="10"/>
        <v>32</v>
      </c>
      <c r="M109" s="4">
        <f t="shared" si="8"/>
        <v>22</v>
      </c>
      <c r="N109">
        <v>1</v>
      </c>
      <c r="O109" t="s">
        <v>973</v>
      </c>
      <c r="P109" t="s">
        <v>143</v>
      </c>
      <c r="Q109" t="s">
        <v>978</v>
      </c>
      <c r="S109" s="1">
        <v>0.1451388888888889</v>
      </c>
      <c r="T109" t="s">
        <v>34</v>
      </c>
      <c r="U109">
        <v>29680</v>
      </c>
      <c r="V109" t="s">
        <v>29</v>
      </c>
    </row>
    <row r="110" spans="1:22" x14ac:dyDescent="0.25">
      <c r="A110">
        <v>109</v>
      </c>
      <c r="B110" t="s">
        <v>365</v>
      </c>
      <c r="C110" t="s">
        <v>45</v>
      </c>
      <c r="D110" t="s">
        <v>21</v>
      </c>
      <c r="E110" t="s">
        <v>317</v>
      </c>
      <c r="F110" t="s">
        <v>23</v>
      </c>
      <c r="G110">
        <v>6</v>
      </c>
      <c r="H110">
        <v>0</v>
      </c>
      <c r="J110" t="s">
        <v>979</v>
      </c>
      <c r="K110" t="str">
        <f t="shared" si="9"/>
        <v>77</v>
      </c>
      <c r="L110" t="str">
        <f t="shared" si="10"/>
        <v>32</v>
      </c>
      <c r="M110" s="4">
        <f t="shared" si="8"/>
        <v>22.5</v>
      </c>
      <c r="N110">
        <v>1</v>
      </c>
      <c r="O110" t="s">
        <v>973</v>
      </c>
      <c r="P110" t="s">
        <v>464</v>
      </c>
      <c r="Q110" t="s">
        <v>319</v>
      </c>
      <c r="S110" s="1">
        <v>0.12986111111111112</v>
      </c>
      <c r="T110" t="s">
        <v>34</v>
      </c>
      <c r="U110">
        <v>41187</v>
      </c>
      <c r="V110" t="s">
        <v>35</v>
      </c>
    </row>
    <row r="111" spans="1:22" x14ac:dyDescent="0.25">
      <c r="A111">
        <v>110</v>
      </c>
      <c r="B111" t="s">
        <v>368</v>
      </c>
      <c r="C111" t="s">
        <v>45</v>
      </c>
      <c r="D111" t="s">
        <v>21</v>
      </c>
      <c r="E111" t="s">
        <v>317</v>
      </c>
      <c r="F111" t="s">
        <v>23</v>
      </c>
      <c r="G111">
        <v>7</v>
      </c>
      <c r="H111">
        <v>4</v>
      </c>
      <c r="J111" t="s">
        <v>980</v>
      </c>
      <c r="K111" t="str">
        <f t="shared" si="9"/>
        <v>78</v>
      </c>
      <c r="L111" t="str">
        <f t="shared" si="10"/>
        <v>32</v>
      </c>
      <c r="M111" s="4">
        <f t="shared" si="8"/>
        <v>23</v>
      </c>
      <c r="N111">
        <v>1</v>
      </c>
      <c r="O111" t="s">
        <v>975</v>
      </c>
      <c r="P111" t="s">
        <v>513</v>
      </c>
      <c r="Q111" t="s">
        <v>920</v>
      </c>
      <c r="S111" s="1">
        <v>0.13749999999999998</v>
      </c>
      <c r="T111" t="s">
        <v>28</v>
      </c>
      <c r="U111">
        <v>40060</v>
      </c>
      <c r="V111" t="s">
        <v>51</v>
      </c>
    </row>
    <row r="112" spans="1:22" x14ac:dyDescent="0.25">
      <c r="A112">
        <v>111</v>
      </c>
      <c r="B112" t="s">
        <v>371</v>
      </c>
      <c r="C112" t="s">
        <v>45</v>
      </c>
      <c r="D112" t="s">
        <v>21</v>
      </c>
      <c r="E112" t="s">
        <v>317</v>
      </c>
      <c r="F112" t="s">
        <v>23</v>
      </c>
      <c r="G112">
        <v>8</v>
      </c>
      <c r="H112">
        <v>0</v>
      </c>
      <c r="J112" t="s">
        <v>981</v>
      </c>
      <c r="K112" t="str">
        <f t="shared" si="9"/>
        <v>79</v>
      </c>
      <c r="L112" t="str">
        <f t="shared" si="10"/>
        <v>32</v>
      </c>
      <c r="M112" s="4">
        <f t="shared" si="8"/>
        <v>23.499999999999993</v>
      </c>
      <c r="N112">
        <v>1</v>
      </c>
      <c r="O112" t="s">
        <v>982</v>
      </c>
      <c r="P112" t="s">
        <v>47</v>
      </c>
      <c r="Q112" t="s">
        <v>325</v>
      </c>
      <c r="S112" s="1">
        <v>0.12430555555555556</v>
      </c>
      <c r="T112" t="s">
        <v>34</v>
      </c>
      <c r="U112">
        <v>27077</v>
      </c>
      <c r="V112" t="s">
        <v>85</v>
      </c>
    </row>
    <row r="113" spans="1:22" x14ac:dyDescent="0.25">
      <c r="A113">
        <v>112</v>
      </c>
      <c r="B113" t="s">
        <v>375</v>
      </c>
      <c r="C113" t="s">
        <v>45</v>
      </c>
      <c r="D113" t="s">
        <v>21</v>
      </c>
      <c r="E113" t="s">
        <v>97</v>
      </c>
      <c r="F113" t="s">
        <v>37</v>
      </c>
      <c r="G113">
        <v>3</v>
      </c>
      <c r="H113">
        <v>6</v>
      </c>
      <c r="J113" t="s">
        <v>983</v>
      </c>
      <c r="K113" t="str">
        <f t="shared" si="9"/>
        <v>79</v>
      </c>
      <c r="L113" t="str">
        <f t="shared" si="10"/>
        <v>33</v>
      </c>
      <c r="M113" s="4">
        <f t="shared" si="8"/>
        <v>23.000000000000007</v>
      </c>
      <c r="N113">
        <v>1</v>
      </c>
      <c r="O113" t="s">
        <v>984</v>
      </c>
      <c r="P113" t="s">
        <v>475</v>
      </c>
      <c r="Q113" t="s">
        <v>548</v>
      </c>
      <c r="R113" t="s">
        <v>102</v>
      </c>
      <c r="S113" s="1">
        <v>0.12430555555555556</v>
      </c>
      <c r="T113" t="s">
        <v>34</v>
      </c>
      <c r="U113">
        <v>24810</v>
      </c>
      <c r="V113" t="s">
        <v>41</v>
      </c>
    </row>
    <row r="114" spans="1:22" x14ac:dyDescent="0.25">
      <c r="A114">
        <v>113</v>
      </c>
      <c r="B114" t="s">
        <v>378</v>
      </c>
      <c r="C114" t="s">
        <v>45</v>
      </c>
      <c r="D114" t="s">
        <v>21</v>
      </c>
      <c r="E114" t="s">
        <v>97</v>
      </c>
      <c r="F114" t="s">
        <v>23</v>
      </c>
      <c r="G114">
        <v>3</v>
      </c>
      <c r="H114">
        <v>2</v>
      </c>
      <c r="J114" t="s">
        <v>985</v>
      </c>
      <c r="K114" t="str">
        <f t="shared" si="9"/>
        <v>80</v>
      </c>
      <c r="L114" t="str">
        <f t="shared" si="10"/>
        <v>33</v>
      </c>
      <c r="M114" s="4">
        <f t="shared" si="8"/>
        <v>23.5</v>
      </c>
      <c r="N114">
        <v>1</v>
      </c>
      <c r="O114" t="s">
        <v>982</v>
      </c>
      <c r="P114" t="s">
        <v>143</v>
      </c>
      <c r="Q114" t="s">
        <v>120</v>
      </c>
      <c r="R114" t="s">
        <v>75</v>
      </c>
      <c r="S114" s="1">
        <v>0.11666666666666665</v>
      </c>
      <c r="T114" t="s">
        <v>34</v>
      </c>
      <c r="U114">
        <v>22670</v>
      </c>
      <c r="V114" t="s">
        <v>29</v>
      </c>
    </row>
    <row r="115" spans="1:22" x14ac:dyDescent="0.25">
      <c r="A115">
        <v>114</v>
      </c>
      <c r="B115" t="s">
        <v>642</v>
      </c>
      <c r="C115" t="s">
        <v>45</v>
      </c>
      <c r="D115" t="s">
        <v>21</v>
      </c>
      <c r="E115" t="s">
        <v>97</v>
      </c>
      <c r="F115" t="s">
        <v>23</v>
      </c>
      <c r="G115">
        <v>8</v>
      </c>
      <c r="H115">
        <v>6</v>
      </c>
      <c r="J115" t="s">
        <v>986</v>
      </c>
      <c r="K115" t="str">
        <f t="shared" si="9"/>
        <v>81</v>
      </c>
      <c r="L115" t="str">
        <f t="shared" si="10"/>
        <v>33</v>
      </c>
      <c r="M115" s="4">
        <f t="shared" si="8"/>
        <v>24</v>
      </c>
      <c r="N115">
        <v>1</v>
      </c>
      <c r="O115" t="s">
        <v>987</v>
      </c>
      <c r="P115" t="s">
        <v>464</v>
      </c>
      <c r="Q115" t="s">
        <v>624</v>
      </c>
      <c r="R115" t="s">
        <v>75</v>
      </c>
      <c r="S115" s="1">
        <v>0.15069444444444444</v>
      </c>
      <c r="T115" t="s">
        <v>34</v>
      </c>
      <c r="U115">
        <v>31396</v>
      </c>
      <c r="V115" t="s">
        <v>35</v>
      </c>
    </row>
    <row r="116" spans="1:22" x14ac:dyDescent="0.25">
      <c r="A116">
        <v>115</v>
      </c>
      <c r="B116" t="s">
        <v>381</v>
      </c>
      <c r="C116" t="s">
        <v>45</v>
      </c>
      <c r="E116" t="s">
        <v>55</v>
      </c>
      <c r="F116" t="s">
        <v>37</v>
      </c>
      <c r="G116">
        <v>3</v>
      </c>
      <c r="H116">
        <v>4</v>
      </c>
      <c r="J116" t="s">
        <v>988</v>
      </c>
      <c r="K116" t="str">
        <f t="shared" si="9"/>
        <v>81</v>
      </c>
      <c r="L116" t="str">
        <f t="shared" si="10"/>
        <v>34</v>
      </c>
      <c r="M116" s="4">
        <f t="shared" si="8"/>
        <v>23.500000000000004</v>
      </c>
      <c r="N116">
        <v>1</v>
      </c>
      <c r="O116" t="s">
        <v>987</v>
      </c>
      <c r="P116" t="s">
        <v>712</v>
      </c>
      <c r="Q116" t="s">
        <v>525</v>
      </c>
      <c r="R116" t="s">
        <v>117</v>
      </c>
      <c r="S116" s="1">
        <v>0.12430555555555556</v>
      </c>
      <c r="T116" t="s">
        <v>34</v>
      </c>
      <c r="U116">
        <v>52898</v>
      </c>
      <c r="V116" t="s">
        <v>41</v>
      </c>
    </row>
    <row r="117" spans="1:22" x14ac:dyDescent="0.25">
      <c r="A117">
        <v>116</v>
      </c>
      <c r="B117" t="s">
        <v>386</v>
      </c>
      <c r="C117" t="s">
        <v>45</v>
      </c>
      <c r="E117" t="s">
        <v>55</v>
      </c>
      <c r="F117" t="s">
        <v>23</v>
      </c>
      <c r="G117">
        <v>6</v>
      </c>
      <c r="H117">
        <v>3</v>
      </c>
      <c r="J117" t="s">
        <v>989</v>
      </c>
      <c r="K117" t="str">
        <f t="shared" si="9"/>
        <v>82</v>
      </c>
      <c r="L117" t="str">
        <f t="shared" si="10"/>
        <v>34</v>
      </c>
      <c r="M117" s="4">
        <f t="shared" si="8"/>
        <v>23.999999999999996</v>
      </c>
      <c r="N117">
        <v>1</v>
      </c>
      <c r="O117" t="s">
        <v>990</v>
      </c>
      <c r="P117" t="s">
        <v>548</v>
      </c>
      <c r="Q117" t="s">
        <v>696</v>
      </c>
      <c r="R117" t="s">
        <v>75</v>
      </c>
      <c r="S117" s="1">
        <v>0.15</v>
      </c>
      <c r="T117" t="s">
        <v>34</v>
      </c>
      <c r="U117">
        <v>53230</v>
      </c>
      <c r="V117" t="s">
        <v>29</v>
      </c>
    </row>
    <row r="118" spans="1:22" x14ac:dyDescent="0.25">
      <c r="A118">
        <v>117</v>
      </c>
      <c r="B118" t="s">
        <v>389</v>
      </c>
      <c r="C118" t="s">
        <v>45</v>
      </c>
      <c r="E118" t="s">
        <v>55</v>
      </c>
      <c r="F118" t="s">
        <v>23</v>
      </c>
      <c r="G118">
        <v>6</v>
      </c>
      <c r="H118">
        <v>4</v>
      </c>
      <c r="J118" t="s">
        <v>991</v>
      </c>
      <c r="K118" t="str">
        <f t="shared" si="9"/>
        <v>83</v>
      </c>
      <c r="L118" t="str">
        <f t="shared" si="10"/>
        <v>34</v>
      </c>
      <c r="M118" s="4">
        <f t="shared" si="8"/>
        <v>24.500000000000004</v>
      </c>
      <c r="N118">
        <v>1</v>
      </c>
      <c r="O118" t="s">
        <v>992</v>
      </c>
      <c r="P118" t="s">
        <v>53</v>
      </c>
      <c r="Q118" t="s">
        <v>328</v>
      </c>
      <c r="R118" t="s">
        <v>75</v>
      </c>
      <c r="S118" s="1">
        <v>0.10833333333333334</v>
      </c>
      <c r="T118" t="s">
        <v>28</v>
      </c>
      <c r="U118">
        <v>46128</v>
      </c>
      <c r="V118" t="s">
        <v>35</v>
      </c>
    </row>
    <row r="119" spans="1:22" x14ac:dyDescent="0.25">
      <c r="A119">
        <v>118</v>
      </c>
      <c r="B119" t="s">
        <v>397</v>
      </c>
      <c r="C119" t="s">
        <v>45</v>
      </c>
      <c r="E119" t="s">
        <v>307</v>
      </c>
      <c r="F119" t="s">
        <v>23</v>
      </c>
      <c r="G119">
        <v>6</v>
      </c>
      <c r="H119">
        <v>1</v>
      </c>
      <c r="J119" t="s">
        <v>993</v>
      </c>
      <c r="K119" t="str">
        <f t="shared" si="9"/>
        <v>84</v>
      </c>
      <c r="L119" t="str">
        <f t="shared" si="10"/>
        <v>34</v>
      </c>
      <c r="M119" s="4">
        <f t="shared" si="8"/>
        <v>25</v>
      </c>
      <c r="N119">
        <v>1</v>
      </c>
      <c r="O119" t="s">
        <v>994</v>
      </c>
      <c r="P119" t="s">
        <v>513</v>
      </c>
      <c r="Q119" t="s">
        <v>995</v>
      </c>
      <c r="S119" s="1">
        <v>0.12847222222222224</v>
      </c>
      <c r="T119" t="s">
        <v>34</v>
      </c>
      <c r="U119">
        <v>46385</v>
      </c>
      <c r="V119" t="s">
        <v>51</v>
      </c>
    </row>
    <row r="120" spans="1:22" x14ac:dyDescent="0.25">
      <c r="A120">
        <v>119</v>
      </c>
      <c r="B120" t="s">
        <v>402</v>
      </c>
      <c r="C120" t="s">
        <v>45</v>
      </c>
      <c r="E120" t="s">
        <v>307</v>
      </c>
      <c r="F120" t="s">
        <v>250</v>
      </c>
      <c r="G120">
        <v>5</v>
      </c>
      <c r="H120">
        <v>4</v>
      </c>
      <c r="J120" t="s">
        <v>996</v>
      </c>
      <c r="K120" t="str">
        <f t="shared" si="9"/>
        <v>85</v>
      </c>
      <c r="L120" t="str">
        <f t="shared" si="10"/>
        <v>34</v>
      </c>
      <c r="M120" s="4">
        <f t="shared" si="8"/>
        <v>25.500000000000004</v>
      </c>
      <c r="N120">
        <v>1</v>
      </c>
      <c r="O120" t="s">
        <v>994</v>
      </c>
      <c r="P120" t="s">
        <v>525</v>
      </c>
      <c r="Q120" t="s">
        <v>997</v>
      </c>
      <c r="S120" s="1">
        <v>0.12430555555555556</v>
      </c>
      <c r="T120" t="s">
        <v>34</v>
      </c>
      <c r="U120">
        <v>52413</v>
      </c>
      <c r="V120" t="s">
        <v>85</v>
      </c>
    </row>
    <row r="121" spans="1:22" x14ac:dyDescent="0.25">
      <c r="A121">
        <v>120</v>
      </c>
      <c r="B121" t="s">
        <v>408</v>
      </c>
      <c r="C121" t="s">
        <v>45</v>
      </c>
      <c r="D121" t="s">
        <v>21</v>
      </c>
      <c r="E121" t="s">
        <v>436</v>
      </c>
      <c r="F121" t="s">
        <v>23</v>
      </c>
      <c r="G121">
        <v>8</v>
      </c>
      <c r="H121">
        <v>5</v>
      </c>
      <c r="J121" t="s">
        <v>998</v>
      </c>
      <c r="K121" t="str">
        <f t="shared" si="9"/>
        <v>86</v>
      </c>
      <c r="L121" t="str">
        <f t="shared" si="10"/>
        <v>34</v>
      </c>
      <c r="M121" s="4">
        <f t="shared" si="8"/>
        <v>26</v>
      </c>
      <c r="N121">
        <v>1</v>
      </c>
      <c r="O121" t="s">
        <v>999</v>
      </c>
      <c r="P121" t="s">
        <v>469</v>
      </c>
      <c r="Q121" t="s">
        <v>438</v>
      </c>
      <c r="S121" s="1">
        <v>0.1388888888888889</v>
      </c>
      <c r="T121" t="s">
        <v>34</v>
      </c>
      <c r="U121">
        <v>32841</v>
      </c>
      <c r="V121" t="s">
        <v>225</v>
      </c>
    </row>
    <row r="122" spans="1:22" x14ac:dyDescent="0.25">
      <c r="A122">
        <v>121</v>
      </c>
      <c r="B122" t="s">
        <v>411</v>
      </c>
      <c r="C122" t="s">
        <v>45</v>
      </c>
      <c r="D122" t="s">
        <v>21</v>
      </c>
      <c r="E122" t="s">
        <v>436</v>
      </c>
      <c r="F122" t="s">
        <v>23</v>
      </c>
      <c r="G122">
        <v>3</v>
      </c>
      <c r="H122">
        <v>0</v>
      </c>
      <c r="J122" t="s">
        <v>1000</v>
      </c>
      <c r="K122" t="str">
        <f t="shared" si="9"/>
        <v>87</v>
      </c>
      <c r="L122" t="str">
        <f t="shared" si="10"/>
        <v>34</v>
      </c>
      <c r="M122" s="4">
        <f t="shared" si="8"/>
        <v>26.500000000000007</v>
      </c>
      <c r="N122">
        <v>1</v>
      </c>
      <c r="O122" t="s">
        <v>1001</v>
      </c>
      <c r="P122" t="s">
        <v>525</v>
      </c>
      <c r="Q122" t="s">
        <v>442</v>
      </c>
      <c r="R122" t="s">
        <v>75</v>
      </c>
      <c r="S122" s="1">
        <v>0.12291666666666667</v>
      </c>
      <c r="T122" t="s">
        <v>28</v>
      </c>
      <c r="U122">
        <v>37182</v>
      </c>
      <c r="V122" t="s">
        <v>229</v>
      </c>
    </row>
    <row r="123" spans="1:22" x14ac:dyDescent="0.25">
      <c r="A123">
        <v>122</v>
      </c>
      <c r="B123" t="s">
        <v>415</v>
      </c>
      <c r="C123" t="s">
        <v>45</v>
      </c>
      <c r="D123" t="s">
        <v>21</v>
      </c>
      <c r="E123" t="s">
        <v>436</v>
      </c>
      <c r="F123" t="s">
        <v>37</v>
      </c>
      <c r="G123">
        <v>1</v>
      </c>
      <c r="H123">
        <v>6</v>
      </c>
      <c r="J123" t="s">
        <v>1002</v>
      </c>
      <c r="K123" t="str">
        <f t="shared" si="9"/>
        <v>87</v>
      </c>
      <c r="L123" t="str">
        <f t="shared" si="10"/>
        <v>35</v>
      </c>
      <c r="M123" s="4">
        <f t="shared" si="8"/>
        <v>26</v>
      </c>
      <c r="N123">
        <v>1</v>
      </c>
      <c r="O123" t="s">
        <v>1001</v>
      </c>
      <c r="P123" t="s">
        <v>445</v>
      </c>
      <c r="Q123" t="s">
        <v>53</v>
      </c>
      <c r="S123" s="1">
        <v>0.10625</v>
      </c>
      <c r="T123" t="s">
        <v>28</v>
      </c>
      <c r="U123">
        <v>30901</v>
      </c>
      <c r="V123" t="s">
        <v>41</v>
      </c>
    </row>
    <row r="124" spans="1:22" x14ac:dyDescent="0.25">
      <c r="A124">
        <v>123</v>
      </c>
      <c r="B124" t="s">
        <v>655</v>
      </c>
      <c r="C124" t="s">
        <v>45</v>
      </c>
      <c r="D124" t="s">
        <v>21</v>
      </c>
      <c r="E124" t="s">
        <v>239</v>
      </c>
      <c r="F124" t="s">
        <v>23</v>
      </c>
      <c r="G124">
        <v>6</v>
      </c>
      <c r="H124">
        <v>5</v>
      </c>
      <c r="I124">
        <v>12</v>
      </c>
      <c r="J124" t="s">
        <v>1003</v>
      </c>
      <c r="K124" t="str">
        <f t="shared" si="9"/>
        <v>88</v>
      </c>
      <c r="L124" t="str">
        <f t="shared" si="10"/>
        <v>35</v>
      </c>
      <c r="M124" s="4">
        <f t="shared" si="8"/>
        <v>26.5</v>
      </c>
      <c r="N124">
        <v>1</v>
      </c>
      <c r="O124" t="s">
        <v>1004</v>
      </c>
      <c r="P124" t="s">
        <v>679</v>
      </c>
      <c r="Q124" t="s">
        <v>1005</v>
      </c>
      <c r="R124" t="s">
        <v>525</v>
      </c>
      <c r="S124" s="1">
        <v>0.19097222222222221</v>
      </c>
      <c r="T124" t="s">
        <v>34</v>
      </c>
      <c r="U124">
        <v>19094</v>
      </c>
      <c r="V124" t="s">
        <v>29</v>
      </c>
    </row>
    <row r="125" spans="1:22" x14ac:dyDescent="0.25">
      <c r="A125">
        <v>124</v>
      </c>
      <c r="B125" t="s">
        <v>417</v>
      </c>
      <c r="C125" t="s">
        <v>45</v>
      </c>
      <c r="D125" t="s">
        <v>21</v>
      </c>
      <c r="E125" t="s">
        <v>239</v>
      </c>
      <c r="F125" t="s">
        <v>23</v>
      </c>
      <c r="G125">
        <v>8</v>
      </c>
      <c r="H125">
        <v>5</v>
      </c>
      <c r="J125" t="s">
        <v>1006</v>
      </c>
      <c r="K125" t="str">
        <f t="shared" si="9"/>
        <v>89</v>
      </c>
      <c r="L125" t="str">
        <f t="shared" si="10"/>
        <v>35</v>
      </c>
      <c r="M125" s="4">
        <f t="shared" si="8"/>
        <v>27.000000000000004</v>
      </c>
      <c r="N125">
        <v>1</v>
      </c>
      <c r="O125" t="s">
        <v>1007</v>
      </c>
      <c r="P125" t="s">
        <v>548</v>
      </c>
      <c r="Q125" t="s">
        <v>1008</v>
      </c>
      <c r="R125" t="s">
        <v>75</v>
      </c>
      <c r="S125" s="1">
        <v>0.14166666666666666</v>
      </c>
      <c r="T125" t="s">
        <v>34</v>
      </c>
      <c r="U125">
        <v>17288</v>
      </c>
      <c r="V125" t="s">
        <v>35</v>
      </c>
    </row>
    <row r="126" spans="1:22" x14ac:dyDescent="0.25">
      <c r="A126">
        <v>125</v>
      </c>
      <c r="B126" t="s">
        <v>422</v>
      </c>
      <c r="C126" t="s">
        <v>45</v>
      </c>
      <c r="D126" t="s">
        <v>21</v>
      </c>
      <c r="E126" t="s">
        <v>239</v>
      </c>
      <c r="F126" t="s">
        <v>104</v>
      </c>
      <c r="G126">
        <v>0</v>
      </c>
      <c r="H126">
        <v>1</v>
      </c>
      <c r="I126">
        <v>10</v>
      </c>
      <c r="J126" t="s">
        <v>1009</v>
      </c>
      <c r="K126" t="str">
        <f t="shared" si="9"/>
        <v>89</v>
      </c>
      <c r="L126" t="str">
        <f t="shared" si="10"/>
        <v>36</v>
      </c>
      <c r="M126" s="4">
        <f t="shared" si="8"/>
        <v>26.499999999999996</v>
      </c>
      <c r="N126">
        <v>1</v>
      </c>
      <c r="O126" t="s">
        <v>1007</v>
      </c>
      <c r="P126" t="s">
        <v>1010</v>
      </c>
      <c r="Q126" t="s">
        <v>469</v>
      </c>
      <c r="S126" s="1">
        <v>0.10694444444444444</v>
      </c>
      <c r="T126" t="s">
        <v>34</v>
      </c>
      <c r="U126">
        <v>19859</v>
      </c>
      <c r="V126" t="s">
        <v>41</v>
      </c>
    </row>
    <row r="127" spans="1:22" x14ac:dyDescent="0.25">
      <c r="A127">
        <v>126</v>
      </c>
      <c r="B127" t="s">
        <v>424</v>
      </c>
      <c r="C127" t="s">
        <v>45</v>
      </c>
      <c r="D127" t="s">
        <v>21</v>
      </c>
      <c r="E127" t="s">
        <v>239</v>
      </c>
      <c r="F127" t="s">
        <v>23</v>
      </c>
      <c r="G127">
        <v>5</v>
      </c>
      <c r="H127">
        <v>2</v>
      </c>
      <c r="J127" t="s">
        <v>1011</v>
      </c>
      <c r="K127" t="str">
        <f t="shared" si="9"/>
        <v>90</v>
      </c>
      <c r="L127" t="str">
        <f t="shared" si="10"/>
        <v>36</v>
      </c>
      <c r="M127" s="4">
        <f t="shared" si="8"/>
        <v>27.000000000000004</v>
      </c>
      <c r="N127">
        <v>1</v>
      </c>
      <c r="O127" t="s">
        <v>1007</v>
      </c>
      <c r="P127" t="s">
        <v>47</v>
      </c>
      <c r="Q127" t="s">
        <v>248</v>
      </c>
      <c r="R127" t="s">
        <v>513</v>
      </c>
      <c r="S127" s="1">
        <v>0.15069444444444444</v>
      </c>
      <c r="T127" t="s">
        <v>28</v>
      </c>
      <c r="U127">
        <v>22115</v>
      </c>
      <c r="V127" t="s">
        <v>29</v>
      </c>
    </row>
    <row r="128" spans="1:22" x14ac:dyDescent="0.25">
      <c r="A128">
        <v>127</v>
      </c>
      <c r="B128" t="s">
        <v>427</v>
      </c>
      <c r="C128" t="s">
        <v>45</v>
      </c>
      <c r="E128" t="s">
        <v>22</v>
      </c>
      <c r="F128" t="s">
        <v>23</v>
      </c>
      <c r="G128">
        <v>3</v>
      </c>
      <c r="H128">
        <v>1</v>
      </c>
      <c r="J128" t="s">
        <v>1012</v>
      </c>
      <c r="K128" t="str">
        <f t="shared" si="9"/>
        <v>91</v>
      </c>
      <c r="L128" t="str">
        <f t="shared" si="10"/>
        <v>36</v>
      </c>
      <c r="M128" s="4">
        <f t="shared" si="8"/>
        <v>27.499999999999993</v>
      </c>
      <c r="N128">
        <v>1</v>
      </c>
      <c r="O128" t="s">
        <v>1007</v>
      </c>
      <c r="P128" t="s">
        <v>53</v>
      </c>
      <c r="Q128" t="s">
        <v>32</v>
      </c>
      <c r="R128" t="s">
        <v>75</v>
      </c>
      <c r="S128" s="1">
        <v>0.125</v>
      </c>
      <c r="T128" t="s">
        <v>34</v>
      </c>
      <c r="U128">
        <v>52455</v>
      </c>
      <c r="V128" t="s">
        <v>35</v>
      </c>
    </row>
    <row r="129" spans="1:22" x14ac:dyDescent="0.25">
      <c r="A129">
        <v>128</v>
      </c>
      <c r="B129" t="s">
        <v>431</v>
      </c>
      <c r="C129" t="s">
        <v>45</v>
      </c>
      <c r="E129" t="s">
        <v>22</v>
      </c>
      <c r="F129" t="s">
        <v>37</v>
      </c>
      <c r="G129">
        <v>0</v>
      </c>
      <c r="H129">
        <v>3</v>
      </c>
      <c r="J129" t="s">
        <v>1013</v>
      </c>
      <c r="K129" t="str">
        <f t="shared" si="9"/>
        <v>91</v>
      </c>
      <c r="L129" t="str">
        <f t="shared" si="10"/>
        <v>37</v>
      </c>
      <c r="M129" s="4">
        <f t="shared" si="8"/>
        <v>27</v>
      </c>
      <c r="N129">
        <v>1</v>
      </c>
      <c r="O129" t="s">
        <v>1001</v>
      </c>
      <c r="P129" t="s">
        <v>33</v>
      </c>
      <c r="Q129" t="s">
        <v>967</v>
      </c>
      <c r="R129" t="s">
        <v>414</v>
      </c>
      <c r="S129" s="1">
        <v>0.12361111111111112</v>
      </c>
      <c r="T129" t="s">
        <v>34</v>
      </c>
      <c r="U129">
        <v>52345</v>
      </c>
      <c r="V129" t="s">
        <v>41</v>
      </c>
    </row>
    <row r="130" spans="1:22" x14ac:dyDescent="0.25">
      <c r="A130">
        <v>129</v>
      </c>
      <c r="B130" t="s">
        <v>433</v>
      </c>
      <c r="C130" t="s">
        <v>45</v>
      </c>
      <c r="E130" t="s">
        <v>22</v>
      </c>
      <c r="F130" t="s">
        <v>37</v>
      </c>
      <c r="G130">
        <v>2</v>
      </c>
      <c r="H130">
        <v>3</v>
      </c>
      <c r="J130" t="s">
        <v>1014</v>
      </c>
      <c r="K130" t="str">
        <f t="shared" ref="K130:K161" si="11">LEFT(J130,FIND("-",J130)-1)</f>
        <v>91</v>
      </c>
      <c r="L130" t="str">
        <f t="shared" ref="L130:L163" si="12">RIGHT(J130,LEN(J130)-FIND("-",J130))</f>
        <v>38</v>
      </c>
      <c r="M130" s="4">
        <f t="shared" si="8"/>
        <v>26.500000000000004</v>
      </c>
      <c r="N130">
        <v>1</v>
      </c>
      <c r="O130" t="s">
        <v>999</v>
      </c>
      <c r="P130" t="s">
        <v>571</v>
      </c>
      <c r="Q130" t="s">
        <v>464</v>
      </c>
      <c r="R130" t="s">
        <v>414</v>
      </c>
      <c r="S130" s="1">
        <v>0.14652777777777778</v>
      </c>
      <c r="T130" t="s">
        <v>28</v>
      </c>
      <c r="U130">
        <v>51355</v>
      </c>
      <c r="V130" t="s">
        <v>57</v>
      </c>
    </row>
    <row r="131" spans="1:22" x14ac:dyDescent="0.25">
      <c r="A131">
        <v>130</v>
      </c>
      <c r="B131" t="s">
        <v>440</v>
      </c>
      <c r="C131" t="s">
        <v>45</v>
      </c>
      <c r="D131" t="s">
        <v>21</v>
      </c>
      <c r="E131" t="s">
        <v>97</v>
      </c>
      <c r="F131" t="s">
        <v>37</v>
      </c>
      <c r="G131">
        <v>6</v>
      </c>
      <c r="H131">
        <v>7</v>
      </c>
      <c r="J131" t="s">
        <v>1015</v>
      </c>
      <c r="K131" t="str">
        <f t="shared" si="11"/>
        <v>91</v>
      </c>
      <c r="L131" t="str">
        <f t="shared" si="12"/>
        <v>39</v>
      </c>
      <c r="M131" s="4">
        <f t="shared" si="8"/>
        <v>25.999999999999993</v>
      </c>
      <c r="N131">
        <v>1</v>
      </c>
      <c r="O131" t="s">
        <v>992</v>
      </c>
      <c r="P131" t="s">
        <v>267</v>
      </c>
      <c r="Q131" t="s">
        <v>469</v>
      </c>
      <c r="R131" t="s">
        <v>102</v>
      </c>
      <c r="S131" s="1">
        <v>0.13055555555555556</v>
      </c>
      <c r="T131" t="s">
        <v>34</v>
      </c>
      <c r="U131">
        <v>25219</v>
      </c>
      <c r="V131" t="s">
        <v>95</v>
      </c>
    </row>
    <row r="132" spans="1:22" x14ac:dyDescent="0.25">
      <c r="A132">
        <v>131</v>
      </c>
      <c r="B132" t="s">
        <v>443</v>
      </c>
      <c r="C132" t="s">
        <v>45</v>
      </c>
      <c r="D132" t="s">
        <v>21</v>
      </c>
      <c r="E132" t="s">
        <v>97</v>
      </c>
      <c r="F132" t="s">
        <v>37</v>
      </c>
      <c r="G132">
        <v>4</v>
      </c>
      <c r="H132">
        <v>6</v>
      </c>
      <c r="J132" t="s">
        <v>1016</v>
      </c>
      <c r="K132" t="str">
        <f t="shared" si="11"/>
        <v>91</v>
      </c>
      <c r="L132" t="str">
        <f t="shared" si="12"/>
        <v>40</v>
      </c>
      <c r="M132" s="4">
        <f t="shared" si="8"/>
        <v>25.500000000000007</v>
      </c>
      <c r="N132">
        <v>1</v>
      </c>
      <c r="O132" t="s">
        <v>990</v>
      </c>
      <c r="P132" t="s">
        <v>99</v>
      </c>
      <c r="Q132" t="s">
        <v>47</v>
      </c>
      <c r="R132" t="s">
        <v>102</v>
      </c>
      <c r="S132" s="1">
        <v>0.12847222222222224</v>
      </c>
      <c r="T132" t="s">
        <v>34</v>
      </c>
      <c r="U132">
        <v>23321</v>
      </c>
      <c r="V132" t="s">
        <v>272</v>
      </c>
    </row>
    <row r="133" spans="1:22" x14ac:dyDescent="0.25">
      <c r="A133">
        <v>132</v>
      </c>
      <c r="B133" t="s">
        <v>666</v>
      </c>
      <c r="C133" t="s">
        <v>45</v>
      </c>
      <c r="D133" t="s">
        <v>21</v>
      </c>
      <c r="E133" t="s">
        <v>97</v>
      </c>
      <c r="F133" t="s">
        <v>37</v>
      </c>
      <c r="G133">
        <v>1</v>
      </c>
      <c r="H133">
        <v>8</v>
      </c>
      <c r="J133" t="s">
        <v>1017</v>
      </c>
      <c r="K133" t="str">
        <f t="shared" si="11"/>
        <v>91</v>
      </c>
      <c r="L133" t="str">
        <f t="shared" si="12"/>
        <v>41</v>
      </c>
      <c r="M133" s="4">
        <f t="shared" si="8"/>
        <v>25.000000000000007</v>
      </c>
      <c r="N133">
        <v>1</v>
      </c>
      <c r="O133" t="s">
        <v>987</v>
      </c>
      <c r="P133" t="s">
        <v>120</v>
      </c>
      <c r="Q133" t="s">
        <v>53</v>
      </c>
      <c r="S133" s="1">
        <v>0.12638888888888888</v>
      </c>
      <c r="T133" t="s">
        <v>28</v>
      </c>
      <c r="U133">
        <v>19882</v>
      </c>
      <c r="V133" t="s">
        <v>276</v>
      </c>
    </row>
    <row r="134" spans="1:22" x14ac:dyDescent="0.25">
      <c r="A134">
        <v>133</v>
      </c>
      <c r="B134" t="s">
        <v>446</v>
      </c>
      <c r="C134" t="s">
        <v>45</v>
      </c>
      <c r="D134" t="s">
        <v>21</v>
      </c>
      <c r="E134" t="s">
        <v>55</v>
      </c>
      <c r="F134" t="s">
        <v>23</v>
      </c>
      <c r="G134">
        <v>1</v>
      </c>
      <c r="H134">
        <v>0</v>
      </c>
      <c r="J134" t="s">
        <v>1018</v>
      </c>
      <c r="K134" t="str">
        <f t="shared" si="11"/>
        <v>92</v>
      </c>
      <c r="L134" t="str">
        <f t="shared" si="12"/>
        <v>41</v>
      </c>
      <c r="M134" s="4">
        <f t="shared" si="8"/>
        <v>25.499999999999996</v>
      </c>
      <c r="N134">
        <v>1</v>
      </c>
      <c r="O134" t="s">
        <v>987</v>
      </c>
      <c r="P134" t="s">
        <v>50</v>
      </c>
      <c r="Q134" t="s">
        <v>331</v>
      </c>
      <c r="R134" t="s">
        <v>75</v>
      </c>
      <c r="S134" s="1">
        <v>0.12291666666666667</v>
      </c>
      <c r="T134" t="s">
        <v>34</v>
      </c>
      <c r="U134">
        <v>36767</v>
      </c>
      <c r="V134" t="s">
        <v>29</v>
      </c>
    </row>
    <row r="135" spans="1:22" x14ac:dyDescent="0.25">
      <c r="A135">
        <v>134</v>
      </c>
      <c r="B135" t="s">
        <v>1019</v>
      </c>
      <c r="C135" t="s">
        <v>45</v>
      </c>
      <c r="D135" t="s">
        <v>21</v>
      </c>
      <c r="E135" t="s">
        <v>55</v>
      </c>
      <c r="F135" t="s">
        <v>104</v>
      </c>
      <c r="G135">
        <v>5</v>
      </c>
      <c r="H135">
        <v>6</v>
      </c>
      <c r="J135" t="s">
        <v>1020</v>
      </c>
      <c r="K135" t="str">
        <f t="shared" si="11"/>
        <v>92</v>
      </c>
      <c r="L135" t="str">
        <f t="shared" si="12"/>
        <v>42</v>
      </c>
      <c r="M135" s="4">
        <f t="shared" si="8"/>
        <v>24.999999999999996</v>
      </c>
      <c r="N135">
        <v>1</v>
      </c>
      <c r="O135" t="s">
        <v>975</v>
      </c>
      <c r="P135" t="s">
        <v>117</v>
      </c>
      <c r="Q135" t="s">
        <v>275</v>
      </c>
      <c r="S135" s="1">
        <v>0.13263888888888889</v>
      </c>
      <c r="T135" t="s">
        <v>28</v>
      </c>
      <c r="U135">
        <v>39140</v>
      </c>
      <c r="V135" t="s">
        <v>41</v>
      </c>
    </row>
    <row r="136" spans="1:22" x14ac:dyDescent="0.25">
      <c r="A136">
        <v>135</v>
      </c>
      <c r="B136" t="s">
        <v>1021</v>
      </c>
      <c r="C136" t="s">
        <v>45</v>
      </c>
      <c r="D136" t="s">
        <v>21</v>
      </c>
      <c r="E136" t="s">
        <v>55</v>
      </c>
      <c r="F136" t="s">
        <v>37</v>
      </c>
      <c r="G136">
        <v>2</v>
      </c>
      <c r="H136">
        <v>7</v>
      </c>
      <c r="J136" t="s">
        <v>1022</v>
      </c>
      <c r="K136" t="str">
        <f t="shared" si="11"/>
        <v>92</v>
      </c>
      <c r="L136" t="str">
        <f t="shared" si="12"/>
        <v>43</v>
      </c>
      <c r="M136" s="4">
        <f t="shared" si="8"/>
        <v>24.499999999999996</v>
      </c>
      <c r="N136">
        <v>1</v>
      </c>
      <c r="O136" t="s">
        <v>975</v>
      </c>
      <c r="P136" t="s">
        <v>882</v>
      </c>
      <c r="Q136" t="s">
        <v>464</v>
      </c>
      <c r="S136" s="1">
        <v>0.15277777777777776</v>
      </c>
      <c r="T136" t="s">
        <v>34</v>
      </c>
      <c r="U136">
        <v>42130</v>
      </c>
      <c r="V136" t="s">
        <v>57</v>
      </c>
    </row>
    <row r="137" spans="1:22" x14ac:dyDescent="0.25">
      <c r="A137">
        <v>136</v>
      </c>
      <c r="B137" t="s">
        <v>450</v>
      </c>
      <c r="C137" t="s">
        <v>45</v>
      </c>
      <c r="D137" t="s">
        <v>21</v>
      </c>
      <c r="E137" t="s">
        <v>55</v>
      </c>
      <c r="F137" t="s">
        <v>37</v>
      </c>
      <c r="G137">
        <v>4</v>
      </c>
      <c r="H137">
        <v>6</v>
      </c>
      <c r="J137" t="s">
        <v>1023</v>
      </c>
      <c r="K137" t="str">
        <f t="shared" si="11"/>
        <v>92</v>
      </c>
      <c r="L137" t="str">
        <f t="shared" si="12"/>
        <v>44</v>
      </c>
      <c r="M137" s="4">
        <f t="shared" si="8"/>
        <v>24.000000000000007</v>
      </c>
      <c r="N137">
        <v>1</v>
      </c>
      <c r="O137" t="s">
        <v>1024</v>
      </c>
      <c r="P137" t="s">
        <v>211</v>
      </c>
      <c r="Q137" t="s">
        <v>143</v>
      </c>
      <c r="R137" t="s">
        <v>117</v>
      </c>
      <c r="S137" s="1">
        <v>0.11875000000000001</v>
      </c>
      <c r="T137" t="s">
        <v>28</v>
      </c>
      <c r="U137">
        <v>33949</v>
      </c>
      <c r="V137" t="s">
        <v>95</v>
      </c>
    </row>
    <row r="138" spans="1:22" x14ac:dyDescent="0.25">
      <c r="A138">
        <v>137</v>
      </c>
      <c r="B138" t="s">
        <v>453</v>
      </c>
      <c r="C138" t="s">
        <v>45</v>
      </c>
      <c r="E138" t="s">
        <v>97</v>
      </c>
      <c r="F138" t="s">
        <v>37</v>
      </c>
      <c r="G138">
        <v>0</v>
      </c>
      <c r="H138">
        <v>13</v>
      </c>
      <c r="J138" t="s">
        <v>1025</v>
      </c>
      <c r="K138" t="str">
        <f t="shared" si="11"/>
        <v>92</v>
      </c>
      <c r="L138" t="str">
        <f t="shared" si="12"/>
        <v>45</v>
      </c>
      <c r="M138" s="4">
        <f t="shared" si="8"/>
        <v>23.499999999999993</v>
      </c>
      <c r="N138">
        <v>1</v>
      </c>
      <c r="O138" t="s">
        <v>966</v>
      </c>
      <c r="P138" t="s">
        <v>99</v>
      </c>
      <c r="Q138" t="s">
        <v>469</v>
      </c>
      <c r="S138" s="1">
        <v>0.125</v>
      </c>
      <c r="T138" t="s">
        <v>34</v>
      </c>
      <c r="U138">
        <v>47192</v>
      </c>
      <c r="V138" t="s">
        <v>272</v>
      </c>
    </row>
    <row r="139" spans="1:22" x14ac:dyDescent="0.25">
      <c r="A139">
        <v>138</v>
      </c>
      <c r="B139" t="s">
        <v>456</v>
      </c>
      <c r="C139" t="s">
        <v>45</v>
      </c>
      <c r="E139" t="s">
        <v>97</v>
      </c>
      <c r="F139" t="s">
        <v>37</v>
      </c>
      <c r="G139">
        <v>1</v>
      </c>
      <c r="H139">
        <v>3</v>
      </c>
      <c r="I139">
        <v>10</v>
      </c>
      <c r="J139" t="s">
        <v>1026</v>
      </c>
      <c r="K139" t="str">
        <f t="shared" si="11"/>
        <v>92</v>
      </c>
      <c r="L139" t="str">
        <f t="shared" si="12"/>
        <v>46</v>
      </c>
      <c r="M139" s="4">
        <f t="shared" si="8"/>
        <v>22.999999999999996</v>
      </c>
      <c r="N139">
        <v>1</v>
      </c>
      <c r="O139" t="s">
        <v>962</v>
      </c>
      <c r="P139" t="s">
        <v>475</v>
      </c>
      <c r="Q139" t="s">
        <v>275</v>
      </c>
      <c r="R139" t="s">
        <v>102</v>
      </c>
      <c r="S139" s="1">
        <v>0.15416666666666667</v>
      </c>
      <c r="T139" t="s">
        <v>34</v>
      </c>
      <c r="U139">
        <v>47039</v>
      </c>
      <c r="V139" t="s">
        <v>276</v>
      </c>
    </row>
    <row r="140" spans="1:22" x14ac:dyDescent="0.25">
      <c r="A140">
        <v>139</v>
      </c>
      <c r="B140" t="s">
        <v>458</v>
      </c>
      <c r="C140" t="s">
        <v>45</v>
      </c>
      <c r="E140" t="s">
        <v>97</v>
      </c>
      <c r="F140" t="s">
        <v>37</v>
      </c>
      <c r="G140">
        <v>1</v>
      </c>
      <c r="H140">
        <v>3</v>
      </c>
      <c r="J140" t="s">
        <v>1027</v>
      </c>
      <c r="K140" t="str">
        <f t="shared" si="11"/>
        <v>92</v>
      </c>
      <c r="L140" t="str">
        <f t="shared" si="12"/>
        <v>47</v>
      </c>
      <c r="M140" s="4">
        <f t="shared" si="8"/>
        <v>22.5</v>
      </c>
      <c r="N140">
        <v>1</v>
      </c>
      <c r="O140" t="s">
        <v>953</v>
      </c>
      <c r="P140" t="s">
        <v>127</v>
      </c>
      <c r="Q140" t="s">
        <v>679</v>
      </c>
      <c r="R140" t="s">
        <v>102</v>
      </c>
      <c r="S140" s="1">
        <v>0.13749999999999998</v>
      </c>
      <c r="T140" t="s">
        <v>34</v>
      </c>
      <c r="U140">
        <v>48612</v>
      </c>
      <c r="V140" t="s">
        <v>279</v>
      </c>
    </row>
    <row r="141" spans="1:22" x14ac:dyDescent="0.25">
      <c r="A141">
        <v>140</v>
      </c>
      <c r="B141" t="s">
        <v>460</v>
      </c>
      <c r="C141" t="s">
        <v>45</v>
      </c>
      <c r="E141" t="s">
        <v>20</v>
      </c>
      <c r="F141" t="s">
        <v>37</v>
      </c>
      <c r="G141">
        <v>1</v>
      </c>
      <c r="H141">
        <v>9</v>
      </c>
      <c r="J141" t="s">
        <v>1028</v>
      </c>
      <c r="K141" t="str">
        <f t="shared" si="11"/>
        <v>92</v>
      </c>
      <c r="L141" t="str">
        <f t="shared" si="12"/>
        <v>48</v>
      </c>
      <c r="M141" s="4">
        <f t="shared" ref="M141:M163" si="13">((K141/(K141+L141))-0.5)*(K141+L141)</f>
        <v>22</v>
      </c>
      <c r="N141">
        <v>1</v>
      </c>
      <c r="O141" t="s">
        <v>1029</v>
      </c>
      <c r="P141" t="s">
        <v>290</v>
      </c>
      <c r="Q141" t="s">
        <v>50</v>
      </c>
      <c r="S141" s="1">
        <v>0.14930555555555555</v>
      </c>
      <c r="T141" t="s">
        <v>34</v>
      </c>
      <c r="U141">
        <v>51492</v>
      </c>
      <c r="V141" t="s">
        <v>283</v>
      </c>
    </row>
    <row r="142" spans="1:22" x14ac:dyDescent="0.25">
      <c r="A142">
        <v>141</v>
      </c>
      <c r="B142" t="s">
        <v>462</v>
      </c>
      <c r="C142" t="s">
        <v>45</v>
      </c>
      <c r="E142" t="s">
        <v>20</v>
      </c>
      <c r="F142" t="s">
        <v>37</v>
      </c>
      <c r="G142">
        <v>4</v>
      </c>
      <c r="H142">
        <v>5</v>
      </c>
      <c r="J142" t="s">
        <v>1030</v>
      </c>
      <c r="K142" t="str">
        <f t="shared" si="11"/>
        <v>92</v>
      </c>
      <c r="L142" t="str">
        <f t="shared" si="12"/>
        <v>49</v>
      </c>
      <c r="M142" s="4">
        <f t="shared" si="13"/>
        <v>21.500000000000007</v>
      </c>
      <c r="N142">
        <v>1</v>
      </c>
      <c r="O142" t="s">
        <v>1029</v>
      </c>
      <c r="P142" t="s">
        <v>64</v>
      </c>
      <c r="Q142" t="s">
        <v>464</v>
      </c>
      <c r="R142" t="s">
        <v>27</v>
      </c>
      <c r="S142" s="1">
        <v>0.14722222222222223</v>
      </c>
      <c r="T142" t="s">
        <v>34</v>
      </c>
      <c r="U142">
        <v>53632</v>
      </c>
      <c r="V142" t="s">
        <v>287</v>
      </c>
    </row>
    <row r="143" spans="1:22" x14ac:dyDescent="0.25">
      <c r="A143">
        <v>142</v>
      </c>
      <c r="B143" t="s">
        <v>465</v>
      </c>
      <c r="C143" t="s">
        <v>45</v>
      </c>
      <c r="E143" t="s">
        <v>20</v>
      </c>
      <c r="F143" t="s">
        <v>37</v>
      </c>
      <c r="G143">
        <v>5</v>
      </c>
      <c r="H143">
        <v>6</v>
      </c>
      <c r="J143" t="s">
        <v>1031</v>
      </c>
      <c r="K143" t="str">
        <f t="shared" si="11"/>
        <v>92</v>
      </c>
      <c r="L143" t="str">
        <f t="shared" si="12"/>
        <v>50</v>
      </c>
      <c r="M143" s="4">
        <f t="shared" si="13"/>
        <v>21.000000000000004</v>
      </c>
      <c r="N143">
        <v>1</v>
      </c>
      <c r="O143" t="s">
        <v>1029</v>
      </c>
      <c r="P143" t="s">
        <v>430</v>
      </c>
      <c r="Q143" t="s">
        <v>143</v>
      </c>
      <c r="R143" t="s">
        <v>27</v>
      </c>
      <c r="S143" s="1">
        <v>0.1451388888888889</v>
      </c>
      <c r="T143" t="s">
        <v>34</v>
      </c>
      <c r="U143">
        <v>52884</v>
      </c>
      <c r="V143" t="s">
        <v>1032</v>
      </c>
    </row>
    <row r="144" spans="1:22" x14ac:dyDescent="0.25">
      <c r="A144">
        <v>143</v>
      </c>
      <c r="B144" t="s">
        <v>467</v>
      </c>
      <c r="C144" t="s">
        <v>45</v>
      </c>
      <c r="E144" t="s">
        <v>20</v>
      </c>
      <c r="F144" t="s">
        <v>37</v>
      </c>
      <c r="G144">
        <v>1</v>
      </c>
      <c r="H144">
        <v>8</v>
      </c>
      <c r="J144" t="s">
        <v>1033</v>
      </c>
      <c r="K144" t="str">
        <f t="shared" si="11"/>
        <v>92</v>
      </c>
      <c r="L144" t="str">
        <f t="shared" si="12"/>
        <v>51</v>
      </c>
      <c r="M144" s="4">
        <f t="shared" si="13"/>
        <v>20.499999999999996</v>
      </c>
      <c r="N144">
        <v>1</v>
      </c>
      <c r="O144" t="s">
        <v>1034</v>
      </c>
      <c r="P144" t="s">
        <v>39</v>
      </c>
      <c r="Q144" t="s">
        <v>469</v>
      </c>
      <c r="S144" s="1">
        <v>0.1361111111111111</v>
      </c>
      <c r="T144" t="s">
        <v>28</v>
      </c>
      <c r="U144">
        <v>50161</v>
      </c>
      <c r="V144" t="s">
        <v>1035</v>
      </c>
    </row>
    <row r="145" spans="1:22" x14ac:dyDescent="0.25">
      <c r="A145">
        <v>144</v>
      </c>
      <c r="B145" t="s">
        <v>470</v>
      </c>
      <c r="C145" t="s">
        <v>45</v>
      </c>
      <c r="D145" t="s">
        <v>21</v>
      </c>
      <c r="E145" t="s">
        <v>63</v>
      </c>
      <c r="F145" t="s">
        <v>37</v>
      </c>
      <c r="G145">
        <v>6</v>
      </c>
      <c r="H145">
        <v>8</v>
      </c>
      <c r="J145" t="s">
        <v>1036</v>
      </c>
      <c r="K145" t="str">
        <f t="shared" si="11"/>
        <v>92</v>
      </c>
      <c r="L145" t="str">
        <f t="shared" si="12"/>
        <v>52</v>
      </c>
      <c r="M145" s="4">
        <f t="shared" si="13"/>
        <v>19.999999999999993</v>
      </c>
      <c r="N145">
        <v>1</v>
      </c>
      <c r="O145" t="s">
        <v>1034</v>
      </c>
      <c r="P145" t="s">
        <v>714</v>
      </c>
      <c r="Q145" t="s">
        <v>275</v>
      </c>
      <c r="R145" t="s">
        <v>489</v>
      </c>
      <c r="S145" s="1">
        <v>0.14027777777777778</v>
      </c>
      <c r="T145" t="s">
        <v>34</v>
      </c>
      <c r="U145">
        <v>40409</v>
      </c>
      <c r="V145" t="s">
        <v>1037</v>
      </c>
    </row>
    <row r="146" spans="1:22" x14ac:dyDescent="0.25">
      <c r="A146">
        <v>145</v>
      </c>
      <c r="B146" t="s">
        <v>473</v>
      </c>
      <c r="C146" t="s">
        <v>45</v>
      </c>
      <c r="D146" t="s">
        <v>21</v>
      </c>
      <c r="E146" t="s">
        <v>63</v>
      </c>
      <c r="F146" t="s">
        <v>23</v>
      </c>
      <c r="G146">
        <v>5</v>
      </c>
      <c r="H146">
        <v>3</v>
      </c>
      <c r="J146" t="s">
        <v>1038</v>
      </c>
      <c r="K146" t="str">
        <f t="shared" si="11"/>
        <v>93</v>
      </c>
      <c r="L146" t="str">
        <f t="shared" si="12"/>
        <v>52</v>
      </c>
      <c r="M146" s="4">
        <f t="shared" si="13"/>
        <v>20.499999999999993</v>
      </c>
      <c r="N146">
        <v>1</v>
      </c>
      <c r="O146" t="s">
        <v>1029</v>
      </c>
      <c r="P146" t="s">
        <v>50</v>
      </c>
      <c r="Q146" t="s">
        <v>67</v>
      </c>
      <c r="R146" t="s">
        <v>75</v>
      </c>
      <c r="S146" s="1">
        <v>0.1451388888888889</v>
      </c>
      <c r="T146" t="s">
        <v>34</v>
      </c>
      <c r="U146">
        <v>38727</v>
      </c>
      <c r="V146" t="s">
        <v>29</v>
      </c>
    </row>
    <row r="147" spans="1:22" x14ac:dyDescent="0.25">
      <c r="A147">
        <v>146</v>
      </c>
      <c r="B147" t="s">
        <v>476</v>
      </c>
      <c r="C147" t="s">
        <v>45</v>
      </c>
      <c r="D147" t="s">
        <v>21</v>
      </c>
      <c r="E147" t="s">
        <v>63</v>
      </c>
      <c r="F147" t="s">
        <v>23</v>
      </c>
      <c r="G147">
        <v>4</v>
      </c>
      <c r="H147">
        <v>1</v>
      </c>
      <c r="J147" t="s">
        <v>1039</v>
      </c>
      <c r="K147" t="str">
        <f t="shared" si="11"/>
        <v>94</v>
      </c>
      <c r="L147" t="str">
        <f t="shared" si="12"/>
        <v>52</v>
      </c>
      <c r="M147" s="4">
        <f t="shared" si="13"/>
        <v>21.000000000000004</v>
      </c>
      <c r="N147">
        <v>1</v>
      </c>
      <c r="O147" t="s">
        <v>1029</v>
      </c>
      <c r="P147" t="s">
        <v>464</v>
      </c>
      <c r="Q147" t="s">
        <v>70</v>
      </c>
      <c r="S147" s="1">
        <v>0.12361111111111112</v>
      </c>
      <c r="T147" t="s">
        <v>34</v>
      </c>
      <c r="U147">
        <v>38866</v>
      </c>
      <c r="V147" t="s">
        <v>35</v>
      </c>
    </row>
    <row r="148" spans="1:22" x14ac:dyDescent="0.25">
      <c r="A148">
        <v>147</v>
      </c>
      <c r="B148" t="s">
        <v>480</v>
      </c>
      <c r="C148" t="s">
        <v>45</v>
      </c>
      <c r="D148" t="s">
        <v>21</v>
      </c>
      <c r="E148" t="s">
        <v>82</v>
      </c>
      <c r="F148" t="s">
        <v>23</v>
      </c>
      <c r="G148">
        <v>7</v>
      </c>
      <c r="H148">
        <v>0</v>
      </c>
      <c r="J148" t="s">
        <v>1040</v>
      </c>
      <c r="K148" t="str">
        <f t="shared" si="11"/>
        <v>95</v>
      </c>
      <c r="L148" t="str">
        <f t="shared" si="12"/>
        <v>52</v>
      </c>
      <c r="M148" s="4">
        <f t="shared" si="13"/>
        <v>21.500000000000007</v>
      </c>
      <c r="N148">
        <v>1</v>
      </c>
      <c r="O148" t="s">
        <v>951</v>
      </c>
      <c r="P148" t="s">
        <v>143</v>
      </c>
      <c r="Q148" t="s">
        <v>355</v>
      </c>
      <c r="S148" s="1">
        <v>0.13125000000000001</v>
      </c>
      <c r="T148" t="s">
        <v>34</v>
      </c>
      <c r="U148">
        <v>37508</v>
      </c>
      <c r="V148" t="s">
        <v>51</v>
      </c>
    </row>
    <row r="149" spans="1:22" x14ac:dyDescent="0.25">
      <c r="A149">
        <v>148</v>
      </c>
      <c r="B149" t="s">
        <v>482</v>
      </c>
      <c r="C149" t="s">
        <v>45</v>
      </c>
      <c r="D149" t="s">
        <v>21</v>
      </c>
      <c r="E149" t="s">
        <v>82</v>
      </c>
      <c r="F149" t="s">
        <v>23</v>
      </c>
      <c r="G149">
        <v>3</v>
      </c>
      <c r="H149">
        <v>2</v>
      </c>
      <c r="J149" t="s">
        <v>1041</v>
      </c>
      <c r="K149" t="str">
        <f t="shared" si="11"/>
        <v>96</v>
      </c>
      <c r="L149" t="str">
        <f t="shared" si="12"/>
        <v>52</v>
      </c>
      <c r="M149" s="4">
        <f t="shared" si="13"/>
        <v>22.000000000000007</v>
      </c>
      <c r="N149">
        <v>1</v>
      </c>
      <c r="O149" t="s">
        <v>951</v>
      </c>
      <c r="P149" t="s">
        <v>469</v>
      </c>
      <c r="Q149" t="s">
        <v>244</v>
      </c>
      <c r="R149" t="s">
        <v>75</v>
      </c>
      <c r="S149" s="1">
        <v>0.11527777777777777</v>
      </c>
      <c r="T149" t="s">
        <v>28</v>
      </c>
      <c r="U149">
        <v>39387</v>
      </c>
      <c r="V149" t="s">
        <v>85</v>
      </c>
    </row>
    <row r="150" spans="1:22" x14ac:dyDescent="0.25">
      <c r="A150">
        <v>149</v>
      </c>
      <c r="B150" t="s">
        <v>484</v>
      </c>
      <c r="C150" t="s">
        <v>45</v>
      </c>
      <c r="D150" t="s">
        <v>21</v>
      </c>
      <c r="E150" t="s">
        <v>82</v>
      </c>
      <c r="F150" t="s">
        <v>37</v>
      </c>
      <c r="G150">
        <v>1</v>
      </c>
      <c r="H150">
        <v>7</v>
      </c>
      <c r="J150" t="s">
        <v>1042</v>
      </c>
      <c r="K150" t="str">
        <f t="shared" si="11"/>
        <v>96</v>
      </c>
      <c r="L150" t="str">
        <f t="shared" si="12"/>
        <v>53</v>
      </c>
      <c r="M150" s="4">
        <f t="shared" si="13"/>
        <v>21.499999999999993</v>
      </c>
      <c r="N150">
        <v>1</v>
      </c>
      <c r="O150" t="s">
        <v>951</v>
      </c>
      <c r="P150" t="s">
        <v>911</v>
      </c>
      <c r="Q150" t="s">
        <v>525</v>
      </c>
      <c r="S150" s="1">
        <v>0.14027777777777778</v>
      </c>
      <c r="T150" t="s">
        <v>34</v>
      </c>
      <c r="U150">
        <v>29155</v>
      </c>
      <c r="V150" t="s">
        <v>41</v>
      </c>
    </row>
    <row r="151" spans="1:22" x14ac:dyDescent="0.25">
      <c r="A151">
        <v>150</v>
      </c>
      <c r="B151" t="s">
        <v>692</v>
      </c>
      <c r="C151" t="s">
        <v>45</v>
      </c>
      <c r="D151" t="s">
        <v>21</v>
      </c>
      <c r="E151" t="s">
        <v>168</v>
      </c>
      <c r="F151" t="s">
        <v>37</v>
      </c>
      <c r="G151">
        <v>3</v>
      </c>
      <c r="H151">
        <v>4</v>
      </c>
      <c r="J151" t="s">
        <v>1043</v>
      </c>
      <c r="K151" t="str">
        <f t="shared" si="11"/>
        <v>96</v>
      </c>
      <c r="L151" t="str">
        <f t="shared" si="12"/>
        <v>54</v>
      </c>
      <c r="M151" s="4">
        <f t="shared" si="13"/>
        <v>21.000000000000004</v>
      </c>
      <c r="N151">
        <v>1</v>
      </c>
      <c r="O151" t="s">
        <v>951</v>
      </c>
      <c r="P151" t="s">
        <v>370</v>
      </c>
      <c r="Q151" t="s">
        <v>50</v>
      </c>
      <c r="R151" t="s">
        <v>374</v>
      </c>
      <c r="S151" s="1">
        <v>0.1111111111111111</v>
      </c>
      <c r="T151" t="s">
        <v>34</v>
      </c>
      <c r="U151">
        <v>16690</v>
      </c>
      <c r="V151" t="s">
        <v>57</v>
      </c>
    </row>
    <row r="152" spans="1:22" x14ac:dyDescent="0.25">
      <c r="A152">
        <v>151</v>
      </c>
      <c r="B152" t="s">
        <v>487</v>
      </c>
      <c r="C152" t="s">
        <v>45</v>
      </c>
      <c r="D152" t="s">
        <v>21</v>
      </c>
      <c r="E152" t="s">
        <v>168</v>
      </c>
      <c r="F152" t="s">
        <v>37</v>
      </c>
      <c r="G152">
        <v>2</v>
      </c>
      <c r="H152">
        <v>6</v>
      </c>
      <c r="J152" t="s">
        <v>1044</v>
      </c>
      <c r="K152" t="str">
        <f t="shared" si="11"/>
        <v>96</v>
      </c>
      <c r="L152" t="str">
        <f t="shared" si="12"/>
        <v>55</v>
      </c>
      <c r="M152" s="4">
        <f t="shared" si="13"/>
        <v>20.500000000000004</v>
      </c>
      <c r="N152">
        <v>1</v>
      </c>
      <c r="O152" t="s">
        <v>951</v>
      </c>
      <c r="P152" t="s">
        <v>588</v>
      </c>
      <c r="Q152" t="s">
        <v>275</v>
      </c>
      <c r="S152" s="1">
        <v>0.14097222222222222</v>
      </c>
      <c r="T152" t="s">
        <v>34</v>
      </c>
      <c r="U152">
        <v>20145</v>
      </c>
      <c r="V152" t="s">
        <v>95</v>
      </c>
    </row>
    <row r="153" spans="1:22" x14ac:dyDescent="0.25">
      <c r="A153">
        <v>152</v>
      </c>
      <c r="B153" t="s">
        <v>490</v>
      </c>
      <c r="C153" t="s">
        <v>45</v>
      </c>
      <c r="D153" t="s">
        <v>21</v>
      </c>
      <c r="E153" t="s">
        <v>168</v>
      </c>
      <c r="F153" t="s">
        <v>37</v>
      </c>
      <c r="G153">
        <v>5</v>
      </c>
      <c r="H153">
        <v>7</v>
      </c>
      <c r="J153" t="s">
        <v>1045</v>
      </c>
      <c r="K153" t="str">
        <f t="shared" si="11"/>
        <v>96</v>
      </c>
      <c r="L153" t="str">
        <f t="shared" si="12"/>
        <v>56</v>
      </c>
      <c r="M153" s="4">
        <f t="shared" si="13"/>
        <v>19.999999999999993</v>
      </c>
      <c r="N153">
        <v>1</v>
      </c>
      <c r="O153" t="s">
        <v>949</v>
      </c>
      <c r="P153" t="s">
        <v>367</v>
      </c>
      <c r="Q153" t="s">
        <v>679</v>
      </c>
      <c r="R153" t="s">
        <v>374</v>
      </c>
      <c r="S153" s="1">
        <v>0.13749999999999998</v>
      </c>
      <c r="T153" t="s">
        <v>34</v>
      </c>
      <c r="U153">
        <v>20175</v>
      </c>
      <c r="V153" t="s">
        <v>272</v>
      </c>
    </row>
    <row r="154" spans="1:22" x14ac:dyDescent="0.25">
      <c r="A154">
        <v>153</v>
      </c>
      <c r="B154" t="s">
        <v>492</v>
      </c>
      <c r="C154" t="s">
        <v>45</v>
      </c>
      <c r="D154" t="s">
        <v>21</v>
      </c>
      <c r="E154" t="s">
        <v>168</v>
      </c>
      <c r="F154" t="s">
        <v>23</v>
      </c>
      <c r="G154">
        <v>5</v>
      </c>
      <c r="H154">
        <v>4</v>
      </c>
      <c r="J154" t="s">
        <v>1046</v>
      </c>
      <c r="K154" t="str">
        <f t="shared" si="11"/>
        <v>97</v>
      </c>
      <c r="L154" t="str">
        <f t="shared" si="12"/>
        <v>56</v>
      </c>
      <c r="M154" s="4">
        <f t="shared" si="13"/>
        <v>20.499999999999996</v>
      </c>
      <c r="N154">
        <v>1</v>
      </c>
      <c r="O154" t="s">
        <v>1034</v>
      </c>
      <c r="P154" t="s">
        <v>1047</v>
      </c>
      <c r="Q154" t="s">
        <v>1048</v>
      </c>
      <c r="R154" t="s">
        <v>75</v>
      </c>
      <c r="S154" s="1">
        <v>0.15208333333333332</v>
      </c>
      <c r="T154" t="s">
        <v>28</v>
      </c>
      <c r="U154">
        <v>18735</v>
      </c>
      <c r="V154" t="s">
        <v>29</v>
      </c>
    </row>
    <row r="155" spans="1:22" x14ac:dyDescent="0.25">
      <c r="A155">
        <v>154</v>
      </c>
      <c r="B155" t="s">
        <v>494</v>
      </c>
      <c r="C155" t="s">
        <v>45</v>
      </c>
      <c r="E155" t="s">
        <v>63</v>
      </c>
      <c r="F155" t="s">
        <v>23</v>
      </c>
      <c r="G155">
        <v>4</v>
      </c>
      <c r="H155">
        <v>2</v>
      </c>
      <c r="J155" t="s">
        <v>1049</v>
      </c>
      <c r="K155" t="str">
        <f t="shared" si="11"/>
        <v>98</v>
      </c>
      <c r="L155" t="str">
        <f t="shared" si="12"/>
        <v>56</v>
      </c>
      <c r="M155" s="4">
        <f t="shared" si="13"/>
        <v>21</v>
      </c>
      <c r="N155">
        <v>1</v>
      </c>
      <c r="O155" t="s">
        <v>1034</v>
      </c>
      <c r="P155" t="s">
        <v>469</v>
      </c>
      <c r="Q155" t="s">
        <v>72</v>
      </c>
      <c r="R155" t="s">
        <v>75</v>
      </c>
      <c r="S155" s="1">
        <v>0.12152777777777778</v>
      </c>
      <c r="T155" t="s">
        <v>34</v>
      </c>
      <c r="U155">
        <v>51159</v>
      </c>
      <c r="V155" t="s">
        <v>35</v>
      </c>
    </row>
    <row r="156" spans="1:22" x14ac:dyDescent="0.25">
      <c r="A156">
        <v>155</v>
      </c>
      <c r="B156" t="s">
        <v>496</v>
      </c>
      <c r="C156" t="s">
        <v>45</v>
      </c>
      <c r="E156" t="s">
        <v>63</v>
      </c>
      <c r="F156" t="s">
        <v>37</v>
      </c>
      <c r="G156">
        <v>1</v>
      </c>
      <c r="H156">
        <v>2</v>
      </c>
      <c r="J156" t="s">
        <v>1050</v>
      </c>
      <c r="K156" t="str">
        <f t="shared" si="11"/>
        <v>98</v>
      </c>
      <c r="L156" t="str">
        <f t="shared" si="12"/>
        <v>57</v>
      </c>
      <c r="M156" s="4">
        <f t="shared" si="13"/>
        <v>20.499999999999993</v>
      </c>
      <c r="N156">
        <v>1</v>
      </c>
      <c r="O156" t="s">
        <v>1034</v>
      </c>
      <c r="P156" t="s">
        <v>65</v>
      </c>
      <c r="Q156" t="s">
        <v>47</v>
      </c>
      <c r="R156" t="s">
        <v>489</v>
      </c>
      <c r="S156" s="1">
        <v>0.12013888888888889</v>
      </c>
      <c r="T156" t="s">
        <v>34</v>
      </c>
      <c r="U156">
        <v>51093</v>
      </c>
      <c r="V156" t="s">
        <v>41</v>
      </c>
    </row>
    <row r="157" spans="1:22" x14ac:dyDescent="0.25">
      <c r="A157">
        <v>156</v>
      </c>
      <c r="B157" t="s">
        <v>498</v>
      </c>
      <c r="C157" t="s">
        <v>45</v>
      </c>
      <c r="E157" t="s">
        <v>63</v>
      </c>
      <c r="F157" t="s">
        <v>23</v>
      </c>
      <c r="G157">
        <v>3</v>
      </c>
      <c r="H157">
        <v>1</v>
      </c>
      <c r="J157" t="s">
        <v>1051</v>
      </c>
      <c r="K157" t="str">
        <f t="shared" si="11"/>
        <v>99</v>
      </c>
      <c r="L157" t="str">
        <f t="shared" si="12"/>
        <v>57</v>
      </c>
      <c r="M157" s="4">
        <f t="shared" si="13"/>
        <v>20.999999999999993</v>
      </c>
      <c r="N157">
        <v>1</v>
      </c>
      <c r="O157" t="s">
        <v>1034</v>
      </c>
      <c r="P157" t="s">
        <v>50</v>
      </c>
      <c r="Q157" t="s">
        <v>663</v>
      </c>
      <c r="R157" t="s">
        <v>513</v>
      </c>
      <c r="S157" s="1">
        <v>0.10694444444444444</v>
      </c>
      <c r="T157" t="s">
        <v>28</v>
      </c>
      <c r="U157">
        <v>46774</v>
      </c>
      <c r="V157" t="s">
        <v>29</v>
      </c>
    </row>
    <row r="158" spans="1:22" x14ac:dyDescent="0.25">
      <c r="A158">
        <v>157</v>
      </c>
      <c r="B158" t="s">
        <v>500</v>
      </c>
      <c r="C158" t="s">
        <v>45</v>
      </c>
      <c r="E158" t="s">
        <v>55</v>
      </c>
      <c r="F158" t="s">
        <v>23</v>
      </c>
      <c r="G158">
        <v>9</v>
      </c>
      <c r="H158">
        <v>3</v>
      </c>
      <c r="J158" t="s">
        <v>1052</v>
      </c>
      <c r="K158" t="str">
        <f t="shared" si="11"/>
        <v>100</v>
      </c>
      <c r="L158" t="str">
        <f t="shared" si="12"/>
        <v>57</v>
      </c>
      <c r="M158" s="4">
        <f t="shared" si="13"/>
        <v>21.499999999999996</v>
      </c>
      <c r="N158">
        <v>1</v>
      </c>
      <c r="O158" t="s">
        <v>1029</v>
      </c>
      <c r="P158" t="s">
        <v>464</v>
      </c>
      <c r="Q158" t="s">
        <v>143</v>
      </c>
      <c r="S158" s="1">
        <v>0.12916666666666668</v>
      </c>
      <c r="T158" t="s">
        <v>34</v>
      </c>
      <c r="U158">
        <v>49419</v>
      </c>
      <c r="V158" t="s">
        <v>35</v>
      </c>
    </row>
    <row r="159" spans="1:22" x14ac:dyDescent="0.25">
      <c r="A159">
        <v>158</v>
      </c>
      <c r="B159" t="s">
        <v>503</v>
      </c>
      <c r="C159" t="s">
        <v>45</v>
      </c>
      <c r="E159" t="s">
        <v>55</v>
      </c>
      <c r="F159" t="s">
        <v>23</v>
      </c>
      <c r="G159">
        <v>9</v>
      </c>
      <c r="H159">
        <v>2</v>
      </c>
      <c r="J159" t="s">
        <v>1053</v>
      </c>
      <c r="K159" t="str">
        <f t="shared" si="11"/>
        <v>101</v>
      </c>
      <c r="L159" t="str">
        <f t="shared" si="12"/>
        <v>57</v>
      </c>
      <c r="M159" s="4">
        <f t="shared" si="13"/>
        <v>21.999999999999993</v>
      </c>
      <c r="N159">
        <v>1</v>
      </c>
      <c r="O159" t="s">
        <v>1029</v>
      </c>
      <c r="P159" t="s">
        <v>143</v>
      </c>
      <c r="Q159" t="s">
        <v>331</v>
      </c>
      <c r="S159" s="1">
        <v>0.14097222222222222</v>
      </c>
      <c r="T159" t="s">
        <v>34</v>
      </c>
      <c r="U159">
        <v>47432</v>
      </c>
      <c r="V159" t="s">
        <v>51</v>
      </c>
    </row>
    <row r="160" spans="1:22" x14ac:dyDescent="0.25">
      <c r="A160">
        <v>159</v>
      </c>
      <c r="B160" t="s">
        <v>506</v>
      </c>
      <c r="C160" t="s">
        <v>45</v>
      </c>
      <c r="E160" t="s">
        <v>55</v>
      </c>
      <c r="F160" t="s">
        <v>23</v>
      </c>
      <c r="G160">
        <v>10</v>
      </c>
      <c r="H160">
        <v>0</v>
      </c>
      <c r="J160" t="s">
        <v>1054</v>
      </c>
      <c r="K160" t="str">
        <f t="shared" si="11"/>
        <v>102</v>
      </c>
      <c r="L160" t="str">
        <f t="shared" si="12"/>
        <v>57</v>
      </c>
      <c r="M160" s="4">
        <f t="shared" si="13"/>
        <v>22.499999999999996</v>
      </c>
      <c r="N160">
        <v>1</v>
      </c>
      <c r="O160" t="s">
        <v>1029</v>
      </c>
      <c r="P160" t="s">
        <v>469</v>
      </c>
      <c r="Q160" t="s">
        <v>207</v>
      </c>
      <c r="S160" s="1">
        <v>0.1125</v>
      </c>
      <c r="T160" t="s">
        <v>34</v>
      </c>
      <c r="U160">
        <v>47273</v>
      </c>
      <c r="V160" t="s">
        <v>85</v>
      </c>
    </row>
    <row r="161" spans="1:22" x14ac:dyDescent="0.25">
      <c r="A161">
        <v>160</v>
      </c>
      <c r="B161" t="s">
        <v>509</v>
      </c>
      <c r="C161" t="s">
        <v>45</v>
      </c>
      <c r="D161" t="s">
        <v>21</v>
      </c>
      <c r="E161" t="s">
        <v>20</v>
      </c>
      <c r="F161" t="s">
        <v>37</v>
      </c>
      <c r="G161">
        <v>1</v>
      </c>
      <c r="H161">
        <v>9</v>
      </c>
      <c r="J161" t="s">
        <v>1055</v>
      </c>
      <c r="K161" t="str">
        <f t="shared" si="11"/>
        <v>102</v>
      </c>
      <c r="L161" t="str">
        <f t="shared" si="12"/>
        <v>58</v>
      </c>
      <c r="M161" s="4">
        <f t="shared" si="13"/>
        <v>21.999999999999993</v>
      </c>
      <c r="N161">
        <v>1</v>
      </c>
      <c r="O161" t="s">
        <v>1029</v>
      </c>
      <c r="P161" t="s">
        <v>430</v>
      </c>
      <c r="Q161" t="s">
        <v>47</v>
      </c>
      <c r="S161" s="1">
        <v>0.13819444444444443</v>
      </c>
      <c r="T161" t="s">
        <v>34</v>
      </c>
      <c r="U161">
        <v>48395</v>
      </c>
      <c r="V161" t="s">
        <v>41</v>
      </c>
    </row>
    <row r="162" spans="1:22" x14ac:dyDescent="0.25">
      <c r="A162">
        <v>161</v>
      </c>
      <c r="B162" t="s">
        <v>511</v>
      </c>
      <c r="C162" t="s">
        <v>45</v>
      </c>
      <c r="D162" t="s">
        <v>21</v>
      </c>
      <c r="E162" t="s">
        <v>20</v>
      </c>
      <c r="F162" t="s">
        <v>23</v>
      </c>
      <c r="G162">
        <v>5</v>
      </c>
      <c r="H162">
        <v>3</v>
      </c>
      <c r="J162" t="s">
        <v>1056</v>
      </c>
      <c r="K162" t="str">
        <f t="shared" ref="K162:K163" si="14">LEFT(J162,FIND("-",J162)-1)</f>
        <v>103</v>
      </c>
      <c r="L162" t="str">
        <f t="shared" si="12"/>
        <v>58</v>
      </c>
      <c r="M162" s="4">
        <f t="shared" si="13"/>
        <v>22.499999999999996</v>
      </c>
      <c r="N162">
        <v>1</v>
      </c>
      <c r="O162" t="s">
        <v>956</v>
      </c>
      <c r="P162" t="s">
        <v>513</v>
      </c>
      <c r="Q162" t="s">
        <v>39</v>
      </c>
      <c r="R162" t="s">
        <v>75</v>
      </c>
      <c r="S162" s="1">
        <v>0.12430555555555556</v>
      </c>
      <c r="T162" t="s">
        <v>34</v>
      </c>
      <c r="U162">
        <v>48103</v>
      </c>
      <c r="V162" t="s">
        <v>29</v>
      </c>
    </row>
    <row r="163" spans="1:22" x14ac:dyDescent="0.25">
      <c r="A163">
        <v>162</v>
      </c>
      <c r="B163" t="s">
        <v>514</v>
      </c>
      <c r="C163" t="s">
        <v>45</v>
      </c>
      <c r="D163" t="s">
        <v>21</v>
      </c>
      <c r="E163" t="s">
        <v>20</v>
      </c>
      <c r="F163" t="s">
        <v>23</v>
      </c>
      <c r="G163">
        <v>6</v>
      </c>
      <c r="H163">
        <v>3</v>
      </c>
      <c r="J163" t="s">
        <v>1057</v>
      </c>
      <c r="K163" t="str">
        <f t="shared" si="14"/>
        <v>104</v>
      </c>
      <c r="L163" t="str">
        <f t="shared" si="12"/>
        <v>58</v>
      </c>
      <c r="M163" s="4">
        <f t="shared" si="13"/>
        <v>22.999999999999993</v>
      </c>
      <c r="N163">
        <v>1</v>
      </c>
      <c r="O163" t="s">
        <v>956</v>
      </c>
      <c r="P163" t="s">
        <v>53</v>
      </c>
      <c r="Q163" t="s">
        <v>46</v>
      </c>
      <c r="R163" t="s">
        <v>516</v>
      </c>
      <c r="S163" s="1">
        <v>0.15208333333333332</v>
      </c>
      <c r="T163" t="s">
        <v>28</v>
      </c>
      <c r="U163">
        <v>32946</v>
      </c>
      <c r="V16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4EB5-E369-4B0A-8048-82C9189FC6B0}">
  <dimension ref="A1:W163"/>
  <sheetViews>
    <sheetView workbookViewId="0">
      <selection activeCell="M1" sqref="M1:M1048576"/>
    </sheetView>
  </sheetViews>
  <sheetFormatPr defaultRowHeight="15" x14ac:dyDescent="0.25"/>
  <cols>
    <col min="11" max="12" width="11.140625" customWidth="1"/>
    <col min="13" max="13" width="11.140625" style="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1295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37</v>
      </c>
      <c r="M1" s="4" t="s">
        <v>1300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</row>
    <row r="2" spans="1:23" x14ac:dyDescent="0.25">
      <c r="A2">
        <v>1</v>
      </c>
      <c r="B2" t="s">
        <v>19</v>
      </c>
      <c r="C2" t="s">
        <v>55</v>
      </c>
      <c r="D2" t="s">
        <v>21</v>
      </c>
      <c r="E2" t="s">
        <v>45</v>
      </c>
      <c r="F2" t="s">
        <v>37</v>
      </c>
      <c r="G2">
        <v>3</v>
      </c>
      <c r="H2">
        <v>14</v>
      </c>
      <c r="J2" t="s">
        <v>711</v>
      </c>
      <c r="K2" t="str">
        <f t="shared" ref="K2:K33" si="0">LEFT(J2,FIND("-",J2)-1)</f>
        <v>0</v>
      </c>
      <c r="L2" t="str">
        <f t="shared" ref="L2:L33" si="1">RIGHT(J2,LEN(J2)-FIND("-",J2))</f>
        <v>1</v>
      </c>
      <c r="M2" s="4">
        <f t="shared" ref="M2:M12" si="2">((K2/(K2+L2))-0.5)*(K2+L2)</f>
        <v>-0.5</v>
      </c>
      <c r="N2">
        <v>4</v>
      </c>
      <c r="O2">
        <v>1</v>
      </c>
      <c r="P2" t="s">
        <v>50</v>
      </c>
      <c r="Q2" t="s">
        <v>211</v>
      </c>
      <c r="S2" s="1">
        <v>0.11944444444444445</v>
      </c>
      <c r="T2" t="s">
        <v>28</v>
      </c>
      <c r="U2">
        <v>53701</v>
      </c>
      <c r="V2" t="s">
        <v>41</v>
      </c>
    </row>
    <row r="3" spans="1:23" x14ac:dyDescent="0.25">
      <c r="A3">
        <v>2</v>
      </c>
      <c r="B3" t="s">
        <v>30</v>
      </c>
      <c r="C3" t="s">
        <v>55</v>
      </c>
      <c r="D3" t="s">
        <v>21</v>
      </c>
      <c r="E3" t="s">
        <v>45</v>
      </c>
      <c r="F3" t="s">
        <v>23</v>
      </c>
      <c r="G3">
        <v>4</v>
      </c>
      <c r="H3">
        <v>0</v>
      </c>
      <c r="J3" s="2" t="s">
        <v>1198</v>
      </c>
      <c r="K3" t="str">
        <f t="shared" si="0"/>
        <v>1</v>
      </c>
      <c r="L3" t="str">
        <f t="shared" si="1"/>
        <v>1</v>
      </c>
      <c r="M3" s="4">
        <f t="shared" si="2"/>
        <v>0</v>
      </c>
      <c r="N3">
        <v>2</v>
      </c>
      <c r="O3">
        <v>1</v>
      </c>
      <c r="P3" t="s">
        <v>207</v>
      </c>
      <c r="Q3" t="s">
        <v>53</v>
      </c>
      <c r="S3" s="1">
        <v>0.11388888888888889</v>
      </c>
      <c r="T3" t="s">
        <v>34</v>
      </c>
      <c r="U3">
        <v>42196</v>
      </c>
      <c r="V3" t="s">
        <v>29</v>
      </c>
    </row>
    <row r="4" spans="1:23" x14ac:dyDescent="0.25">
      <c r="A4">
        <v>3</v>
      </c>
      <c r="B4" t="s">
        <v>36</v>
      </c>
      <c r="C4" t="s">
        <v>55</v>
      </c>
      <c r="D4" t="s">
        <v>21</v>
      </c>
      <c r="E4" t="s">
        <v>45</v>
      </c>
      <c r="F4" t="s">
        <v>37</v>
      </c>
      <c r="G4">
        <v>1</v>
      </c>
      <c r="H4">
        <v>3</v>
      </c>
      <c r="J4" s="2" t="s">
        <v>1199</v>
      </c>
      <c r="K4" t="str">
        <f t="shared" si="0"/>
        <v>1</v>
      </c>
      <c r="L4" t="str">
        <f t="shared" si="1"/>
        <v>2</v>
      </c>
      <c r="M4" s="4">
        <f t="shared" si="2"/>
        <v>-0.5</v>
      </c>
      <c r="N4">
        <v>4</v>
      </c>
      <c r="O4">
        <v>1</v>
      </c>
      <c r="P4" t="s">
        <v>469</v>
      </c>
      <c r="Q4" t="s">
        <v>110</v>
      </c>
      <c r="R4" t="s">
        <v>75</v>
      </c>
      <c r="S4" s="1">
        <v>0.11319444444444444</v>
      </c>
      <c r="T4" t="s">
        <v>34</v>
      </c>
      <c r="U4">
        <v>38373</v>
      </c>
      <c r="V4" t="s">
        <v>41</v>
      </c>
    </row>
    <row r="5" spans="1:23" x14ac:dyDescent="0.25">
      <c r="A5">
        <v>4</v>
      </c>
      <c r="B5" t="s">
        <v>42</v>
      </c>
      <c r="C5" t="s">
        <v>55</v>
      </c>
      <c r="D5" t="s">
        <v>21</v>
      </c>
      <c r="E5" t="s">
        <v>45</v>
      </c>
      <c r="F5" t="s">
        <v>37</v>
      </c>
      <c r="G5">
        <v>2</v>
      </c>
      <c r="H5">
        <v>10</v>
      </c>
      <c r="J5" s="2" t="s">
        <v>1200</v>
      </c>
      <c r="K5" t="str">
        <f t="shared" si="0"/>
        <v>1</v>
      </c>
      <c r="L5" t="str">
        <f t="shared" si="1"/>
        <v>3</v>
      </c>
      <c r="M5" s="4">
        <f t="shared" si="2"/>
        <v>-1</v>
      </c>
      <c r="N5">
        <v>4</v>
      </c>
      <c r="O5">
        <v>2</v>
      </c>
      <c r="P5" t="s">
        <v>526</v>
      </c>
      <c r="Q5" t="s">
        <v>113</v>
      </c>
      <c r="S5" s="1">
        <v>0.13472222222222222</v>
      </c>
      <c r="T5" t="s">
        <v>28</v>
      </c>
      <c r="U5">
        <v>36501</v>
      </c>
      <c r="V5" t="s">
        <v>57</v>
      </c>
    </row>
    <row r="6" spans="1:23" x14ac:dyDescent="0.25">
      <c r="A6">
        <v>5</v>
      </c>
      <c r="B6" t="s">
        <v>44</v>
      </c>
      <c r="C6" t="s">
        <v>55</v>
      </c>
      <c r="E6" t="s">
        <v>63</v>
      </c>
      <c r="F6" t="s">
        <v>23</v>
      </c>
      <c r="G6">
        <v>7</v>
      </c>
      <c r="H6">
        <v>6</v>
      </c>
      <c r="J6" s="2" t="s">
        <v>1201</v>
      </c>
      <c r="K6" t="str">
        <f t="shared" si="0"/>
        <v>2</v>
      </c>
      <c r="L6" t="str">
        <f t="shared" si="1"/>
        <v>3</v>
      </c>
      <c r="M6" s="4">
        <f t="shared" si="2"/>
        <v>-0.49999999999999989</v>
      </c>
      <c r="N6">
        <v>4</v>
      </c>
      <c r="O6">
        <v>2</v>
      </c>
      <c r="P6" t="s">
        <v>712</v>
      </c>
      <c r="Q6" t="s">
        <v>713</v>
      </c>
      <c r="R6" t="s">
        <v>208</v>
      </c>
      <c r="S6" s="1">
        <v>0.12361111111111112</v>
      </c>
      <c r="T6" t="s">
        <v>28</v>
      </c>
      <c r="U6">
        <v>43441</v>
      </c>
      <c r="V6" t="s">
        <v>29</v>
      </c>
    </row>
    <row r="7" spans="1:23" x14ac:dyDescent="0.25">
      <c r="A7">
        <v>6</v>
      </c>
      <c r="B7" t="s">
        <v>49</v>
      </c>
      <c r="C7" t="s">
        <v>55</v>
      </c>
      <c r="E7" t="s">
        <v>63</v>
      </c>
      <c r="F7" t="s">
        <v>23</v>
      </c>
      <c r="G7">
        <v>2</v>
      </c>
      <c r="H7">
        <v>1</v>
      </c>
      <c r="J7" s="2" t="s">
        <v>1202</v>
      </c>
      <c r="K7" t="str">
        <f t="shared" si="0"/>
        <v>3</v>
      </c>
      <c r="L7" t="str">
        <f t="shared" si="1"/>
        <v>3</v>
      </c>
      <c r="M7" s="4">
        <f t="shared" si="2"/>
        <v>0</v>
      </c>
      <c r="N7">
        <v>3</v>
      </c>
      <c r="O7">
        <v>2</v>
      </c>
      <c r="P7" t="s">
        <v>211</v>
      </c>
      <c r="Q7" t="s">
        <v>65</v>
      </c>
      <c r="R7" t="s">
        <v>528</v>
      </c>
      <c r="S7" s="1">
        <v>9.9999999999999992E-2</v>
      </c>
      <c r="T7" t="s">
        <v>34</v>
      </c>
      <c r="U7">
        <v>42397</v>
      </c>
      <c r="V7" t="s">
        <v>35</v>
      </c>
    </row>
    <row r="8" spans="1:23" x14ac:dyDescent="0.25">
      <c r="A8">
        <v>7</v>
      </c>
      <c r="B8" t="s">
        <v>52</v>
      </c>
      <c r="C8" t="s">
        <v>55</v>
      </c>
      <c r="E8" t="s">
        <v>63</v>
      </c>
      <c r="F8" t="s">
        <v>37</v>
      </c>
      <c r="G8">
        <v>3</v>
      </c>
      <c r="H8">
        <v>5</v>
      </c>
      <c r="J8" s="2" t="s">
        <v>1203</v>
      </c>
      <c r="K8" t="str">
        <f t="shared" si="0"/>
        <v>3</v>
      </c>
      <c r="L8" t="str">
        <f t="shared" si="1"/>
        <v>4</v>
      </c>
      <c r="M8" s="4">
        <f t="shared" si="2"/>
        <v>-0.50000000000000022</v>
      </c>
      <c r="N8">
        <v>4</v>
      </c>
      <c r="O8">
        <v>3</v>
      </c>
      <c r="P8" t="s">
        <v>67</v>
      </c>
      <c r="Q8" t="s">
        <v>207</v>
      </c>
      <c r="R8" t="s">
        <v>260</v>
      </c>
      <c r="S8" s="1">
        <v>0.12291666666666667</v>
      </c>
      <c r="T8" t="s">
        <v>28</v>
      </c>
      <c r="U8">
        <v>40537</v>
      </c>
      <c r="V8" t="s">
        <v>41</v>
      </c>
    </row>
    <row r="9" spans="1:23" x14ac:dyDescent="0.25">
      <c r="A9">
        <v>8</v>
      </c>
      <c r="B9" t="s">
        <v>54</v>
      </c>
      <c r="C9" t="s">
        <v>55</v>
      </c>
      <c r="D9" t="s">
        <v>21</v>
      </c>
      <c r="E9" t="s">
        <v>20</v>
      </c>
      <c r="F9" t="s">
        <v>23</v>
      </c>
      <c r="G9">
        <v>5</v>
      </c>
      <c r="H9">
        <v>3</v>
      </c>
      <c r="J9" s="2" t="s">
        <v>1204</v>
      </c>
      <c r="K9" t="str">
        <f t="shared" si="0"/>
        <v>4</v>
      </c>
      <c r="L9" t="str">
        <f t="shared" si="1"/>
        <v>4</v>
      </c>
      <c r="M9" s="4">
        <f t="shared" si="2"/>
        <v>0</v>
      </c>
      <c r="N9">
        <v>3</v>
      </c>
      <c r="O9">
        <v>2</v>
      </c>
      <c r="P9" t="s">
        <v>56</v>
      </c>
      <c r="Q9" t="s">
        <v>39</v>
      </c>
      <c r="S9" s="1">
        <v>0.12013888888888889</v>
      </c>
      <c r="T9" t="s">
        <v>34</v>
      </c>
      <c r="U9">
        <v>20504</v>
      </c>
      <c r="V9" t="s">
        <v>29</v>
      </c>
    </row>
    <row r="10" spans="1:23" x14ac:dyDescent="0.25">
      <c r="A10">
        <v>9</v>
      </c>
      <c r="B10" t="s">
        <v>58</v>
      </c>
      <c r="C10" t="s">
        <v>55</v>
      </c>
      <c r="D10" t="s">
        <v>21</v>
      </c>
      <c r="E10" t="s">
        <v>20</v>
      </c>
      <c r="F10" t="s">
        <v>37</v>
      </c>
      <c r="G10">
        <v>2</v>
      </c>
      <c r="H10">
        <v>3</v>
      </c>
      <c r="J10" s="2" t="s">
        <v>1205</v>
      </c>
      <c r="K10" t="str">
        <f t="shared" si="0"/>
        <v>4</v>
      </c>
      <c r="L10" t="str">
        <f t="shared" si="1"/>
        <v>5</v>
      </c>
      <c r="M10" s="4">
        <f t="shared" si="2"/>
        <v>-0.50000000000000022</v>
      </c>
      <c r="N10">
        <v>4</v>
      </c>
      <c r="O10">
        <v>3</v>
      </c>
      <c r="P10" t="s">
        <v>59</v>
      </c>
      <c r="Q10" t="s">
        <v>56</v>
      </c>
      <c r="R10" t="s">
        <v>27</v>
      </c>
      <c r="S10" s="1">
        <v>9.9999999999999992E-2</v>
      </c>
      <c r="T10" t="s">
        <v>34</v>
      </c>
      <c r="U10">
        <v>20664</v>
      </c>
      <c r="V10" t="s">
        <v>41</v>
      </c>
    </row>
    <row r="11" spans="1:23" x14ac:dyDescent="0.25">
      <c r="A11">
        <v>10</v>
      </c>
      <c r="B11" t="s">
        <v>60</v>
      </c>
      <c r="C11" t="s">
        <v>55</v>
      </c>
      <c r="D11" t="s">
        <v>21</v>
      </c>
      <c r="E11" t="s">
        <v>20</v>
      </c>
      <c r="F11" t="s">
        <v>23</v>
      </c>
      <c r="G11">
        <v>6</v>
      </c>
      <c r="H11">
        <v>0</v>
      </c>
      <c r="J11" s="2" t="s">
        <v>1206</v>
      </c>
      <c r="K11" t="str">
        <f t="shared" si="0"/>
        <v>5</v>
      </c>
      <c r="L11" t="str">
        <f t="shared" si="1"/>
        <v>5</v>
      </c>
      <c r="M11" s="4">
        <f t="shared" si="2"/>
        <v>0</v>
      </c>
      <c r="N11">
        <v>4</v>
      </c>
      <c r="O11">
        <v>2</v>
      </c>
      <c r="P11" t="s">
        <v>61</v>
      </c>
      <c r="Q11" t="s">
        <v>46</v>
      </c>
      <c r="S11" s="1">
        <v>0.1173611111111111</v>
      </c>
      <c r="T11" t="s">
        <v>28</v>
      </c>
      <c r="U11">
        <v>20968</v>
      </c>
      <c r="V11" t="s">
        <v>29</v>
      </c>
    </row>
    <row r="12" spans="1:23" x14ac:dyDescent="0.25">
      <c r="A12">
        <v>11</v>
      </c>
      <c r="B12" t="s">
        <v>66</v>
      </c>
      <c r="C12" t="s">
        <v>55</v>
      </c>
      <c r="D12" t="s">
        <v>21</v>
      </c>
      <c r="E12" t="s">
        <v>394</v>
      </c>
      <c r="F12" t="s">
        <v>37</v>
      </c>
      <c r="G12">
        <v>2</v>
      </c>
      <c r="H12">
        <v>5</v>
      </c>
      <c r="J12" s="2" t="s">
        <v>1207</v>
      </c>
      <c r="K12" t="str">
        <f t="shared" si="0"/>
        <v>5</v>
      </c>
      <c r="L12" t="str">
        <f t="shared" si="1"/>
        <v>6</v>
      </c>
      <c r="M12" s="4">
        <f t="shared" si="2"/>
        <v>-0.50000000000000022</v>
      </c>
      <c r="N12">
        <v>4</v>
      </c>
      <c r="O12">
        <v>2</v>
      </c>
      <c r="P12" t="s">
        <v>429</v>
      </c>
      <c r="Q12" t="s">
        <v>211</v>
      </c>
      <c r="R12" t="s">
        <v>614</v>
      </c>
      <c r="S12" s="1">
        <v>0.12291666666666667</v>
      </c>
      <c r="T12" t="s">
        <v>34</v>
      </c>
      <c r="U12">
        <v>41149</v>
      </c>
      <c r="V12" t="s">
        <v>41</v>
      </c>
    </row>
    <row r="13" spans="1:23" x14ac:dyDescent="0.25">
      <c r="A13">
        <v>12</v>
      </c>
      <c r="B13" t="s">
        <v>68</v>
      </c>
      <c r="C13" t="s">
        <v>55</v>
      </c>
      <c r="D13" t="s">
        <v>21</v>
      </c>
      <c r="E13" t="s">
        <v>394</v>
      </c>
      <c r="F13" t="s">
        <v>37</v>
      </c>
      <c r="G13">
        <v>2</v>
      </c>
      <c r="H13">
        <v>4</v>
      </c>
      <c r="J13" s="2" t="s">
        <v>1208</v>
      </c>
      <c r="K13" t="str">
        <f t="shared" si="0"/>
        <v>5</v>
      </c>
      <c r="L13" t="str">
        <f t="shared" si="1"/>
        <v>7</v>
      </c>
      <c r="M13" s="4">
        <f t="shared" ref="M13:M76" si="3">((K13/(K13+L13))-0.5)*(K13+L13)</f>
        <v>-0.99999999999999978</v>
      </c>
      <c r="N13">
        <v>4</v>
      </c>
      <c r="O13">
        <v>2.5</v>
      </c>
      <c r="P13" t="s">
        <v>626</v>
      </c>
      <c r="Q13" t="s">
        <v>207</v>
      </c>
      <c r="R13" t="s">
        <v>614</v>
      </c>
      <c r="S13" s="1">
        <v>9.7222222222222224E-2</v>
      </c>
      <c r="T13" t="s">
        <v>34</v>
      </c>
      <c r="U13">
        <v>41149</v>
      </c>
      <c r="V13" t="s">
        <v>57</v>
      </c>
    </row>
    <row r="14" spans="1:23" x14ac:dyDescent="0.25">
      <c r="A14">
        <v>13</v>
      </c>
      <c r="B14" t="s">
        <v>71</v>
      </c>
      <c r="C14" t="s">
        <v>55</v>
      </c>
      <c r="D14" t="s">
        <v>21</v>
      </c>
      <c r="E14" t="s">
        <v>394</v>
      </c>
      <c r="F14" t="s">
        <v>37</v>
      </c>
      <c r="G14">
        <v>2</v>
      </c>
      <c r="H14">
        <v>9</v>
      </c>
      <c r="J14" s="2" t="s">
        <v>1209</v>
      </c>
      <c r="K14" t="str">
        <f t="shared" si="0"/>
        <v>5</v>
      </c>
      <c r="L14" t="str">
        <f t="shared" si="1"/>
        <v>8</v>
      </c>
      <c r="M14" s="4">
        <f t="shared" si="3"/>
        <v>-1.4999999999999998</v>
      </c>
      <c r="N14">
        <v>4</v>
      </c>
      <c r="O14">
        <v>3.5</v>
      </c>
      <c r="P14" t="s">
        <v>654</v>
      </c>
      <c r="Q14" t="s">
        <v>110</v>
      </c>
      <c r="S14" s="1">
        <v>0.11527777777777777</v>
      </c>
      <c r="T14" t="s">
        <v>28</v>
      </c>
      <c r="U14">
        <v>37147</v>
      </c>
      <c r="V14" t="s">
        <v>95</v>
      </c>
    </row>
    <row r="15" spans="1:23" x14ac:dyDescent="0.25">
      <c r="A15">
        <v>14</v>
      </c>
      <c r="B15" t="s">
        <v>520</v>
      </c>
      <c r="C15" t="s">
        <v>55</v>
      </c>
      <c r="D15" t="s">
        <v>21</v>
      </c>
      <c r="E15" t="s">
        <v>394</v>
      </c>
      <c r="F15" t="s">
        <v>104</v>
      </c>
      <c r="G15">
        <v>4</v>
      </c>
      <c r="H15">
        <v>5</v>
      </c>
      <c r="J15" s="2" t="s">
        <v>1210</v>
      </c>
      <c r="K15" t="str">
        <f t="shared" si="0"/>
        <v>5</v>
      </c>
      <c r="L15" t="str">
        <f t="shared" si="1"/>
        <v>9</v>
      </c>
      <c r="M15" s="4">
        <f t="shared" si="3"/>
        <v>-2</v>
      </c>
      <c r="N15">
        <v>4</v>
      </c>
      <c r="O15">
        <v>4</v>
      </c>
      <c r="P15" t="s">
        <v>614</v>
      </c>
      <c r="Q15" t="s">
        <v>208</v>
      </c>
      <c r="S15" s="1">
        <v>0.11666666666666665</v>
      </c>
      <c r="T15" t="s">
        <v>34</v>
      </c>
      <c r="U15">
        <v>24516</v>
      </c>
      <c r="V15" t="s">
        <v>272</v>
      </c>
    </row>
    <row r="16" spans="1:23" x14ac:dyDescent="0.25">
      <c r="A16">
        <v>15</v>
      </c>
      <c r="B16" t="s">
        <v>73</v>
      </c>
      <c r="C16" t="s">
        <v>55</v>
      </c>
      <c r="E16" t="s">
        <v>97</v>
      </c>
      <c r="F16" t="s">
        <v>37</v>
      </c>
      <c r="G16">
        <v>2</v>
      </c>
      <c r="H16">
        <v>11</v>
      </c>
      <c r="J16" s="2" t="s">
        <v>1211</v>
      </c>
      <c r="K16" t="str">
        <f t="shared" si="0"/>
        <v>5</v>
      </c>
      <c r="L16" t="str">
        <f t="shared" si="1"/>
        <v>10</v>
      </c>
      <c r="M16" s="4">
        <f t="shared" si="3"/>
        <v>-2.5000000000000004</v>
      </c>
      <c r="N16">
        <v>5</v>
      </c>
      <c r="O16">
        <v>5</v>
      </c>
      <c r="P16" t="s">
        <v>518</v>
      </c>
      <c r="Q16" t="s">
        <v>214</v>
      </c>
      <c r="S16" s="1">
        <v>0.1388888888888889</v>
      </c>
      <c r="T16" t="s">
        <v>34</v>
      </c>
      <c r="U16">
        <v>19869</v>
      </c>
      <c r="V16" t="s">
        <v>276</v>
      </c>
    </row>
    <row r="17" spans="1:22" x14ac:dyDescent="0.25">
      <c r="A17">
        <v>16</v>
      </c>
      <c r="B17" t="s">
        <v>74</v>
      </c>
      <c r="C17" t="s">
        <v>55</v>
      </c>
      <c r="E17" t="s">
        <v>97</v>
      </c>
      <c r="F17" t="s">
        <v>23</v>
      </c>
      <c r="G17">
        <v>1</v>
      </c>
      <c r="H17">
        <v>0</v>
      </c>
      <c r="J17" s="2" t="s">
        <v>1212</v>
      </c>
      <c r="K17" t="str">
        <f t="shared" si="0"/>
        <v>6</v>
      </c>
      <c r="L17" t="str">
        <f t="shared" si="1"/>
        <v>10</v>
      </c>
      <c r="M17" s="4">
        <f t="shared" si="3"/>
        <v>-2</v>
      </c>
      <c r="N17">
        <v>4</v>
      </c>
      <c r="O17">
        <v>4</v>
      </c>
      <c r="P17" t="s">
        <v>211</v>
      </c>
      <c r="Q17" t="s">
        <v>120</v>
      </c>
      <c r="R17" t="s">
        <v>208</v>
      </c>
      <c r="S17" s="1">
        <v>9.2361111111111116E-2</v>
      </c>
      <c r="T17" t="s">
        <v>34</v>
      </c>
      <c r="U17">
        <v>17089</v>
      </c>
      <c r="V17" t="s">
        <v>29</v>
      </c>
    </row>
    <row r="18" spans="1:22" x14ac:dyDescent="0.25">
      <c r="A18">
        <v>17</v>
      </c>
      <c r="B18" t="s">
        <v>523</v>
      </c>
      <c r="C18" t="s">
        <v>55</v>
      </c>
      <c r="E18" t="s">
        <v>97</v>
      </c>
      <c r="F18" t="s">
        <v>23</v>
      </c>
      <c r="G18">
        <v>4</v>
      </c>
      <c r="H18">
        <v>1</v>
      </c>
      <c r="J18" s="2" t="s">
        <v>1213</v>
      </c>
      <c r="K18" t="str">
        <f t="shared" si="0"/>
        <v>7</v>
      </c>
      <c r="L18" t="str">
        <f t="shared" si="1"/>
        <v>10</v>
      </c>
      <c r="M18" s="4">
        <f t="shared" si="3"/>
        <v>-1.5000000000000004</v>
      </c>
      <c r="N18">
        <v>4</v>
      </c>
      <c r="O18">
        <v>3.5</v>
      </c>
      <c r="P18" t="s">
        <v>207</v>
      </c>
      <c r="Q18" t="s">
        <v>123</v>
      </c>
      <c r="R18" t="s">
        <v>208</v>
      </c>
      <c r="S18" s="1">
        <v>9.9999999999999992E-2</v>
      </c>
      <c r="T18" t="s">
        <v>34</v>
      </c>
      <c r="U18">
        <v>17831</v>
      </c>
      <c r="V18" t="s">
        <v>35</v>
      </c>
    </row>
    <row r="19" spans="1:22" x14ac:dyDescent="0.25">
      <c r="A19">
        <v>18</v>
      </c>
      <c r="B19" t="s">
        <v>76</v>
      </c>
      <c r="C19" t="s">
        <v>55</v>
      </c>
      <c r="E19" t="s">
        <v>382</v>
      </c>
      <c r="F19" t="s">
        <v>23</v>
      </c>
      <c r="G19">
        <v>5</v>
      </c>
      <c r="H19">
        <v>3</v>
      </c>
      <c r="J19" s="2" t="s">
        <v>1214</v>
      </c>
      <c r="K19" t="str">
        <f t="shared" si="0"/>
        <v>8</v>
      </c>
      <c r="L19" t="str">
        <f t="shared" si="1"/>
        <v>10</v>
      </c>
      <c r="M19" s="4">
        <f t="shared" si="3"/>
        <v>-1.0000000000000004</v>
      </c>
      <c r="N19">
        <v>4</v>
      </c>
      <c r="O19">
        <v>3.5</v>
      </c>
      <c r="P19" t="s">
        <v>110</v>
      </c>
      <c r="Q19" t="s">
        <v>1061</v>
      </c>
      <c r="S19" s="1">
        <v>0.10277777777777779</v>
      </c>
      <c r="T19" t="s">
        <v>34</v>
      </c>
      <c r="U19">
        <v>30413</v>
      </c>
      <c r="V19" t="s">
        <v>51</v>
      </c>
    </row>
    <row r="20" spans="1:22" x14ac:dyDescent="0.25">
      <c r="A20">
        <v>19</v>
      </c>
      <c r="B20" t="s">
        <v>77</v>
      </c>
      <c r="C20" t="s">
        <v>55</v>
      </c>
      <c r="E20" t="s">
        <v>382</v>
      </c>
      <c r="F20" t="s">
        <v>37</v>
      </c>
      <c r="G20">
        <v>3</v>
      </c>
      <c r="H20">
        <v>6</v>
      </c>
      <c r="I20">
        <v>11</v>
      </c>
      <c r="J20" s="2" t="s">
        <v>1215</v>
      </c>
      <c r="K20" t="str">
        <f t="shared" si="0"/>
        <v>8</v>
      </c>
      <c r="L20" t="str">
        <f t="shared" si="1"/>
        <v>11</v>
      </c>
      <c r="M20" s="4">
        <f t="shared" si="3"/>
        <v>-1.5000000000000004</v>
      </c>
      <c r="N20">
        <v>4</v>
      </c>
      <c r="O20">
        <v>4.5</v>
      </c>
      <c r="P20" t="s">
        <v>385</v>
      </c>
      <c r="Q20" t="s">
        <v>712</v>
      </c>
      <c r="R20" t="s">
        <v>373</v>
      </c>
      <c r="S20" s="1">
        <v>0.13402777777777777</v>
      </c>
      <c r="T20" t="s">
        <v>34</v>
      </c>
      <c r="U20">
        <v>39319</v>
      </c>
      <c r="V20" t="s">
        <v>41</v>
      </c>
    </row>
    <row r="21" spans="1:22" x14ac:dyDescent="0.25">
      <c r="A21">
        <v>20</v>
      </c>
      <c r="B21" t="s">
        <v>78</v>
      </c>
      <c r="C21" t="s">
        <v>55</v>
      </c>
      <c r="E21" t="s">
        <v>382</v>
      </c>
      <c r="F21" t="s">
        <v>37</v>
      </c>
      <c r="G21">
        <v>3</v>
      </c>
      <c r="H21">
        <v>7</v>
      </c>
      <c r="J21" s="2" t="s">
        <v>1216</v>
      </c>
      <c r="K21" t="str">
        <f t="shared" si="0"/>
        <v>8</v>
      </c>
      <c r="L21" t="str">
        <f t="shared" si="1"/>
        <v>12</v>
      </c>
      <c r="M21" s="4">
        <f t="shared" si="3"/>
        <v>-1.9999999999999996</v>
      </c>
      <c r="N21">
        <v>4</v>
      </c>
      <c r="O21">
        <v>5.5</v>
      </c>
      <c r="P21" t="s">
        <v>1062</v>
      </c>
      <c r="Q21" t="s">
        <v>696</v>
      </c>
      <c r="S21" s="1">
        <v>0.1125</v>
      </c>
      <c r="T21" t="s">
        <v>28</v>
      </c>
      <c r="U21">
        <v>26070</v>
      </c>
      <c r="V21" t="s">
        <v>57</v>
      </c>
    </row>
    <row r="22" spans="1:22" x14ac:dyDescent="0.25">
      <c r="A22">
        <v>21</v>
      </c>
      <c r="B22" t="s">
        <v>81</v>
      </c>
      <c r="C22" t="s">
        <v>55</v>
      </c>
      <c r="D22" t="s">
        <v>21</v>
      </c>
      <c r="E22" t="s">
        <v>97</v>
      </c>
      <c r="F22" t="s">
        <v>37</v>
      </c>
      <c r="G22">
        <v>6</v>
      </c>
      <c r="H22">
        <v>7</v>
      </c>
      <c r="J22" s="2" t="s">
        <v>1217</v>
      </c>
      <c r="K22" t="str">
        <f t="shared" si="0"/>
        <v>8</v>
      </c>
      <c r="L22" t="str">
        <f t="shared" si="1"/>
        <v>13</v>
      </c>
      <c r="M22" s="4">
        <f t="shared" si="3"/>
        <v>-2.5000000000000004</v>
      </c>
      <c r="N22">
        <v>4</v>
      </c>
      <c r="O22">
        <v>6.5</v>
      </c>
      <c r="P22" t="s">
        <v>120</v>
      </c>
      <c r="Q22" t="s">
        <v>211</v>
      </c>
      <c r="R22" t="s">
        <v>102</v>
      </c>
      <c r="S22" s="1">
        <v>0.12847222222222224</v>
      </c>
      <c r="T22" t="s">
        <v>34</v>
      </c>
      <c r="U22">
        <v>14758</v>
      </c>
      <c r="V22" t="s">
        <v>95</v>
      </c>
    </row>
    <row r="23" spans="1:22" x14ac:dyDescent="0.25">
      <c r="A23">
        <v>22</v>
      </c>
      <c r="B23" t="s">
        <v>86</v>
      </c>
      <c r="C23" t="s">
        <v>55</v>
      </c>
      <c r="D23" t="s">
        <v>21</v>
      </c>
      <c r="E23" t="s">
        <v>97</v>
      </c>
      <c r="F23" t="s">
        <v>37</v>
      </c>
      <c r="G23">
        <v>3</v>
      </c>
      <c r="H23">
        <v>9</v>
      </c>
      <c r="J23" s="2" t="s">
        <v>1218</v>
      </c>
      <c r="K23" t="str">
        <f t="shared" si="0"/>
        <v>8</v>
      </c>
      <c r="L23" t="str">
        <f t="shared" si="1"/>
        <v>14</v>
      </c>
      <c r="M23" s="4">
        <f t="shared" si="3"/>
        <v>-3</v>
      </c>
      <c r="N23">
        <v>4</v>
      </c>
      <c r="O23">
        <v>6.5</v>
      </c>
      <c r="P23" t="s">
        <v>123</v>
      </c>
      <c r="Q23" t="s">
        <v>207</v>
      </c>
      <c r="S23" s="1">
        <v>0.12638888888888888</v>
      </c>
      <c r="T23" t="s">
        <v>34</v>
      </c>
      <c r="U23">
        <v>17531</v>
      </c>
      <c r="V23" t="s">
        <v>272</v>
      </c>
    </row>
    <row r="24" spans="1:22" x14ac:dyDescent="0.25">
      <c r="A24">
        <v>23</v>
      </c>
      <c r="B24" t="s">
        <v>89</v>
      </c>
      <c r="C24" t="s">
        <v>55</v>
      </c>
      <c r="D24" t="s">
        <v>21</v>
      </c>
      <c r="E24" t="s">
        <v>97</v>
      </c>
      <c r="F24" t="s">
        <v>23</v>
      </c>
      <c r="G24">
        <v>8</v>
      </c>
      <c r="H24">
        <v>5</v>
      </c>
      <c r="J24" s="2" t="s">
        <v>1219</v>
      </c>
      <c r="K24" t="str">
        <f t="shared" si="0"/>
        <v>9</v>
      </c>
      <c r="L24" t="str">
        <f t="shared" si="1"/>
        <v>14</v>
      </c>
      <c r="M24" s="4">
        <f t="shared" si="3"/>
        <v>-2.4999999999999996</v>
      </c>
      <c r="N24">
        <v>4</v>
      </c>
      <c r="O24">
        <v>5.5</v>
      </c>
      <c r="P24" t="s">
        <v>528</v>
      </c>
      <c r="Q24" t="s">
        <v>102</v>
      </c>
      <c r="R24" t="s">
        <v>208</v>
      </c>
      <c r="S24" s="1">
        <v>0.13472222222222222</v>
      </c>
      <c r="T24" t="s">
        <v>34</v>
      </c>
      <c r="U24">
        <v>12215</v>
      </c>
      <c r="V24" t="s">
        <v>29</v>
      </c>
    </row>
    <row r="25" spans="1:22" x14ac:dyDescent="0.25">
      <c r="A25">
        <v>24</v>
      </c>
      <c r="B25" t="s">
        <v>92</v>
      </c>
      <c r="C25" t="s">
        <v>55</v>
      </c>
      <c r="D25" t="s">
        <v>21</v>
      </c>
      <c r="E25" t="s">
        <v>97</v>
      </c>
      <c r="F25" t="s">
        <v>37</v>
      </c>
      <c r="G25">
        <v>2</v>
      </c>
      <c r="H25">
        <v>6</v>
      </c>
      <c r="J25" s="2" t="s">
        <v>1220</v>
      </c>
      <c r="K25" t="str">
        <f t="shared" si="0"/>
        <v>9</v>
      </c>
      <c r="L25" t="str">
        <f t="shared" si="1"/>
        <v>15</v>
      </c>
      <c r="M25" s="4">
        <f t="shared" si="3"/>
        <v>-3</v>
      </c>
      <c r="N25">
        <v>4</v>
      </c>
      <c r="O25">
        <v>6</v>
      </c>
      <c r="P25" t="s">
        <v>127</v>
      </c>
      <c r="Q25" t="s">
        <v>113</v>
      </c>
      <c r="S25" s="1">
        <v>9.7916666666666666E-2</v>
      </c>
      <c r="T25" t="s">
        <v>34</v>
      </c>
      <c r="U25">
        <v>15452</v>
      </c>
      <c r="V25" t="s">
        <v>41</v>
      </c>
    </row>
    <row r="26" spans="1:22" x14ac:dyDescent="0.25">
      <c r="A26">
        <v>25</v>
      </c>
      <c r="B26" t="s">
        <v>96</v>
      </c>
      <c r="C26" t="s">
        <v>55</v>
      </c>
      <c r="D26" t="s">
        <v>21</v>
      </c>
      <c r="E26" t="s">
        <v>63</v>
      </c>
      <c r="F26" t="s">
        <v>37</v>
      </c>
      <c r="G26">
        <v>3</v>
      </c>
      <c r="H26">
        <v>4</v>
      </c>
      <c r="J26" s="2" t="s">
        <v>1221</v>
      </c>
      <c r="K26" t="str">
        <f t="shared" si="0"/>
        <v>9</v>
      </c>
      <c r="L26" t="str">
        <f t="shared" si="1"/>
        <v>16</v>
      </c>
      <c r="M26" s="4">
        <f t="shared" si="3"/>
        <v>-3.5000000000000004</v>
      </c>
      <c r="N26">
        <v>5</v>
      </c>
      <c r="O26">
        <v>6.5</v>
      </c>
      <c r="P26" t="s">
        <v>714</v>
      </c>
      <c r="Q26" t="s">
        <v>528</v>
      </c>
      <c r="R26" t="s">
        <v>260</v>
      </c>
      <c r="S26" s="1">
        <v>0.1013888888888889</v>
      </c>
      <c r="T26" t="s">
        <v>34</v>
      </c>
      <c r="U26">
        <v>41436</v>
      </c>
      <c r="V26" t="s">
        <v>57</v>
      </c>
    </row>
    <row r="27" spans="1:22" x14ac:dyDescent="0.25">
      <c r="A27">
        <v>26</v>
      </c>
      <c r="B27" t="s">
        <v>100</v>
      </c>
      <c r="C27" t="s">
        <v>55</v>
      </c>
      <c r="D27" t="s">
        <v>21</v>
      </c>
      <c r="E27" t="s">
        <v>63</v>
      </c>
      <c r="F27" t="s">
        <v>23</v>
      </c>
      <c r="G27">
        <v>12</v>
      </c>
      <c r="H27">
        <v>4</v>
      </c>
      <c r="J27" s="2" t="s">
        <v>1222</v>
      </c>
      <c r="K27" t="str">
        <f t="shared" si="0"/>
        <v>10</v>
      </c>
      <c r="L27" t="str">
        <f t="shared" si="1"/>
        <v>16</v>
      </c>
      <c r="M27" s="4">
        <f t="shared" si="3"/>
        <v>-2.9999999999999996</v>
      </c>
      <c r="N27">
        <v>4</v>
      </c>
      <c r="O27">
        <v>6.5</v>
      </c>
      <c r="P27" t="s">
        <v>211</v>
      </c>
      <c r="Q27" t="s">
        <v>663</v>
      </c>
      <c r="S27" s="1">
        <v>0.14722222222222223</v>
      </c>
      <c r="T27" t="s">
        <v>34</v>
      </c>
      <c r="U27">
        <v>42862</v>
      </c>
      <c r="V27" t="s">
        <v>29</v>
      </c>
    </row>
    <row r="28" spans="1:22" x14ac:dyDescent="0.25">
      <c r="A28">
        <v>27</v>
      </c>
      <c r="B28" t="s">
        <v>103</v>
      </c>
      <c r="C28" t="s">
        <v>55</v>
      </c>
      <c r="D28" t="s">
        <v>21</v>
      </c>
      <c r="E28" t="s">
        <v>63</v>
      </c>
      <c r="F28" t="s">
        <v>23</v>
      </c>
      <c r="G28">
        <v>5</v>
      </c>
      <c r="H28">
        <v>2</v>
      </c>
      <c r="I28">
        <v>12</v>
      </c>
      <c r="J28" s="2" t="s">
        <v>1223</v>
      </c>
      <c r="K28" t="str">
        <f t="shared" si="0"/>
        <v>11</v>
      </c>
      <c r="L28" t="str">
        <f t="shared" si="1"/>
        <v>16</v>
      </c>
      <c r="M28" s="4">
        <f t="shared" si="3"/>
        <v>-2.5000000000000004</v>
      </c>
      <c r="N28">
        <v>4</v>
      </c>
      <c r="O28">
        <v>5.5</v>
      </c>
      <c r="P28" t="s">
        <v>528</v>
      </c>
      <c r="Q28" t="s">
        <v>713</v>
      </c>
      <c r="R28" t="s">
        <v>712</v>
      </c>
      <c r="S28" s="1">
        <v>0.14097222222222222</v>
      </c>
      <c r="T28" t="s">
        <v>28</v>
      </c>
      <c r="U28">
        <v>41989</v>
      </c>
      <c r="V28" t="s">
        <v>35</v>
      </c>
    </row>
    <row r="29" spans="1:22" x14ac:dyDescent="0.25">
      <c r="A29">
        <v>28</v>
      </c>
      <c r="B29" t="s">
        <v>108</v>
      </c>
      <c r="C29" t="s">
        <v>55</v>
      </c>
      <c r="E29" t="s">
        <v>20</v>
      </c>
      <c r="F29" t="s">
        <v>23</v>
      </c>
      <c r="G29">
        <v>6</v>
      </c>
      <c r="H29">
        <v>2</v>
      </c>
      <c r="J29" s="2" t="s">
        <v>1224</v>
      </c>
      <c r="K29" t="str">
        <f t="shared" si="0"/>
        <v>12</v>
      </c>
      <c r="L29" t="str">
        <f t="shared" si="1"/>
        <v>16</v>
      </c>
      <c r="M29" s="4">
        <f t="shared" si="3"/>
        <v>-2.0000000000000009</v>
      </c>
      <c r="N29">
        <v>4</v>
      </c>
      <c r="O29">
        <v>5</v>
      </c>
      <c r="P29" t="s">
        <v>110</v>
      </c>
      <c r="Q29" t="s">
        <v>39</v>
      </c>
      <c r="S29" s="1">
        <v>0.12222222222222223</v>
      </c>
      <c r="T29" t="s">
        <v>34</v>
      </c>
      <c r="U29">
        <v>18910</v>
      </c>
      <c r="V29" t="s">
        <v>51</v>
      </c>
    </row>
    <row r="30" spans="1:22" x14ac:dyDescent="0.25">
      <c r="A30">
        <v>29</v>
      </c>
      <c r="B30" t="s">
        <v>111</v>
      </c>
      <c r="C30" t="s">
        <v>55</v>
      </c>
      <c r="E30" t="s">
        <v>20</v>
      </c>
      <c r="F30" t="s">
        <v>37</v>
      </c>
      <c r="G30">
        <v>3</v>
      </c>
      <c r="H30">
        <v>11</v>
      </c>
      <c r="J30" s="2" t="s">
        <v>1225</v>
      </c>
      <c r="K30" t="str">
        <f t="shared" si="0"/>
        <v>12</v>
      </c>
      <c r="L30" t="str">
        <f t="shared" si="1"/>
        <v>17</v>
      </c>
      <c r="M30" s="4">
        <f t="shared" si="3"/>
        <v>-2.5</v>
      </c>
      <c r="N30">
        <v>4</v>
      </c>
      <c r="O30">
        <v>5.5</v>
      </c>
      <c r="P30" t="s">
        <v>59</v>
      </c>
      <c r="Q30" t="s">
        <v>113</v>
      </c>
      <c r="S30" s="1">
        <v>0.12013888888888889</v>
      </c>
      <c r="T30" t="s">
        <v>34</v>
      </c>
      <c r="U30">
        <v>16487</v>
      </c>
      <c r="V30" t="s">
        <v>41</v>
      </c>
    </row>
    <row r="31" spans="1:22" x14ac:dyDescent="0.25">
      <c r="A31">
        <v>30</v>
      </c>
      <c r="B31" t="s">
        <v>114</v>
      </c>
      <c r="C31" t="s">
        <v>55</v>
      </c>
      <c r="E31" t="s">
        <v>20</v>
      </c>
      <c r="F31" t="s">
        <v>37</v>
      </c>
      <c r="G31">
        <v>2</v>
      </c>
      <c r="H31">
        <v>3</v>
      </c>
      <c r="I31">
        <v>11</v>
      </c>
      <c r="J31" s="2" t="s">
        <v>1226</v>
      </c>
      <c r="K31" t="str">
        <f t="shared" si="0"/>
        <v>12</v>
      </c>
      <c r="L31" t="str">
        <f t="shared" si="1"/>
        <v>18</v>
      </c>
      <c r="M31" s="4">
        <f t="shared" si="3"/>
        <v>-2.9999999999999991</v>
      </c>
      <c r="N31">
        <v>4</v>
      </c>
      <c r="O31">
        <v>6.5</v>
      </c>
      <c r="P31" t="s">
        <v>116</v>
      </c>
      <c r="Q31" t="s">
        <v>117</v>
      </c>
      <c r="R31" t="s">
        <v>27</v>
      </c>
      <c r="S31" s="1">
        <v>0.17569444444444446</v>
      </c>
      <c r="T31" t="s">
        <v>28</v>
      </c>
      <c r="U31">
        <v>16356</v>
      </c>
      <c r="V31" t="s">
        <v>57</v>
      </c>
    </row>
    <row r="32" spans="1:22" x14ac:dyDescent="0.25">
      <c r="A32">
        <v>31</v>
      </c>
      <c r="B32" t="s">
        <v>118</v>
      </c>
      <c r="C32" t="s">
        <v>55</v>
      </c>
      <c r="E32" t="s">
        <v>45</v>
      </c>
      <c r="F32" t="s">
        <v>37</v>
      </c>
      <c r="G32">
        <v>2</v>
      </c>
      <c r="H32">
        <v>8</v>
      </c>
      <c r="J32" s="2" t="s">
        <v>1227</v>
      </c>
      <c r="K32" t="str">
        <f t="shared" si="0"/>
        <v>12</v>
      </c>
      <c r="L32" t="str">
        <f t="shared" si="1"/>
        <v>19</v>
      </c>
      <c r="M32" s="4">
        <f t="shared" si="3"/>
        <v>-3.5000000000000004</v>
      </c>
      <c r="N32">
        <v>4</v>
      </c>
      <c r="O32">
        <v>6.5</v>
      </c>
      <c r="P32" t="s">
        <v>884</v>
      </c>
      <c r="Q32" t="s">
        <v>712</v>
      </c>
      <c r="R32" t="s">
        <v>516</v>
      </c>
      <c r="S32" s="1">
        <v>0.17430555555555557</v>
      </c>
      <c r="T32" t="s">
        <v>34</v>
      </c>
      <c r="U32">
        <v>34320</v>
      </c>
      <c r="V32" t="s">
        <v>95</v>
      </c>
    </row>
    <row r="33" spans="1:22" x14ac:dyDescent="0.25">
      <c r="A33">
        <v>32</v>
      </c>
      <c r="B33" t="s">
        <v>121</v>
      </c>
      <c r="C33" t="s">
        <v>55</v>
      </c>
      <c r="E33" t="s">
        <v>45</v>
      </c>
      <c r="F33" t="s">
        <v>37</v>
      </c>
      <c r="G33">
        <v>2</v>
      </c>
      <c r="H33">
        <v>10</v>
      </c>
      <c r="J33" s="2" t="s">
        <v>1228</v>
      </c>
      <c r="K33" t="str">
        <f t="shared" si="0"/>
        <v>12</v>
      </c>
      <c r="L33" t="str">
        <f t="shared" si="1"/>
        <v>20</v>
      </c>
      <c r="M33" s="4">
        <f t="shared" si="3"/>
        <v>-4</v>
      </c>
      <c r="N33">
        <v>4</v>
      </c>
      <c r="O33">
        <v>7.5</v>
      </c>
      <c r="P33" t="s">
        <v>50</v>
      </c>
      <c r="Q33" t="s">
        <v>207</v>
      </c>
      <c r="S33" s="1">
        <v>0.14305555555555557</v>
      </c>
      <c r="T33" t="s">
        <v>34</v>
      </c>
      <c r="U33">
        <v>36337</v>
      </c>
      <c r="V33" t="s">
        <v>272</v>
      </c>
    </row>
    <row r="34" spans="1:22" x14ac:dyDescent="0.25">
      <c r="A34">
        <v>33</v>
      </c>
      <c r="B34" t="s">
        <v>720</v>
      </c>
      <c r="C34" t="s">
        <v>55</v>
      </c>
      <c r="E34" t="s">
        <v>1060</v>
      </c>
      <c r="F34" t="s">
        <v>23</v>
      </c>
      <c r="G34">
        <v>5</v>
      </c>
      <c r="H34">
        <v>1</v>
      </c>
      <c r="J34" t="s">
        <v>1063</v>
      </c>
      <c r="K34" t="str">
        <f t="shared" ref="K34:K65" si="4">LEFT(J34,FIND("-",J34)-1)</f>
        <v>13</v>
      </c>
      <c r="L34" t="str">
        <f t="shared" ref="L34:L65" si="5">RIGHT(J34,LEN(J34)-FIND("-",J34))</f>
        <v>20</v>
      </c>
      <c r="M34" s="4">
        <f t="shared" si="3"/>
        <v>-3.5000000000000004</v>
      </c>
      <c r="N34">
        <v>4</v>
      </c>
      <c r="O34">
        <v>7.5</v>
      </c>
      <c r="P34" t="s">
        <v>110</v>
      </c>
      <c r="Q34" t="s">
        <v>184</v>
      </c>
      <c r="S34" s="1">
        <v>0.10972222222222222</v>
      </c>
      <c r="T34" t="s">
        <v>34</v>
      </c>
      <c r="U34">
        <v>17756</v>
      </c>
      <c r="V34" t="s">
        <v>29</v>
      </c>
    </row>
    <row r="35" spans="1:22" x14ac:dyDescent="0.25">
      <c r="A35">
        <v>34</v>
      </c>
      <c r="B35" t="s">
        <v>540</v>
      </c>
      <c r="C35" t="s">
        <v>55</v>
      </c>
      <c r="E35" t="s">
        <v>1060</v>
      </c>
      <c r="F35" t="s">
        <v>37</v>
      </c>
      <c r="G35">
        <v>0</v>
      </c>
      <c r="H35">
        <v>11</v>
      </c>
      <c r="J35" t="s">
        <v>1064</v>
      </c>
      <c r="K35" t="str">
        <f t="shared" si="4"/>
        <v>13</v>
      </c>
      <c r="L35" t="str">
        <f t="shared" si="5"/>
        <v>21</v>
      </c>
      <c r="M35" s="4">
        <f t="shared" si="3"/>
        <v>-4.0000000000000009</v>
      </c>
      <c r="N35">
        <v>4</v>
      </c>
      <c r="O35">
        <v>8</v>
      </c>
      <c r="P35" t="s">
        <v>1065</v>
      </c>
      <c r="Q35" t="s">
        <v>113</v>
      </c>
      <c r="S35" s="1">
        <v>0.10625</v>
      </c>
      <c r="T35" t="s">
        <v>28</v>
      </c>
      <c r="U35">
        <v>14224</v>
      </c>
      <c r="V35" t="s">
        <v>41</v>
      </c>
    </row>
    <row r="36" spans="1:22" x14ac:dyDescent="0.25">
      <c r="A36">
        <v>35</v>
      </c>
      <c r="B36" t="s">
        <v>133</v>
      </c>
      <c r="C36" t="s">
        <v>55</v>
      </c>
      <c r="D36" t="s">
        <v>21</v>
      </c>
      <c r="E36" t="s">
        <v>1060</v>
      </c>
      <c r="F36" t="s">
        <v>37</v>
      </c>
      <c r="G36">
        <v>3</v>
      </c>
      <c r="H36">
        <v>4</v>
      </c>
      <c r="J36" t="s">
        <v>1066</v>
      </c>
      <c r="K36" t="str">
        <f t="shared" si="4"/>
        <v>13</v>
      </c>
      <c r="L36" t="str">
        <f t="shared" si="5"/>
        <v>22</v>
      </c>
      <c r="M36" s="4">
        <f t="shared" si="3"/>
        <v>-4.5</v>
      </c>
      <c r="N36">
        <v>4</v>
      </c>
      <c r="O36">
        <v>9</v>
      </c>
      <c r="P36" t="s">
        <v>844</v>
      </c>
      <c r="Q36" t="s">
        <v>117</v>
      </c>
      <c r="R36" t="s">
        <v>1067</v>
      </c>
      <c r="S36" s="1">
        <v>0.14166666666666666</v>
      </c>
      <c r="T36" t="s">
        <v>34</v>
      </c>
      <c r="U36">
        <v>24350</v>
      </c>
      <c r="V36" t="s">
        <v>57</v>
      </c>
    </row>
    <row r="37" spans="1:22" x14ac:dyDescent="0.25">
      <c r="A37">
        <v>36</v>
      </c>
      <c r="B37" t="s">
        <v>136</v>
      </c>
      <c r="C37" t="s">
        <v>55</v>
      </c>
      <c r="D37" t="s">
        <v>21</v>
      </c>
      <c r="E37" t="s">
        <v>1060</v>
      </c>
      <c r="F37" t="s">
        <v>104</v>
      </c>
      <c r="G37">
        <v>2</v>
      </c>
      <c r="H37">
        <v>5</v>
      </c>
      <c r="J37" t="s">
        <v>1068</v>
      </c>
      <c r="K37" t="str">
        <f t="shared" si="4"/>
        <v>13</v>
      </c>
      <c r="L37" t="str">
        <f t="shared" si="5"/>
        <v>23</v>
      </c>
      <c r="M37" s="4">
        <f t="shared" si="3"/>
        <v>-5</v>
      </c>
      <c r="N37">
        <v>4</v>
      </c>
      <c r="O37">
        <v>10</v>
      </c>
      <c r="P37" t="s">
        <v>489</v>
      </c>
      <c r="Q37" t="s">
        <v>208</v>
      </c>
      <c r="S37" s="1">
        <v>0.11041666666666666</v>
      </c>
      <c r="T37" t="s">
        <v>34</v>
      </c>
      <c r="U37">
        <v>22405</v>
      </c>
      <c r="V37" t="s">
        <v>95</v>
      </c>
    </row>
    <row r="38" spans="1:22" x14ac:dyDescent="0.25">
      <c r="A38">
        <v>37</v>
      </c>
      <c r="B38" t="s">
        <v>139</v>
      </c>
      <c r="C38" t="s">
        <v>55</v>
      </c>
      <c r="D38" t="s">
        <v>21</v>
      </c>
      <c r="E38" t="s">
        <v>307</v>
      </c>
      <c r="F38" t="s">
        <v>23</v>
      </c>
      <c r="G38">
        <v>6</v>
      </c>
      <c r="H38">
        <v>3</v>
      </c>
      <c r="J38" t="s">
        <v>1069</v>
      </c>
      <c r="K38" t="str">
        <f t="shared" si="4"/>
        <v>14</v>
      </c>
      <c r="L38" t="str">
        <f t="shared" si="5"/>
        <v>23</v>
      </c>
      <c r="M38" s="4">
        <f t="shared" si="3"/>
        <v>-4.4999999999999991</v>
      </c>
      <c r="N38">
        <v>4</v>
      </c>
      <c r="O38">
        <v>9</v>
      </c>
      <c r="P38" t="s">
        <v>211</v>
      </c>
      <c r="Q38" t="s">
        <v>94</v>
      </c>
      <c r="R38" t="s">
        <v>208</v>
      </c>
      <c r="S38" s="1">
        <v>0.1361111111111111</v>
      </c>
      <c r="T38" t="s">
        <v>34</v>
      </c>
      <c r="U38">
        <v>24194</v>
      </c>
      <c r="V38" t="s">
        <v>29</v>
      </c>
    </row>
    <row r="39" spans="1:22" x14ac:dyDescent="0.25">
      <c r="A39">
        <v>38</v>
      </c>
      <c r="B39" t="s">
        <v>141</v>
      </c>
      <c r="C39" t="s">
        <v>55</v>
      </c>
      <c r="D39" t="s">
        <v>21</v>
      </c>
      <c r="E39" t="s">
        <v>307</v>
      </c>
      <c r="F39" t="s">
        <v>104</v>
      </c>
      <c r="G39">
        <v>4</v>
      </c>
      <c r="H39">
        <v>5</v>
      </c>
      <c r="J39" t="s">
        <v>725</v>
      </c>
      <c r="K39" t="str">
        <f t="shared" si="4"/>
        <v>14</v>
      </c>
      <c r="L39" t="str">
        <f t="shared" si="5"/>
        <v>24</v>
      </c>
      <c r="M39" s="4">
        <f t="shared" si="3"/>
        <v>-5.0000000000000009</v>
      </c>
      <c r="N39">
        <v>4</v>
      </c>
      <c r="O39">
        <v>9</v>
      </c>
      <c r="P39" t="s">
        <v>312</v>
      </c>
      <c r="Q39" t="s">
        <v>117</v>
      </c>
      <c r="S39" s="1">
        <v>0.1361111111111111</v>
      </c>
      <c r="T39" t="s">
        <v>34</v>
      </c>
      <c r="U39">
        <v>29111</v>
      </c>
      <c r="V39" t="s">
        <v>41</v>
      </c>
    </row>
    <row r="40" spans="1:22" x14ac:dyDescent="0.25">
      <c r="A40">
        <v>39</v>
      </c>
      <c r="B40" t="s">
        <v>144</v>
      </c>
      <c r="C40" t="s">
        <v>55</v>
      </c>
      <c r="D40" t="s">
        <v>21</v>
      </c>
      <c r="E40" t="s">
        <v>307</v>
      </c>
      <c r="F40" t="s">
        <v>37</v>
      </c>
      <c r="G40">
        <v>3</v>
      </c>
      <c r="H40">
        <v>9</v>
      </c>
      <c r="J40" t="s">
        <v>1070</v>
      </c>
      <c r="K40" t="str">
        <f t="shared" si="4"/>
        <v>14</v>
      </c>
      <c r="L40" t="str">
        <f t="shared" si="5"/>
        <v>25</v>
      </c>
      <c r="M40" s="4">
        <f t="shared" si="3"/>
        <v>-5.5</v>
      </c>
      <c r="N40">
        <v>5</v>
      </c>
      <c r="O40">
        <v>10</v>
      </c>
      <c r="P40" t="s">
        <v>1071</v>
      </c>
      <c r="Q40" t="s">
        <v>528</v>
      </c>
      <c r="S40" s="1">
        <v>0.1361111111111111</v>
      </c>
      <c r="T40" t="s">
        <v>28</v>
      </c>
      <c r="U40">
        <v>22518</v>
      </c>
      <c r="V40" t="s">
        <v>57</v>
      </c>
    </row>
    <row r="41" spans="1:22" x14ac:dyDescent="0.25">
      <c r="A41">
        <v>40</v>
      </c>
      <c r="B41" t="s">
        <v>551</v>
      </c>
      <c r="C41" t="s">
        <v>55</v>
      </c>
      <c r="E41" t="s">
        <v>22</v>
      </c>
      <c r="F41" t="s">
        <v>250</v>
      </c>
      <c r="G41">
        <v>6</v>
      </c>
      <c r="H41">
        <v>5</v>
      </c>
      <c r="I41">
        <v>10</v>
      </c>
      <c r="J41" t="s">
        <v>1072</v>
      </c>
      <c r="K41" t="str">
        <f t="shared" si="4"/>
        <v>15</v>
      </c>
      <c r="L41" t="str">
        <f t="shared" si="5"/>
        <v>25</v>
      </c>
      <c r="M41" s="4">
        <f t="shared" si="3"/>
        <v>-5</v>
      </c>
      <c r="N41">
        <v>5</v>
      </c>
      <c r="O41">
        <v>9.5</v>
      </c>
      <c r="P41" t="s">
        <v>712</v>
      </c>
      <c r="Q41" t="s">
        <v>1058</v>
      </c>
      <c r="S41" s="1">
        <v>0.15069444444444444</v>
      </c>
      <c r="T41" t="s">
        <v>34</v>
      </c>
      <c r="U41">
        <v>15866</v>
      </c>
      <c r="V41" t="s">
        <v>29</v>
      </c>
    </row>
    <row r="42" spans="1:22" x14ac:dyDescent="0.25">
      <c r="A42">
        <v>41</v>
      </c>
      <c r="B42" t="s">
        <v>147</v>
      </c>
      <c r="C42" t="s">
        <v>55</v>
      </c>
      <c r="E42" t="s">
        <v>22</v>
      </c>
      <c r="F42" t="s">
        <v>37</v>
      </c>
      <c r="G42">
        <v>2</v>
      </c>
      <c r="H42">
        <v>6</v>
      </c>
      <c r="J42" t="s">
        <v>1073</v>
      </c>
      <c r="K42" t="str">
        <f t="shared" si="4"/>
        <v>15</v>
      </c>
      <c r="L42" t="str">
        <f t="shared" si="5"/>
        <v>26</v>
      </c>
      <c r="M42" s="4">
        <f t="shared" si="3"/>
        <v>-5.5</v>
      </c>
      <c r="N42">
        <v>5</v>
      </c>
      <c r="O42">
        <v>10.5</v>
      </c>
      <c r="P42" t="s">
        <v>571</v>
      </c>
      <c r="Q42" t="s">
        <v>207</v>
      </c>
      <c r="S42" s="1">
        <v>0.11180555555555556</v>
      </c>
      <c r="T42" t="s">
        <v>34</v>
      </c>
      <c r="U42">
        <v>16657</v>
      </c>
      <c r="V42" t="s">
        <v>41</v>
      </c>
    </row>
    <row r="43" spans="1:22" x14ac:dyDescent="0.25">
      <c r="A43">
        <v>42</v>
      </c>
      <c r="B43" t="s">
        <v>555</v>
      </c>
      <c r="C43" t="s">
        <v>55</v>
      </c>
      <c r="E43" t="s">
        <v>22</v>
      </c>
      <c r="F43" t="s">
        <v>37</v>
      </c>
      <c r="G43">
        <v>1</v>
      </c>
      <c r="H43">
        <v>3</v>
      </c>
      <c r="J43" t="s">
        <v>1074</v>
      </c>
      <c r="K43" t="str">
        <f t="shared" si="4"/>
        <v>15</v>
      </c>
      <c r="L43" t="str">
        <f t="shared" si="5"/>
        <v>27</v>
      </c>
      <c r="M43" s="4">
        <f t="shared" si="3"/>
        <v>-6</v>
      </c>
      <c r="N43">
        <v>5</v>
      </c>
      <c r="O43">
        <v>11</v>
      </c>
      <c r="P43" t="s">
        <v>572</v>
      </c>
      <c r="Q43" t="s">
        <v>208</v>
      </c>
      <c r="R43" t="s">
        <v>414</v>
      </c>
      <c r="S43" s="1">
        <v>0.11875000000000001</v>
      </c>
      <c r="T43" t="s">
        <v>34</v>
      </c>
      <c r="U43">
        <v>17356</v>
      </c>
      <c r="V43" t="s">
        <v>57</v>
      </c>
    </row>
    <row r="44" spans="1:22" x14ac:dyDescent="0.25">
      <c r="A44">
        <v>43</v>
      </c>
      <c r="B44" t="s">
        <v>899</v>
      </c>
      <c r="C44" t="s">
        <v>55</v>
      </c>
      <c r="E44" t="s">
        <v>22</v>
      </c>
      <c r="F44" t="s">
        <v>37</v>
      </c>
      <c r="G44">
        <v>2</v>
      </c>
      <c r="H44">
        <v>4</v>
      </c>
      <c r="J44" t="s">
        <v>1075</v>
      </c>
      <c r="K44" t="str">
        <f t="shared" si="4"/>
        <v>15</v>
      </c>
      <c r="L44" t="str">
        <f t="shared" si="5"/>
        <v>28</v>
      </c>
      <c r="M44" s="4">
        <f t="shared" si="3"/>
        <v>-6.5</v>
      </c>
      <c r="N44">
        <v>5</v>
      </c>
      <c r="O44">
        <v>11.5</v>
      </c>
      <c r="P44" t="s">
        <v>33</v>
      </c>
      <c r="Q44" t="s">
        <v>801</v>
      </c>
      <c r="R44" t="s">
        <v>414</v>
      </c>
      <c r="S44" s="1">
        <v>0.12569444444444444</v>
      </c>
      <c r="T44" t="s">
        <v>28</v>
      </c>
      <c r="U44">
        <v>14359</v>
      </c>
      <c r="V44" t="s">
        <v>95</v>
      </c>
    </row>
    <row r="45" spans="1:22" x14ac:dyDescent="0.25">
      <c r="A45">
        <v>44</v>
      </c>
      <c r="B45" t="s">
        <v>157</v>
      </c>
      <c r="C45" t="s">
        <v>55</v>
      </c>
      <c r="E45" t="s">
        <v>97</v>
      </c>
      <c r="F45" t="s">
        <v>37</v>
      </c>
      <c r="G45">
        <v>1</v>
      </c>
      <c r="H45">
        <v>10</v>
      </c>
      <c r="J45" t="s">
        <v>1076</v>
      </c>
      <c r="K45" t="str">
        <f t="shared" si="4"/>
        <v>15</v>
      </c>
      <c r="L45" t="str">
        <f t="shared" si="5"/>
        <v>29</v>
      </c>
      <c r="M45" s="4">
        <f t="shared" si="3"/>
        <v>-7.0000000000000009</v>
      </c>
      <c r="N45">
        <v>5</v>
      </c>
      <c r="O45">
        <v>12.5</v>
      </c>
      <c r="P45" t="s">
        <v>127</v>
      </c>
      <c r="Q45" t="s">
        <v>113</v>
      </c>
      <c r="R45" t="s">
        <v>106</v>
      </c>
      <c r="S45" s="1">
        <v>0.13333333333333333</v>
      </c>
      <c r="T45" t="s">
        <v>34</v>
      </c>
      <c r="U45">
        <v>22187</v>
      </c>
      <c r="V45" t="s">
        <v>272</v>
      </c>
    </row>
    <row r="46" spans="1:22" x14ac:dyDescent="0.25">
      <c r="A46">
        <v>45</v>
      </c>
      <c r="B46" t="s">
        <v>161</v>
      </c>
      <c r="C46" t="s">
        <v>55</v>
      </c>
      <c r="E46" t="s">
        <v>97</v>
      </c>
      <c r="F46" t="s">
        <v>37</v>
      </c>
      <c r="G46">
        <v>1</v>
      </c>
      <c r="H46">
        <v>9</v>
      </c>
      <c r="J46" t="s">
        <v>1077</v>
      </c>
      <c r="K46" t="str">
        <f t="shared" si="4"/>
        <v>15</v>
      </c>
      <c r="L46" t="str">
        <f t="shared" si="5"/>
        <v>30</v>
      </c>
      <c r="M46" s="4">
        <f t="shared" si="3"/>
        <v>-7.5000000000000009</v>
      </c>
      <c r="N46">
        <v>5</v>
      </c>
      <c r="O46">
        <v>12.5</v>
      </c>
      <c r="P46" t="s">
        <v>99</v>
      </c>
      <c r="Q46" t="s">
        <v>328</v>
      </c>
      <c r="S46" s="1">
        <v>0.12222222222222223</v>
      </c>
      <c r="T46" t="s">
        <v>34</v>
      </c>
      <c r="U46">
        <v>29969</v>
      </c>
      <c r="V46" t="s">
        <v>276</v>
      </c>
    </row>
    <row r="47" spans="1:22" x14ac:dyDescent="0.25">
      <c r="A47">
        <v>46</v>
      </c>
      <c r="B47" t="s">
        <v>164</v>
      </c>
      <c r="C47" t="s">
        <v>55</v>
      </c>
      <c r="E47" t="s">
        <v>97</v>
      </c>
      <c r="F47" t="s">
        <v>23</v>
      </c>
      <c r="G47">
        <v>5</v>
      </c>
      <c r="H47">
        <v>1</v>
      </c>
      <c r="J47" t="s">
        <v>1078</v>
      </c>
      <c r="K47" t="str">
        <f t="shared" si="4"/>
        <v>16</v>
      </c>
      <c r="L47" t="str">
        <f t="shared" si="5"/>
        <v>30</v>
      </c>
      <c r="M47" s="4">
        <f t="shared" si="3"/>
        <v>-7</v>
      </c>
      <c r="N47">
        <v>5</v>
      </c>
      <c r="O47">
        <v>12.5</v>
      </c>
      <c r="P47" t="s">
        <v>207</v>
      </c>
      <c r="Q47" t="s">
        <v>267</v>
      </c>
      <c r="S47" s="1">
        <v>9.4444444444444442E-2</v>
      </c>
      <c r="T47" t="s">
        <v>28</v>
      </c>
      <c r="U47">
        <v>27198</v>
      </c>
      <c r="V47" t="s">
        <v>29</v>
      </c>
    </row>
    <row r="48" spans="1:22" x14ac:dyDescent="0.25">
      <c r="A48">
        <v>47</v>
      </c>
      <c r="B48" t="s">
        <v>171</v>
      </c>
      <c r="C48" t="s">
        <v>55</v>
      </c>
      <c r="D48" t="s">
        <v>21</v>
      </c>
      <c r="E48" t="s">
        <v>317</v>
      </c>
      <c r="F48" t="s">
        <v>37</v>
      </c>
      <c r="G48">
        <v>3</v>
      </c>
      <c r="H48">
        <v>9</v>
      </c>
      <c r="J48" t="s">
        <v>1079</v>
      </c>
      <c r="K48" t="str">
        <f t="shared" si="4"/>
        <v>16</v>
      </c>
      <c r="L48" t="str">
        <f t="shared" si="5"/>
        <v>31</v>
      </c>
      <c r="M48" s="4">
        <f t="shared" si="3"/>
        <v>-7.5</v>
      </c>
      <c r="N48">
        <v>5</v>
      </c>
      <c r="O48">
        <v>14</v>
      </c>
      <c r="P48" t="s">
        <v>1080</v>
      </c>
      <c r="Q48" t="s">
        <v>211</v>
      </c>
      <c r="S48" s="1">
        <v>0.12222222222222223</v>
      </c>
      <c r="T48" t="s">
        <v>34</v>
      </c>
      <c r="U48">
        <v>24337</v>
      </c>
      <c r="V48" t="s">
        <v>41</v>
      </c>
    </row>
    <row r="49" spans="1:22" x14ac:dyDescent="0.25">
      <c r="A49">
        <v>48</v>
      </c>
      <c r="B49" t="s">
        <v>174</v>
      </c>
      <c r="C49" t="s">
        <v>55</v>
      </c>
      <c r="D49" t="s">
        <v>21</v>
      </c>
      <c r="E49" t="s">
        <v>317</v>
      </c>
      <c r="F49" t="s">
        <v>23</v>
      </c>
      <c r="G49">
        <v>6</v>
      </c>
      <c r="H49">
        <v>5</v>
      </c>
      <c r="J49" t="s">
        <v>1081</v>
      </c>
      <c r="K49" t="str">
        <f t="shared" si="4"/>
        <v>17</v>
      </c>
      <c r="L49" t="str">
        <f t="shared" si="5"/>
        <v>31</v>
      </c>
      <c r="M49" s="4">
        <f t="shared" si="3"/>
        <v>-6.9999999999999991</v>
      </c>
      <c r="N49">
        <v>5</v>
      </c>
      <c r="O49">
        <v>14</v>
      </c>
      <c r="P49" t="s">
        <v>528</v>
      </c>
      <c r="Q49" t="s">
        <v>1082</v>
      </c>
      <c r="R49" t="s">
        <v>117</v>
      </c>
      <c r="S49" s="1">
        <v>0.14444444444444446</v>
      </c>
      <c r="T49" t="s">
        <v>34</v>
      </c>
      <c r="U49">
        <v>23933</v>
      </c>
      <c r="V49" t="s">
        <v>29</v>
      </c>
    </row>
    <row r="50" spans="1:22" x14ac:dyDescent="0.25">
      <c r="A50">
        <v>49</v>
      </c>
      <c r="B50" t="s">
        <v>177</v>
      </c>
      <c r="C50" t="s">
        <v>55</v>
      </c>
      <c r="D50" t="s">
        <v>21</v>
      </c>
      <c r="E50" t="s">
        <v>317</v>
      </c>
      <c r="F50" t="s">
        <v>23</v>
      </c>
      <c r="G50">
        <v>4</v>
      </c>
      <c r="H50">
        <v>3</v>
      </c>
      <c r="J50" t="s">
        <v>1083</v>
      </c>
      <c r="K50" t="str">
        <f t="shared" si="4"/>
        <v>18</v>
      </c>
      <c r="L50" t="str">
        <f t="shared" si="5"/>
        <v>31</v>
      </c>
      <c r="M50" s="4">
        <f t="shared" si="3"/>
        <v>-6.4999999999999991</v>
      </c>
      <c r="N50">
        <v>5</v>
      </c>
      <c r="O50">
        <v>13</v>
      </c>
      <c r="P50" t="s">
        <v>331</v>
      </c>
      <c r="Q50" t="s">
        <v>557</v>
      </c>
      <c r="R50" t="s">
        <v>117</v>
      </c>
      <c r="S50" s="1">
        <v>0.1361111111111111</v>
      </c>
      <c r="T50" t="s">
        <v>34</v>
      </c>
      <c r="U50">
        <v>24131</v>
      </c>
      <c r="V50" t="s">
        <v>35</v>
      </c>
    </row>
    <row r="51" spans="1:22" x14ac:dyDescent="0.25">
      <c r="A51">
        <v>50</v>
      </c>
      <c r="B51" t="s">
        <v>181</v>
      </c>
      <c r="C51" t="s">
        <v>55</v>
      </c>
      <c r="D51" t="s">
        <v>21</v>
      </c>
      <c r="E51" t="s">
        <v>82</v>
      </c>
      <c r="F51" t="s">
        <v>37</v>
      </c>
      <c r="G51">
        <v>1</v>
      </c>
      <c r="H51">
        <v>5</v>
      </c>
      <c r="J51" t="s">
        <v>1084</v>
      </c>
      <c r="K51" t="str">
        <f t="shared" si="4"/>
        <v>18</v>
      </c>
      <c r="L51" t="str">
        <f t="shared" si="5"/>
        <v>32</v>
      </c>
      <c r="M51" s="4">
        <f t="shared" si="3"/>
        <v>-7.0000000000000009</v>
      </c>
      <c r="N51">
        <v>5</v>
      </c>
      <c r="O51">
        <v>14</v>
      </c>
      <c r="P51" t="s">
        <v>535</v>
      </c>
      <c r="Q51" t="s">
        <v>328</v>
      </c>
      <c r="R51" t="s">
        <v>741</v>
      </c>
      <c r="S51" s="1">
        <v>0.10069444444444443</v>
      </c>
      <c r="T51" t="s">
        <v>34</v>
      </c>
      <c r="U51">
        <v>28606</v>
      </c>
      <c r="V51" t="s">
        <v>41</v>
      </c>
    </row>
    <row r="52" spans="1:22" x14ac:dyDescent="0.25">
      <c r="A52">
        <v>51</v>
      </c>
      <c r="B52" t="s">
        <v>185</v>
      </c>
      <c r="C52" t="s">
        <v>55</v>
      </c>
      <c r="D52" t="s">
        <v>21</v>
      </c>
      <c r="E52" t="s">
        <v>82</v>
      </c>
      <c r="F52" t="s">
        <v>37</v>
      </c>
      <c r="G52">
        <v>0</v>
      </c>
      <c r="H52">
        <v>3</v>
      </c>
      <c r="J52" t="s">
        <v>1085</v>
      </c>
      <c r="K52" t="str">
        <f t="shared" si="4"/>
        <v>18</v>
      </c>
      <c r="L52" t="str">
        <f t="shared" si="5"/>
        <v>33</v>
      </c>
      <c r="M52" s="4">
        <f t="shared" si="3"/>
        <v>-7.4999999999999991</v>
      </c>
      <c r="N52">
        <v>5</v>
      </c>
      <c r="O52">
        <v>14</v>
      </c>
      <c r="P52" t="s">
        <v>911</v>
      </c>
      <c r="Q52" t="s">
        <v>207</v>
      </c>
      <c r="R52" t="s">
        <v>741</v>
      </c>
      <c r="S52" s="1">
        <v>0.1173611111111111</v>
      </c>
      <c r="T52" t="s">
        <v>28</v>
      </c>
      <c r="U52">
        <v>37357</v>
      </c>
      <c r="V52" t="s">
        <v>57</v>
      </c>
    </row>
    <row r="53" spans="1:22" x14ac:dyDescent="0.25">
      <c r="A53">
        <v>52</v>
      </c>
      <c r="B53" t="s">
        <v>189</v>
      </c>
      <c r="C53" t="s">
        <v>55</v>
      </c>
      <c r="D53" t="s">
        <v>21</v>
      </c>
      <c r="E53" t="s">
        <v>82</v>
      </c>
      <c r="F53" t="s">
        <v>23</v>
      </c>
      <c r="G53">
        <v>5</v>
      </c>
      <c r="H53">
        <v>3</v>
      </c>
      <c r="J53" t="s">
        <v>1086</v>
      </c>
      <c r="K53" t="str">
        <f t="shared" si="4"/>
        <v>19</v>
      </c>
      <c r="L53" t="str">
        <f t="shared" si="5"/>
        <v>33</v>
      </c>
      <c r="M53" s="4">
        <f t="shared" si="3"/>
        <v>-7.0000000000000009</v>
      </c>
      <c r="N53">
        <v>5</v>
      </c>
      <c r="O53">
        <v>14</v>
      </c>
      <c r="P53" t="s">
        <v>486</v>
      </c>
      <c r="Q53" t="s">
        <v>1059</v>
      </c>
      <c r="R53" t="s">
        <v>208</v>
      </c>
      <c r="S53" s="1">
        <v>0.13819444444444443</v>
      </c>
      <c r="T53" t="s">
        <v>28</v>
      </c>
      <c r="U53">
        <v>30243</v>
      </c>
      <c r="V53" t="s">
        <v>29</v>
      </c>
    </row>
    <row r="54" spans="1:22" x14ac:dyDescent="0.25">
      <c r="A54">
        <v>53</v>
      </c>
      <c r="B54" t="s">
        <v>192</v>
      </c>
      <c r="C54" t="s">
        <v>55</v>
      </c>
      <c r="E54" t="s">
        <v>128</v>
      </c>
      <c r="F54" t="s">
        <v>23</v>
      </c>
      <c r="G54">
        <v>5</v>
      </c>
      <c r="H54">
        <v>2</v>
      </c>
      <c r="J54" t="s">
        <v>1087</v>
      </c>
      <c r="K54" t="str">
        <f t="shared" si="4"/>
        <v>20</v>
      </c>
      <c r="L54" t="str">
        <f t="shared" si="5"/>
        <v>33</v>
      </c>
      <c r="M54" s="4">
        <f t="shared" si="3"/>
        <v>-6.4999999999999982</v>
      </c>
      <c r="N54">
        <v>5</v>
      </c>
      <c r="O54">
        <v>13</v>
      </c>
      <c r="P54" t="s">
        <v>712</v>
      </c>
      <c r="Q54" t="s">
        <v>135</v>
      </c>
      <c r="R54" t="s">
        <v>208</v>
      </c>
      <c r="S54" s="1">
        <v>0.12430555555555556</v>
      </c>
      <c r="T54" t="s">
        <v>28</v>
      </c>
      <c r="U54">
        <v>41414</v>
      </c>
      <c r="V54" t="s">
        <v>35</v>
      </c>
    </row>
    <row r="55" spans="1:22" x14ac:dyDescent="0.25">
      <c r="A55">
        <v>54</v>
      </c>
      <c r="B55" t="s">
        <v>196</v>
      </c>
      <c r="C55" t="s">
        <v>55</v>
      </c>
      <c r="E55" t="s">
        <v>128</v>
      </c>
      <c r="F55" t="s">
        <v>23</v>
      </c>
      <c r="G55">
        <v>6</v>
      </c>
      <c r="H55">
        <v>2</v>
      </c>
      <c r="J55" t="s">
        <v>1088</v>
      </c>
      <c r="K55" t="str">
        <f t="shared" si="4"/>
        <v>21</v>
      </c>
      <c r="L55" t="str">
        <f t="shared" si="5"/>
        <v>33</v>
      </c>
      <c r="M55" s="4">
        <f t="shared" si="3"/>
        <v>-6</v>
      </c>
      <c r="N55">
        <v>5</v>
      </c>
      <c r="O55">
        <v>12.5</v>
      </c>
      <c r="P55" t="s">
        <v>331</v>
      </c>
      <c r="Q55" t="s">
        <v>232</v>
      </c>
      <c r="S55" s="1">
        <v>0.11944444444444445</v>
      </c>
      <c r="T55" t="s">
        <v>34</v>
      </c>
      <c r="U55">
        <v>33232</v>
      </c>
      <c r="V55" t="s">
        <v>51</v>
      </c>
    </row>
    <row r="56" spans="1:22" x14ac:dyDescent="0.25">
      <c r="A56">
        <v>55</v>
      </c>
      <c r="B56" t="s">
        <v>199</v>
      </c>
      <c r="C56" t="s">
        <v>55</v>
      </c>
      <c r="E56" t="s">
        <v>128</v>
      </c>
      <c r="F56" t="s">
        <v>23</v>
      </c>
      <c r="G56">
        <v>2</v>
      </c>
      <c r="H56">
        <v>1</v>
      </c>
      <c r="J56" t="s">
        <v>743</v>
      </c>
      <c r="K56" t="str">
        <f t="shared" si="4"/>
        <v>22</v>
      </c>
      <c r="L56" t="str">
        <f t="shared" si="5"/>
        <v>33</v>
      </c>
      <c r="M56" s="4">
        <f t="shared" si="3"/>
        <v>-5.4999999999999991</v>
      </c>
      <c r="N56">
        <v>4</v>
      </c>
      <c r="O56">
        <v>11.5</v>
      </c>
      <c r="P56" t="s">
        <v>117</v>
      </c>
      <c r="Q56" t="s">
        <v>1089</v>
      </c>
      <c r="R56" t="s">
        <v>208</v>
      </c>
      <c r="S56" s="1">
        <v>0.10069444444444443</v>
      </c>
      <c r="T56" t="s">
        <v>28</v>
      </c>
      <c r="U56">
        <v>23995</v>
      </c>
      <c r="V56" t="s">
        <v>85</v>
      </c>
    </row>
    <row r="57" spans="1:22" x14ac:dyDescent="0.25">
      <c r="A57">
        <v>56</v>
      </c>
      <c r="B57" t="s">
        <v>205</v>
      </c>
      <c r="C57" t="s">
        <v>55</v>
      </c>
      <c r="E57" t="s">
        <v>20</v>
      </c>
      <c r="F57" t="s">
        <v>23</v>
      </c>
      <c r="G57">
        <v>8</v>
      </c>
      <c r="H57">
        <v>5</v>
      </c>
      <c r="J57" t="s">
        <v>744</v>
      </c>
      <c r="K57" t="str">
        <f t="shared" si="4"/>
        <v>23</v>
      </c>
      <c r="L57" t="str">
        <f t="shared" si="5"/>
        <v>33</v>
      </c>
      <c r="M57" s="4">
        <f t="shared" si="3"/>
        <v>-5.0000000000000009</v>
      </c>
      <c r="N57">
        <v>4</v>
      </c>
      <c r="O57">
        <v>11</v>
      </c>
      <c r="P57" t="s">
        <v>207</v>
      </c>
      <c r="Q57" t="s">
        <v>88</v>
      </c>
      <c r="R57" t="s">
        <v>208</v>
      </c>
      <c r="S57" s="1">
        <v>0.12638888888888888</v>
      </c>
      <c r="T57" t="s">
        <v>34</v>
      </c>
      <c r="U57">
        <v>20932</v>
      </c>
      <c r="V57" t="s">
        <v>225</v>
      </c>
    </row>
    <row r="58" spans="1:22" x14ac:dyDescent="0.25">
      <c r="A58">
        <v>57</v>
      </c>
      <c r="B58" t="s">
        <v>209</v>
      </c>
      <c r="C58" t="s">
        <v>55</v>
      </c>
      <c r="E58" t="s">
        <v>20</v>
      </c>
      <c r="F58" t="s">
        <v>37</v>
      </c>
      <c r="G58">
        <v>1</v>
      </c>
      <c r="H58">
        <v>10</v>
      </c>
      <c r="J58" t="s">
        <v>745</v>
      </c>
      <c r="K58" t="str">
        <f t="shared" si="4"/>
        <v>23</v>
      </c>
      <c r="L58" t="str">
        <f t="shared" si="5"/>
        <v>34</v>
      </c>
      <c r="M58" s="4">
        <f t="shared" si="3"/>
        <v>-5.5000000000000009</v>
      </c>
      <c r="N58">
        <v>4</v>
      </c>
      <c r="O58">
        <v>12</v>
      </c>
      <c r="P58" t="s">
        <v>39</v>
      </c>
      <c r="Q58" t="s">
        <v>211</v>
      </c>
      <c r="S58" s="1">
        <v>0.11944444444444445</v>
      </c>
      <c r="T58" t="s">
        <v>28</v>
      </c>
      <c r="U58">
        <v>20996</v>
      </c>
      <c r="V58" t="s">
        <v>41</v>
      </c>
    </row>
    <row r="59" spans="1:22" x14ac:dyDescent="0.25">
      <c r="A59">
        <v>58</v>
      </c>
      <c r="B59" t="s">
        <v>212</v>
      </c>
      <c r="C59" t="s">
        <v>55</v>
      </c>
      <c r="E59" t="s">
        <v>20</v>
      </c>
      <c r="F59" t="s">
        <v>37</v>
      </c>
      <c r="G59">
        <v>1</v>
      </c>
      <c r="H59">
        <v>3</v>
      </c>
      <c r="J59" t="s">
        <v>746</v>
      </c>
      <c r="K59" t="str">
        <f t="shared" si="4"/>
        <v>23</v>
      </c>
      <c r="L59" t="str">
        <f t="shared" si="5"/>
        <v>35</v>
      </c>
      <c r="M59" s="4">
        <f t="shared" si="3"/>
        <v>-5.9999999999999991</v>
      </c>
      <c r="N59">
        <v>4</v>
      </c>
      <c r="O59">
        <v>12.5</v>
      </c>
      <c r="P59" t="s">
        <v>138</v>
      </c>
      <c r="Q59" t="s">
        <v>214</v>
      </c>
      <c r="R59" t="s">
        <v>27</v>
      </c>
      <c r="S59" s="1">
        <v>0.12916666666666668</v>
      </c>
      <c r="T59" t="s">
        <v>28</v>
      </c>
      <c r="U59">
        <v>24763</v>
      </c>
      <c r="V59" t="s">
        <v>57</v>
      </c>
    </row>
    <row r="60" spans="1:22" x14ac:dyDescent="0.25">
      <c r="A60">
        <v>59</v>
      </c>
      <c r="B60" t="s">
        <v>215</v>
      </c>
      <c r="C60" t="s">
        <v>55</v>
      </c>
      <c r="D60" t="s">
        <v>21</v>
      </c>
      <c r="E60" t="s">
        <v>97</v>
      </c>
      <c r="F60" t="s">
        <v>37</v>
      </c>
      <c r="G60">
        <v>2</v>
      </c>
      <c r="H60">
        <v>10</v>
      </c>
      <c r="J60" t="s">
        <v>1090</v>
      </c>
      <c r="K60" t="str">
        <f t="shared" si="4"/>
        <v>23</v>
      </c>
      <c r="L60" t="str">
        <f t="shared" si="5"/>
        <v>36</v>
      </c>
      <c r="M60" s="4">
        <f t="shared" si="3"/>
        <v>-6.4999999999999991</v>
      </c>
      <c r="N60">
        <v>5</v>
      </c>
      <c r="O60">
        <v>13.5</v>
      </c>
      <c r="P60" t="s">
        <v>99</v>
      </c>
      <c r="Q60" t="s">
        <v>331</v>
      </c>
      <c r="S60" s="1">
        <v>0.11944444444444445</v>
      </c>
      <c r="T60" t="s">
        <v>34</v>
      </c>
      <c r="U60">
        <v>25883</v>
      </c>
      <c r="V60" t="s">
        <v>95</v>
      </c>
    </row>
    <row r="61" spans="1:22" x14ac:dyDescent="0.25">
      <c r="A61">
        <v>60</v>
      </c>
      <c r="B61" t="s">
        <v>219</v>
      </c>
      <c r="C61" t="s">
        <v>55</v>
      </c>
      <c r="D61" t="s">
        <v>21</v>
      </c>
      <c r="E61" t="s">
        <v>97</v>
      </c>
      <c r="F61" t="s">
        <v>37</v>
      </c>
      <c r="G61">
        <v>4</v>
      </c>
      <c r="H61">
        <v>7</v>
      </c>
      <c r="J61" t="s">
        <v>1091</v>
      </c>
      <c r="K61" t="str">
        <f t="shared" si="4"/>
        <v>23</v>
      </c>
      <c r="L61" t="str">
        <f t="shared" si="5"/>
        <v>37</v>
      </c>
      <c r="M61" s="4">
        <f t="shared" si="3"/>
        <v>-6.9999999999999982</v>
      </c>
      <c r="N61">
        <v>5</v>
      </c>
      <c r="O61">
        <v>14.5</v>
      </c>
      <c r="P61" t="s">
        <v>120</v>
      </c>
      <c r="Q61" t="s">
        <v>328</v>
      </c>
      <c r="R61" t="s">
        <v>102</v>
      </c>
      <c r="S61" s="1">
        <v>0.15833333333333333</v>
      </c>
      <c r="T61" t="s">
        <v>34</v>
      </c>
      <c r="U61">
        <v>22079</v>
      </c>
      <c r="V61" t="s">
        <v>272</v>
      </c>
    </row>
    <row r="62" spans="1:22" x14ac:dyDescent="0.25">
      <c r="A62">
        <v>61</v>
      </c>
      <c r="B62" t="s">
        <v>222</v>
      </c>
      <c r="C62" t="s">
        <v>55</v>
      </c>
      <c r="D62" t="s">
        <v>21</v>
      </c>
      <c r="E62" t="s">
        <v>97</v>
      </c>
      <c r="F62" t="s">
        <v>37</v>
      </c>
      <c r="G62">
        <v>3</v>
      </c>
      <c r="H62">
        <v>15</v>
      </c>
      <c r="J62" t="s">
        <v>1092</v>
      </c>
      <c r="K62" t="str">
        <f t="shared" si="4"/>
        <v>23</v>
      </c>
      <c r="L62" t="str">
        <f t="shared" si="5"/>
        <v>38</v>
      </c>
      <c r="M62" s="4">
        <f t="shared" si="3"/>
        <v>-7.5000000000000018</v>
      </c>
      <c r="N62">
        <v>5</v>
      </c>
      <c r="O62">
        <v>15.5</v>
      </c>
      <c r="P62" t="s">
        <v>123</v>
      </c>
      <c r="Q62" t="s">
        <v>207</v>
      </c>
      <c r="S62" s="1">
        <v>0.12430555555555556</v>
      </c>
      <c r="T62" t="s">
        <v>28</v>
      </c>
      <c r="U62">
        <v>21340</v>
      </c>
      <c r="V62" t="s">
        <v>276</v>
      </c>
    </row>
    <row r="63" spans="1:22" x14ac:dyDescent="0.25">
      <c r="A63">
        <v>62</v>
      </c>
      <c r="B63" t="s">
        <v>226</v>
      </c>
      <c r="C63" t="s">
        <v>55</v>
      </c>
      <c r="E63" t="s">
        <v>418</v>
      </c>
      <c r="F63" t="s">
        <v>23</v>
      </c>
      <c r="G63">
        <v>6</v>
      </c>
      <c r="H63">
        <v>3</v>
      </c>
      <c r="J63" t="s">
        <v>1093</v>
      </c>
      <c r="K63" t="str">
        <f t="shared" si="4"/>
        <v>24</v>
      </c>
      <c r="L63" t="str">
        <f t="shared" si="5"/>
        <v>38</v>
      </c>
      <c r="M63" s="4">
        <f t="shared" si="3"/>
        <v>-7.0000000000000009</v>
      </c>
      <c r="N63">
        <v>5</v>
      </c>
      <c r="O63">
        <v>15.5</v>
      </c>
      <c r="P63" t="s">
        <v>211</v>
      </c>
      <c r="Q63" t="s">
        <v>1094</v>
      </c>
      <c r="R63" t="s">
        <v>208</v>
      </c>
      <c r="S63" s="1">
        <v>0.11875000000000001</v>
      </c>
      <c r="T63" t="s">
        <v>34</v>
      </c>
      <c r="U63">
        <v>23055</v>
      </c>
      <c r="V63" t="s">
        <v>29</v>
      </c>
    </row>
    <row r="64" spans="1:22" x14ac:dyDescent="0.25">
      <c r="A64">
        <v>63</v>
      </c>
      <c r="B64" t="s">
        <v>230</v>
      </c>
      <c r="C64" t="s">
        <v>55</v>
      </c>
      <c r="E64" t="s">
        <v>418</v>
      </c>
      <c r="F64" t="s">
        <v>37</v>
      </c>
      <c r="G64">
        <v>6</v>
      </c>
      <c r="H64">
        <v>12</v>
      </c>
      <c r="J64" t="s">
        <v>1095</v>
      </c>
      <c r="K64" t="str">
        <f t="shared" si="4"/>
        <v>24</v>
      </c>
      <c r="L64" t="str">
        <f t="shared" si="5"/>
        <v>39</v>
      </c>
      <c r="M64" s="4">
        <f t="shared" si="3"/>
        <v>-7.5000000000000018</v>
      </c>
      <c r="N64">
        <v>5</v>
      </c>
      <c r="O64">
        <v>16.5</v>
      </c>
      <c r="P64" t="s">
        <v>143</v>
      </c>
      <c r="Q64" t="s">
        <v>117</v>
      </c>
      <c r="S64" s="1">
        <v>0.15555555555555556</v>
      </c>
      <c r="T64" t="s">
        <v>28</v>
      </c>
      <c r="U64">
        <v>26107</v>
      </c>
      <c r="V64" t="s">
        <v>41</v>
      </c>
    </row>
    <row r="65" spans="1:22" x14ac:dyDescent="0.25">
      <c r="A65">
        <v>64</v>
      </c>
      <c r="B65" t="s">
        <v>234</v>
      </c>
      <c r="C65" t="s">
        <v>55</v>
      </c>
      <c r="E65" t="s">
        <v>418</v>
      </c>
      <c r="F65" t="s">
        <v>37</v>
      </c>
      <c r="G65">
        <v>3</v>
      </c>
      <c r="H65">
        <v>8</v>
      </c>
      <c r="J65" t="s">
        <v>1096</v>
      </c>
      <c r="K65" t="str">
        <f t="shared" si="4"/>
        <v>24</v>
      </c>
      <c r="L65" t="str">
        <f t="shared" si="5"/>
        <v>40</v>
      </c>
      <c r="M65" s="4">
        <f t="shared" si="3"/>
        <v>-8</v>
      </c>
      <c r="N65">
        <v>5</v>
      </c>
      <c r="O65">
        <v>16.5</v>
      </c>
      <c r="P65" t="s">
        <v>707</v>
      </c>
      <c r="Q65" t="s">
        <v>331</v>
      </c>
      <c r="S65" s="1">
        <v>0.10208333333333335</v>
      </c>
      <c r="T65" t="s">
        <v>28</v>
      </c>
      <c r="U65">
        <v>25599</v>
      </c>
      <c r="V65" t="s">
        <v>57</v>
      </c>
    </row>
    <row r="66" spans="1:22" x14ac:dyDescent="0.25">
      <c r="A66">
        <v>65</v>
      </c>
      <c r="B66" t="s">
        <v>238</v>
      </c>
      <c r="C66" t="s">
        <v>55</v>
      </c>
      <c r="E66" t="s">
        <v>158</v>
      </c>
      <c r="F66" t="s">
        <v>23</v>
      </c>
      <c r="G66">
        <v>9</v>
      </c>
      <c r="H66">
        <v>3</v>
      </c>
      <c r="J66" t="s">
        <v>1097</v>
      </c>
      <c r="K66" t="str">
        <f t="shared" ref="K66:K97" si="6">LEFT(J66,FIND("-",J66)-1)</f>
        <v>25</v>
      </c>
      <c r="L66" t="str">
        <f t="shared" ref="L66:L97" si="7">RIGHT(J66,LEN(J66)-FIND("-",J66))</f>
        <v>40</v>
      </c>
      <c r="M66" s="4">
        <f t="shared" si="3"/>
        <v>-7.4999999999999982</v>
      </c>
      <c r="N66">
        <v>5</v>
      </c>
      <c r="O66">
        <v>15.5</v>
      </c>
      <c r="P66" t="s">
        <v>328</v>
      </c>
      <c r="Q66" t="s">
        <v>166</v>
      </c>
      <c r="S66" s="1">
        <v>0.11041666666666666</v>
      </c>
      <c r="T66" t="s">
        <v>34</v>
      </c>
      <c r="U66">
        <v>17006</v>
      </c>
      <c r="V66" t="s">
        <v>29</v>
      </c>
    </row>
    <row r="67" spans="1:22" x14ac:dyDescent="0.25">
      <c r="A67">
        <v>66</v>
      </c>
      <c r="B67" t="s">
        <v>242</v>
      </c>
      <c r="C67" t="s">
        <v>55</v>
      </c>
      <c r="E67" t="s">
        <v>158</v>
      </c>
      <c r="F67" t="s">
        <v>23</v>
      </c>
      <c r="G67">
        <v>6</v>
      </c>
      <c r="H67">
        <v>2</v>
      </c>
      <c r="J67" t="s">
        <v>757</v>
      </c>
      <c r="K67" t="str">
        <f t="shared" si="6"/>
        <v>26</v>
      </c>
      <c r="L67" t="str">
        <f t="shared" si="7"/>
        <v>40</v>
      </c>
      <c r="M67" s="4">
        <f t="shared" si="3"/>
        <v>-7.0000000000000009</v>
      </c>
      <c r="N67">
        <v>4</v>
      </c>
      <c r="O67">
        <v>14.5</v>
      </c>
      <c r="P67" t="s">
        <v>207</v>
      </c>
      <c r="Q67" t="s">
        <v>302</v>
      </c>
      <c r="R67" t="s">
        <v>208</v>
      </c>
      <c r="S67" s="1">
        <v>0.1076388888888889</v>
      </c>
      <c r="T67" t="s">
        <v>34</v>
      </c>
      <c r="U67">
        <v>20463</v>
      </c>
      <c r="V67" t="s">
        <v>35</v>
      </c>
    </row>
    <row r="68" spans="1:22" x14ac:dyDescent="0.25">
      <c r="A68">
        <v>67</v>
      </c>
      <c r="B68" t="s">
        <v>246</v>
      </c>
      <c r="C68" t="s">
        <v>55</v>
      </c>
      <c r="E68" t="s">
        <v>158</v>
      </c>
      <c r="F68" t="s">
        <v>23</v>
      </c>
      <c r="G68">
        <v>4</v>
      </c>
      <c r="H68">
        <v>2</v>
      </c>
      <c r="J68" t="s">
        <v>1098</v>
      </c>
      <c r="K68" t="str">
        <f t="shared" si="6"/>
        <v>27</v>
      </c>
      <c r="L68" t="str">
        <f t="shared" si="7"/>
        <v>40</v>
      </c>
      <c r="M68" s="4">
        <f t="shared" si="3"/>
        <v>-6.5</v>
      </c>
      <c r="N68">
        <v>4</v>
      </c>
      <c r="O68">
        <v>14.5</v>
      </c>
      <c r="P68" t="s">
        <v>211</v>
      </c>
      <c r="Q68" t="s">
        <v>620</v>
      </c>
      <c r="R68" t="s">
        <v>208</v>
      </c>
      <c r="S68" s="1">
        <v>0.1013888888888889</v>
      </c>
      <c r="T68" t="s">
        <v>28</v>
      </c>
      <c r="U68">
        <v>20386</v>
      </c>
      <c r="V68" t="s">
        <v>51</v>
      </c>
    </row>
    <row r="69" spans="1:22" x14ac:dyDescent="0.25">
      <c r="A69">
        <v>68</v>
      </c>
      <c r="B69" t="s">
        <v>253</v>
      </c>
      <c r="C69" t="s">
        <v>55</v>
      </c>
      <c r="D69" t="s">
        <v>21</v>
      </c>
      <c r="E69" t="s">
        <v>22</v>
      </c>
      <c r="F69" t="s">
        <v>104</v>
      </c>
      <c r="G69">
        <v>5</v>
      </c>
      <c r="H69">
        <v>6</v>
      </c>
      <c r="I69">
        <v>10</v>
      </c>
      <c r="J69" t="s">
        <v>1099</v>
      </c>
      <c r="K69" t="str">
        <f t="shared" si="6"/>
        <v>27</v>
      </c>
      <c r="L69" t="str">
        <f t="shared" si="7"/>
        <v>41</v>
      </c>
      <c r="M69" s="4">
        <f t="shared" si="3"/>
        <v>-7.0000000000000018</v>
      </c>
      <c r="N69">
        <v>4</v>
      </c>
      <c r="O69">
        <v>16</v>
      </c>
      <c r="P69" t="s">
        <v>150</v>
      </c>
      <c r="Q69" t="s">
        <v>528</v>
      </c>
      <c r="S69" s="1">
        <v>0.1361111111111111</v>
      </c>
      <c r="T69" t="s">
        <v>34</v>
      </c>
      <c r="U69">
        <v>31161</v>
      </c>
      <c r="V69" t="s">
        <v>41</v>
      </c>
    </row>
    <row r="70" spans="1:22" x14ac:dyDescent="0.25">
      <c r="A70">
        <v>69</v>
      </c>
      <c r="B70" t="s">
        <v>255</v>
      </c>
      <c r="C70" t="s">
        <v>55</v>
      </c>
      <c r="D70" t="s">
        <v>21</v>
      </c>
      <c r="E70" t="s">
        <v>22</v>
      </c>
      <c r="F70" t="s">
        <v>23</v>
      </c>
      <c r="G70">
        <v>7</v>
      </c>
      <c r="H70">
        <v>5</v>
      </c>
      <c r="I70">
        <v>11</v>
      </c>
      <c r="J70" t="s">
        <v>1100</v>
      </c>
      <c r="K70" t="str">
        <f t="shared" si="6"/>
        <v>28</v>
      </c>
      <c r="L70" t="str">
        <f t="shared" si="7"/>
        <v>41</v>
      </c>
      <c r="M70" s="4">
        <f t="shared" si="3"/>
        <v>-6.4999999999999982</v>
      </c>
      <c r="N70">
        <v>4</v>
      </c>
      <c r="O70">
        <v>16</v>
      </c>
      <c r="P70" t="s">
        <v>712</v>
      </c>
      <c r="Q70" t="s">
        <v>1058</v>
      </c>
      <c r="R70" t="s">
        <v>683</v>
      </c>
      <c r="S70" s="1">
        <v>0.15694444444444444</v>
      </c>
      <c r="T70" t="s">
        <v>28</v>
      </c>
      <c r="U70">
        <v>34312</v>
      </c>
      <c r="V70" t="s">
        <v>29</v>
      </c>
    </row>
    <row r="71" spans="1:22" x14ac:dyDescent="0.25">
      <c r="A71">
        <v>70</v>
      </c>
      <c r="B71" t="s">
        <v>258</v>
      </c>
      <c r="C71" t="s">
        <v>55</v>
      </c>
      <c r="D71" t="s">
        <v>21</v>
      </c>
      <c r="E71" t="s">
        <v>22</v>
      </c>
      <c r="F71" t="s">
        <v>37</v>
      </c>
      <c r="G71">
        <v>1</v>
      </c>
      <c r="H71">
        <v>2</v>
      </c>
      <c r="J71" t="s">
        <v>1101</v>
      </c>
      <c r="K71" t="str">
        <f t="shared" si="6"/>
        <v>28</v>
      </c>
      <c r="L71" t="str">
        <f t="shared" si="7"/>
        <v>42</v>
      </c>
      <c r="M71" s="4">
        <f t="shared" si="3"/>
        <v>-6.9999999999999982</v>
      </c>
      <c r="N71">
        <v>4</v>
      </c>
      <c r="O71">
        <v>17</v>
      </c>
      <c r="P71" t="s">
        <v>571</v>
      </c>
      <c r="Q71" t="s">
        <v>328</v>
      </c>
      <c r="S71" s="1">
        <v>0.10902777777777778</v>
      </c>
      <c r="T71" t="s">
        <v>28</v>
      </c>
      <c r="U71">
        <v>34518</v>
      </c>
      <c r="V71" t="s">
        <v>41</v>
      </c>
    </row>
    <row r="72" spans="1:22" x14ac:dyDescent="0.25">
      <c r="A72">
        <v>71</v>
      </c>
      <c r="B72" t="s">
        <v>764</v>
      </c>
      <c r="C72" t="s">
        <v>55</v>
      </c>
      <c r="D72" t="s">
        <v>21</v>
      </c>
      <c r="E72" t="s">
        <v>128</v>
      </c>
      <c r="F72" t="s">
        <v>37</v>
      </c>
      <c r="G72">
        <v>2</v>
      </c>
      <c r="H72">
        <v>3</v>
      </c>
      <c r="J72" t="s">
        <v>1102</v>
      </c>
      <c r="K72" t="str">
        <f t="shared" si="6"/>
        <v>28</v>
      </c>
      <c r="L72" t="str">
        <f t="shared" si="7"/>
        <v>43</v>
      </c>
      <c r="M72" s="4">
        <f t="shared" si="3"/>
        <v>-7.5000000000000018</v>
      </c>
      <c r="N72">
        <v>4</v>
      </c>
      <c r="O72">
        <v>17.5</v>
      </c>
      <c r="P72" t="s">
        <v>636</v>
      </c>
      <c r="Q72" t="s">
        <v>486</v>
      </c>
      <c r="R72" t="s">
        <v>237</v>
      </c>
      <c r="S72" s="1">
        <v>0.12916666666666668</v>
      </c>
      <c r="T72" t="s">
        <v>34</v>
      </c>
      <c r="U72">
        <v>40802</v>
      </c>
      <c r="V72" t="s">
        <v>57</v>
      </c>
    </row>
    <row r="73" spans="1:22" x14ac:dyDescent="0.25">
      <c r="A73">
        <v>72</v>
      </c>
      <c r="B73" t="s">
        <v>261</v>
      </c>
      <c r="C73" t="s">
        <v>55</v>
      </c>
      <c r="D73" t="s">
        <v>21</v>
      </c>
      <c r="E73" t="s">
        <v>128</v>
      </c>
      <c r="F73" t="s">
        <v>37</v>
      </c>
      <c r="G73">
        <v>0</v>
      </c>
      <c r="H73">
        <v>4</v>
      </c>
      <c r="J73" t="s">
        <v>1103</v>
      </c>
      <c r="K73" t="str">
        <f t="shared" si="6"/>
        <v>28</v>
      </c>
      <c r="L73" t="str">
        <f t="shared" si="7"/>
        <v>44</v>
      </c>
      <c r="M73" s="4">
        <f t="shared" si="3"/>
        <v>-8</v>
      </c>
      <c r="N73">
        <v>4</v>
      </c>
      <c r="O73">
        <v>18.5</v>
      </c>
      <c r="P73" t="s">
        <v>637</v>
      </c>
      <c r="Q73" t="s">
        <v>211</v>
      </c>
      <c r="S73" s="1">
        <v>0.10972222222222222</v>
      </c>
      <c r="T73" t="s">
        <v>34</v>
      </c>
      <c r="U73">
        <v>41607</v>
      </c>
      <c r="V73" t="s">
        <v>95</v>
      </c>
    </row>
    <row r="74" spans="1:22" x14ac:dyDescent="0.25">
      <c r="A74">
        <v>73</v>
      </c>
      <c r="B74" t="s">
        <v>263</v>
      </c>
      <c r="C74" t="s">
        <v>55</v>
      </c>
      <c r="D74" t="s">
        <v>21</v>
      </c>
      <c r="E74" t="s">
        <v>128</v>
      </c>
      <c r="F74" t="s">
        <v>23</v>
      </c>
      <c r="G74">
        <v>3</v>
      </c>
      <c r="H74">
        <v>2</v>
      </c>
      <c r="J74" t="s">
        <v>1104</v>
      </c>
      <c r="K74" t="str">
        <f t="shared" si="6"/>
        <v>29</v>
      </c>
      <c r="L74" t="str">
        <f t="shared" si="7"/>
        <v>44</v>
      </c>
      <c r="M74" s="4">
        <f t="shared" si="3"/>
        <v>-7.5000000000000018</v>
      </c>
      <c r="N74">
        <v>4</v>
      </c>
      <c r="O74">
        <v>18</v>
      </c>
      <c r="P74" t="s">
        <v>683</v>
      </c>
      <c r="Q74" t="s">
        <v>1089</v>
      </c>
      <c r="R74" t="s">
        <v>208</v>
      </c>
      <c r="S74" s="1">
        <v>0.13125000000000001</v>
      </c>
      <c r="T74" t="s">
        <v>28</v>
      </c>
      <c r="U74">
        <v>41708</v>
      </c>
      <c r="V74" t="s">
        <v>29</v>
      </c>
    </row>
    <row r="75" spans="1:22" x14ac:dyDescent="0.25">
      <c r="A75">
        <v>74</v>
      </c>
      <c r="B75" t="s">
        <v>268</v>
      </c>
      <c r="C75" t="s">
        <v>55</v>
      </c>
      <c r="E75" t="s">
        <v>436</v>
      </c>
      <c r="F75" t="s">
        <v>23</v>
      </c>
      <c r="G75">
        <v>1</v>
      </c>
      <c r="H75">
        <v>0</v>
      </c>
      <c r="J75" t="s">
        <v>1105</v>
      </c>
      <c r="K75" t="str">
        <f t="shared" si="6"/>
        <v>30</v>
      </c>
      <c r="L75" t="str">
        <f t="shared" si="7"/>
        <v>44</v>
      </c>
      <c r="M75" s="4">
        <f t="shared" si="3"/>
        <v>-6.9999999999999982</v>
      </c>
      <c r="N75">
        <v>4</v>
      </c>
      <c r="O75">
        <v>18.5</v>
      </c>
      <c r="P75" t="s">
        <v>328</v>
      </c>
      <c r="Q75" t="s">
        <v>442</v>
      </c>
      <c r="R75" t="s">
        <v>208</v>
      </c>
      <c r="S75" s="1">
        <v>0.10833333333333334</v>
      </c>
      <c r="T75" t="s">
        <v>34</v>
      </c>
      <c r="U75">
        <v>25477</v>
      </c>
      <c r="V75" t="s">
        <v>35</v>
      </c>
    </row>
    <row r="76" spans="1:22" x14ac:dyDescent="0.25">
      <c r="A76">
        <v>75</v>
      </c>
      <c r="B76" t="s">
        <v>270</v>
      </c>
      <c r="C76" t="s">
        <v>55</v>
      </c>
      <c r="E76" t="s">
        <v>436</v>
      </c>
      <c r="F76" t="s">
        <v>23</v>
      </c>
      <c r="G76">
        <v>7</v>
      </c>
      <c r="H76">
        <v>3</v>
      </c>
      <c r="J76" t="s">
        <v>1106</v>
      </c>
      <c r="K76" t="str">
        <f t="shared" si="6"/>
        <v>31</v>
      </c>
      <c r="L76" t="str">
        <f t="shared" si="7"/>
        <v>44</v>
      </c>
      <c r="M76" s="4">
        <f t="shared" si="3"/>
        <v>-6.5</v>
      </c>
      <c r="N76">
        <v>4</v>
      </c>
      <c r="O76">
        <v>18.5</v>
      </c>
      <c r="P76" t="s">
        <v>486</v>
      </c>
      <c r="Q76" t="s">
        <v>439</v>
      </c>
      <c r="S76" s="1">
        <v>0.11875000000000001</v>
      </c>
      <c r="T76" t="s">
        <v>34</v>
      </c>
      <c r="U76">
        <v>31749</v>
      </c>
      <c r="V76" t="s">
        <v>51</v>
      </c>
    </row>
    <row r="77" spans="1:22" x14ac:dyDescent="0.25">
      <c r="A77">
        <v>76</v>
      </c>
      <c r="B77" t="s">
        <v>273</v>
      </c>
      <c r="C77" t="s">
        <v>55</v>
      </c>
      <c r="E77" t="s">
        <v>436</v>
      </c>
      <c r="F77" t="s">
        <v>37</v>
      </c>
      <c r="G77">
        <v>5</v>
      </c>
      <c r="H77">
        <v>7</v>
      </c>
      <c r="J77" t="s">
        <v>1107</v>
      </c>
      <c r="K77" t="str">
        <f t="shared" si="6"/>
        <v>31</v>
      </c>
      <c r="L77" t="str">
        <f t="shared" si="7"/>
        <v>45</v>
      </c>
      <c r="M77" s="4">
        <f t="shared" ref="M77:M140" si="8">((K77/(K77+L77))-0.5)*(K77+L77)</f>
        <v>-7.0000000000000009</v>
      </c>
      <c r="N77">
        <v>4</v>
      </c>
      <c r="O77">
        <v>19.5</v>
      </c>
      <c r="P77" t="s">
        <v>636</v>
      </c>
      <c r="Q77" t="s">
        <v>208</v>
      </c>
      <c r="R77" t="s">
        <v>587</v>
      </c>
      <c r="S77" s="1">
        <v>0.13333333333333333</v>
      </c>
      <c r="T77" t="s">
        <v>28</v>
      </c>
      <c r="U77">
        <v>29595</v>
      </c>
      <c r="V77" t="s">
        <v>41</v>
      </c>
    </row>
    <row r="78" spans="1:22" x14ac:dyDescent="0.25">
      <c r="A78">
        <v>77</v>
      </c>
      <c r="B78" t="s">
        <v>280</v>
      </c>
      <c r="C78" t="s">
        <v>55</v>
      </c>
      <c r="E78" t="s">
        <v>394</v>
      </c>
      <c r="F78" t="s">
        <v>37</v>
      </c>
      <c r="G78">
        <v>0</v>
      </c>
      <c r="H78">
        <v>3</v>
      </c>
      <c r="J78" t="s">
        <v>1108</v>
      </c>
      <c r="K78" t="str">
        <f t="shared" si="6"/>
        <v>31</v>
      </c>
      <c r="L78" t="str">
        <f t="shared" si="7"/>
        <v>46</v>
      </c>
      <c r="M78" s="4">
        <f t="shared" si="8"/>
        <v>-7.4999999999999982</v>
      </c>
      <c r="N78">
        <v>4</v>
      </c>
      <c r="O78">
        <v>20</v>
      </c>
      <c r="P78" t="s">
        <v>978</v>
      </c>
      <c r="Q78" t="s">
        <v>211</v>
      </c>
      <c r="R78" t="s">
        <v>614</v>
      </c>
      <c r="S78" s="1">
        <v>0.11458333333333333</v>
      </c>
      <c r="T78" t="s">
        <v>34</v>
      </c>
      <c r="U78">
        <v>20667</v>
      </c>
      <c r="V78" t="s">
        <v>57</v>
      </c>
    </row>
    <row r="79" spans="1:22" x14ac:dyDescent="0.25">
      <c r="A79">
        <v>78</v>
      </c>
      <c r="B79" t="s">
        <v>284</v>
      </c>
      <c r="C79" t="s">
        <v>55</v>
      </c>
      <c r="E79" t="s">
        <v>394</v>
      </c>
      <c r="F79" t="s">
        <v>23</v>
      </c>
      <c r="G79">
        <v>7</v>
      </c>
      <c r="H79">
        <v>4</v>
      </c>
      <c r="J79" t="s">
        <v>1109</v>
      </c>
      <c r="K79" t="str">
        <f t="shared" si="6"/>
        <v>32</v>
      </c>
      <c r="L79" t="str">
        <f t="shared" si="7"/>
        <v>46</v>
      </c>
      <c r="M79" s="4">
        <f t="shared" si="8"/>
        <v>-7.0000000000000009</v>
      </c>
      <c r="N79">
        <v>4</v>
      </c>
      <c r="O79">
        <v>19</v>
      </c>
      <c r="P79" t="s">
        <v>328</v>
      </c>
      <c r="Q79" t="s">
        <v>654</v>
      </c>
      <c r="R79" t="s">
        <v>208</v>
      </c>
      <c r="S79" s="1">
        <v>0.12152777777777778</v>
      </c>
      <c r="T79" t="s">
        <v>34</v>
      </c>
      <c r="U79">
        <v>19312</v>
      </c>
      <c r="V79" t="s">
        <v>29</v>
      </c>
    </row>
    <row r="80" spans="1:22" x14ac:dyDescent="0.25">
      <c r="A80">
        <v>79</v>
      </c>
      <c r="B80" t="s">
        <v>600</v>
      </c>
      <c r="C80" t="s">
        <v>55</v>
      </c>
      <c r="E80" t="s">
        <v>394</v>
      </c>
      <c r="F80" t="s">
        <v>23</v>
      </c>
      <c r="G80">
        <v>6</v>
      </c>
      <c r="H80">
        <v>0</v>
      </c>
      <c r="J80" t="s">
        <v>1110</v>
      </c>
      <c r="K80" t="str">
        <f t="shared" si="6"/>
        <v>33</v>
      </c>
      <c r="L80" t="str">
        <f t="shared" si="7"/>
        <v>46</v>
      </c>
      <c r="M80" s="4">
        <f t="shared" si="8"/>
        <v>-6.5</v>
      </c>
      <c r="N80">
        <v>4</v>
      </c>
      <c r="O80">
        <v>19</v>
      </c>
      <c r="P80" t="s">
        <v>331</v>
      </c>
      <c r="Q80" t="s">
        <v>367</v>
      </c>
      <c r="S80" s="1">
        <v>0.1111111111111111</v>
      </c>
      <c r="T80" t="s">
        <v>34</v>
      </c>
      <c r="U80">
        <v>20936</v>
      </c>
      <c r="V80" t="s">
        <v>35</v>
      </c>
    </row>
    <row r="81" spans="1:22" x14ac:dyDescent="0.25">
      <c r="A81">
        <v>80</v>
      </c>
      <c r="B81" t="s">
        <v>288</v>
      </c>
      <c r="C81" t="s">
        <v>55</v>
      </c>
      <c r="E81" t="s">
        <v>45</v>
      </c>
      <c r="F81" t="s">
        <v>37</v>
      </c>
      <c r="G81">
        <v>4</v>
      </c>
      <c r="H81">
        <v>10</v>
      </c>
      <c r="J81" t="s">
        <v>1111</v>
      </c>
      <c r="K81" t="str">
        <f t="shared" si="6"/>
        <v>33</v>
      </c>
      <c r="L81" t="str">
        <f t="shared" si="7"/>
        <v>47</v>
      </c>
      <c r="M81" s="4">
        <f t="shared" si="8"/>
        <v>-7.0000000000000018</v>
      </c>
      <c r="N81">
        <v>4</v>
      </c>
      <c r="O81">
        <v>20</v>
      </c>
      <c r="P81" t="s">
        <v>143</v>
      </c>
      <c r="Q81" t="s">
        <v>207</v>
      </c>
      <c r="S81" s="1">
        <v>0.14375000000000002</v>
      </c>
      <c r="T81" t="s">
        <v>34</v>
      </c>
      <c r="U81">
        <v>39254</v>
      </c>
      <c r="V81" t="s">
        <v>41</v>
      </c>
    </row>
    <row r="82" spans="1:22" x14ac:dyDescent="0.25">
      <c r="A82">
        <v>81</v>
      </c>
      <c r="B82" t="s">
        <v>291</v>
      </c>
      <c r="C82" t="s">
        <v>55</v>
      </c>
      <c r="E82" t="s">
        <v>45</v>
      </c>
      <c r="F82" t="s">
        <v>37</v>
      </c>
      <c r="G82">
        <v>0</v>
      </c>
      <c r="H82">
        <v>8</v>
      </c>
      <c r="J82" t="s">
        <v>1112</v>
      </c>
      <c r="K82" t="str">
        <f t="shared" si="6"/>
        <v>33</v>
      </c>
      <c r="L82" t="str">
        <f t="shared" si="7"/>
        <v>48</v>
      </c>
      <c r="M82" s="4">
        <f t="shared" si="8"/>
        <v>-7.5000000000000018</v>
      </c>
      <c r="N82">
        <v>4</v>
      </c>
      <c r="O82">
        <v>21</v>
      </c>
      <c r="P82" t="s">
        <v>469</v>
      </c>
      <c r="Q82" t="s">
        <v>936</v>
      </c>
      <c r="S82" s="1">
        <v>0.12430555555555556</v>
      </c>
      <c r="T82" t="s">
        <v>34</v>
      </c>
      <c r="U82">
        <v>40683</v>
      </c>
      <c r="V82" t="s">
        <v>57</v>
      </c>
    </row>
    <row r="83" spans="1:22" x14ac:dyDescent="0.25">
      <c r="A83">
        <v>82</v>
      </c>
      <c r="B83" t="s">
        <v>293</v>
      </c>
      <c r="C83" t="s">
        <v>55</v>
      </c>
      <c r="E83" t="s">
        <v>45</v>
      </c>
      <c r="F83" t="s">
        <v>23</v>
      </c>
      <c r="G83">
        <v>5</v>
      </c>
      <c r="H83">
        <v>3</v>
      </c>
      <c r="J83" t="s">
        <v>1113</v>
      </c>
      <c r="K83" t="str">
        <f t="shared" si="6"/>
        <v>34</v>
      </c>
      <c r="L83" t="str">
        <f t="shared" si="7"/>
        <v>48</v>
      </c>
      <c r="M83" s="4">
        <f t="shared" si="8"/>
        <v>-7.0000000000000018</v>
      </c>
      <c r="N83">
        <v>4</v>
      </c>
      <c r="O83">
        <v>20</v>
      </c>
      <c r="P83" t="s">
        <v>211</v>
      </c>
      <c r="Q83" t="s">
        <v>53</v>
      </c>
      <c r="R83" t="s">
        <v>208</v>
      </c>
      <c r="S83" s="1">
        <v>0.15069444444444444</v>
      </c>
      <c r="T83" t="s">
        <v>28</v>
      </c>
      <c r="U83">
        <v>41604</v>
      </c>
      <c r="V83" t="s">
        <v>29</v>
      </c>
    </row>
    <row r="84" spans="1:22" x14ac:dyDescent="0.25">
      <c r="A84">
        <v>83</v>
      </c>
      <c r="B84" t="s">
        <v>297</v>
      </c>
      <c r="C84" t="s">
        <v>55</v>
      </c>
      <c r="D84" t="s">
        <v>21</v>
      </c>
      <c r="E84" t="s">
        <v>216</v>
      </c>
      <c r="F84" t="s">
        <v>23</v>
      </c>
      <c r="G84">
        <v>1</v>
      </c>
      <c r="H84">
        <v>0</v>
      </c>
      <c r="J84" t="s">
        <v>1114</v>
      </c>
      <c r="K84" t="str">
        <f t="shared" si="6"/>
        <v>35</v>
      </c>
      <c r="L84" t="str">
        <f t="shared" si="7"/>
        <v>48</v>
      </c>
      <c r="M84" s="4">
        <f t="shared" si="8"/>
        <v>-6.4999999999999982</v>
      </c>
      <c r="N84">
        <v>4</v>
      </c>
      <c r="O84">
        <v>20</v>
      </c>
      <c r="P84" t="s">
        <v>712</v>
      </c>
      <c r="Q84" t="s">
        <v>377</v>
      </c>
      <c r="R84" t="s">
        <v>208</v>
      </c>
      <c r="S84" s="1">
        <v>0.12430555555555556</v>
      </c>
      <c r="T84" t="s">
        <v>34</v>
      </c>
      <c r="U84">
        <v>33869</v>
      </c>
      <c r="V84" t="s">
        <v>35</v>
      </c>
    </row>
    <row r="85" spans="1:22" x14ac:dyDescent="0.25">
      <c r="A85">
        <v>84</v>
      </c>
      <c r="B85" t="s">
        <v>300</v>
      </c>
      <c r="C85" t="s">
        <v>55</v>
      </c>
      <c r="D85" t="s">
        <v>21</v>
      </c>
      <c r="E85" t="s">
        <v>216</v>
      </c>
      <c r="F85" t="s">
        <v>23</v>
      </c>
      <c r="G85">
        <v>6</v>
      </c>
      <c r="H85">
        <v>2</v>
      </c>
      <c r="J85" t="s">
        <v>1115</v>
      </c>
      <c r="K85" t="str">
        <f t="shared" si="6"/>
        <v>36</v>
      </c>
      <c r="L85" t="str">
        <f t="shared" si="7"/>
        <v>48</v>
      </c>
      <c r="M85" s="4">
        <f t="shared" si="8"/>
        <v>-6.0000000000000018</v>
      </c>
      <c r="N85">
        <v>4</v>
      </c>
      <c r="O85">
        <v>20</v>
      </c>
      <c r="P85" t="s">
        <v>328</v>
      </c>
      <c r="Q85" t="s">
        <v>221</v>
      </c>
      <c r="S85" s="1">
        <v>0.13958333333333334</v>
      </c>
      <c r="T85" t="s">
        <v>34</v>
      </c>
      <c r="U85">
        <v>18765</v>
      </c>
      <c r="V85" t="s">
        <v>51</v>
      </c>
    </row>
    <row r="86" spans="1:22" x14ac:dyDescent="0.25">
      <c r="A86">
        <v>85</v>
      </c>
      <c r="B86" t="s">
        <v>303</v>
      </c>
      <c r="C86" t="s">
        <v>55</v>
      </c>
      <c r="D86" t="s">
        <v>21</v>
      </c>
      <c r="E86" t="s">
        <v>216</v>
      </c>
      <c r="F86" t="s">
        <v>37</v>
      </c>
      <c r="G86">
        <v>2</v>
      </c>
      <c r="H86">
        <v>11</v>
      </c>
      <c r="J86" t="s">
        <v>1116</v>
      </c>
      <c r="K86" t="str">
        <f t="shared" si="6"/>
        <v>36</v>
      </c>
      <c r="L86" t="str">
        <f t="shared" si="7"/>
        <v>49</v>
      </c>
      <c r="M86" s="4">
        <f t="shared" si="8"/>
        <v>-6.5000000000000009</v>
      </c>
      <c r="N86">
        <v>4</v>
      </c>
      <c r="O86">
        <v>21</v>
      </c>
      <c r="P86" t="s">
        <v>519</v>
      </c>
      <c r="Q86" t="s">
        <v>331</v>
      </c>
      <c r="S86" s="1">
        <v>0.13055555555555556</v>
      </c>
      <c r="T86" t="s">
        <v>34</v>
      </c>
      <c r="U86">
        <v>19057</v>
      </c>
      <c r="V86" t="s">
        <v>41</v>
      </c>
    </row>
    <row r="87" spans="1:22" x14ac:dyDescent="0.25">
      <c r="A87">
        <v>86</v>
      </c>
      <c r="B87" t="s">
        <v>306</v>
      </c>
      <c r="C87" t="s">
        <v>55</v>
      </c>
      <c r="D87" t="s">
        <v>21</v>
      </c>
      <c r="E87" t="s">
        <v>168</v>
      </c>
      <c r="F87" t="s">
        <v>23</v>
      </c>
      <c r="G87">
        <v>4</v>
      </c>
      <c r="H87">
        <v>3</v>
      </c>
      <c r="J87" t="s">
        <v>1117</v>
      </c>
      <c r="K87" t="str">
        <f t="shared" si="6"/>
        <v>37</v>
      </c>
      <c r="L87" t="str">
        <f t="shared" si="7"/>
        <v>49</v>
      </c>
      <c r="M87" s="4">
        <f t="shared" si="8"/>
        <v>-6.0000000000000009</v>
      </c>
      <c r="N87">
        <v>4</v>
      </c>
      <c r="O87">
        <v>21</v>
      </c>
      <c r="P87" t="s">
        <v>117</v>
      </c>
      <c r="Q87" t="s">
        <v>374</v>
      </c>
      <c r="R87" t="s">
        <v>208</v>
      </c>
      <c r="S87" s="1">
        <v>0.11180555555555556</v>
      </c>
      <c r="T87" t="s">
        <v>34</v>
      </c>
      <c r="U87">
        <v>38533</v>
      </c>
      <c r="V87" t="s">
        <v>29</v>
      </c>
    </row>
    <row r="88" spans="1:22" x14ac:dyDescent="0.25">
      <c r="A88">
        <v>87</v>
      </c>
      <c r="B88" t="s">
        <v>309</v>
      </c>
      <c r="C88" t="s">
        <v>55</v>
      </c>
      <c r="D88" t="s">
        <v>21</v>
      </c>
      <c r="E88" t="s">
        <v>168</v>
      </c>
      <c r="F88" t="s">
        <v>23</v>
      </c>
      <c r="G88">
        <v>2</v>
      </c>
      <c r="H88">
        <v>1</v>
      </c>
      <c r="J88" t="s">
        <v>1118</v>
      </c>
      <c r="K88" t="str">
        <f t="shared" si="6"/>
        <v>38</v>
      </c>
      <c r="L88" t="str">
        <f t="shared" si="7"/>
        <v>49</v>
      </c>
      <c r="M88" s="4">
        <f t="shared" si="8"/>
        <v>-5.4999999999999982</v>
      </c>
      <c r="N88">
        <v>4</v>
      </c>
      <c r="O88">
        <v>21</v>
      </c>
      <c r="P88" t="s">
        <v>211</v>
      </c>
      <c r="Q88" t="s">
        <v>588</v>
      </c>
      <c r="R88" t="s">
        <v>208</v>
      </c>
      <c r="S88" s="1">
        <v>0.10416666666666667</v>
      </c>
      <c r="T88" t="s">
        <v>28</v>
      </c>
      <c r="U88">
        <v>33216</v>
      </c>
      <c r="V88" t="s">
        <v>35</v>
      </c>
    </row>
    <row r="89" spans="1:22" x14ac:dyDescent="0.25">
      <c r="A89">
        <v>88</v>
      </c>
      <c r="B89" t="s">
        <v>313</v>
      </c>
      <c r="C89" t="s">
        <v>55</v>
      </c>
      <c r="D89" t="s">
        <v>21</v>
      </c>
      <c r="E89" t="s">
        <v>168</v>
      </c>
      <c r="F89" t="s">
        <v>37</v>
      </c>
      <c r="G89">
        <v>1</v>
      </c>
      <c r="H89">
        <v>7</v>
      </c>
      <c r="J89" t="s">
        <v>1119</v>
      </c>
      <c r="K89" t="str">
        <f t="shared" si="6"/>
        <v>38</v>
      </c>
      <c r="L89" t="str">
        <f t="shared" si="7"/>
        <v>50</v>
      </c>
      <c r="M89" s="4">
        <f t="shared" si="8"/>
        <v>-6</v>
      </c>
      <c r="N89">
        <v>4</v>
      </c>
      <c r="O89">
        <v>22</v>
      </c>
      <c r="P89" t="s">
        <v>170</v>
      </c>
      <c r="Q89" t="s">
        <v>110</v>
      </c>
      <c r="S89" s="1">
        <v>0.11458333333333333</v>
      </c>
      <c r="T89" t="s">
        <v>28</v>
      </c>
      <c r="U89">
        <v>21184</v>
      </c>
      <c r="V89" t="s">
        <v>41</v>
      </c>
    </row>
    <row r="90" spans="1:22" x14ac:dyDescent="0.25">
      <c r="A90">
        <v>89</v>
      </c>
      <c r="B90" t="s">
        <v>316</v>
      </c>
      <c r="C90" t="s">
        <v>55</v>
      </c>
      <c r="E90" t="s">
        <v>63</v>
      </c>
      <c r="F90" t="s">
        <v>37</v>
      </c>
      <c r="G90">
        <v>4</v>
      </c>
      <c r="H90">
        <v>5</v>
      </c>
      <c r="J90" t="s">
        <v>1120</v>
      </c>
      <c r="K90" t="str">
        <f t="shared" si="6"/>
        <v>38</v>
      </c>
      <c r="L90" t="str">
        <f t="shared" si="7"/>
        <v>51</v>
      </c>
      <c r="M90" s="4">
        <f t="shared" si="8"/>
        <v>-6.5000000000000009</v>
      </c>
      <c r="N90">
        <v>4</v>
      </c>
      <c r="O90">
        <v>23</v>
      </c>
      <c r="P90" t="s">
        <v>282</v>
      </c>
      <c r="Q90" t="s">
        <v>207</v>
      </c>
      <c r="R90" t="s">
        <v>489</v>
      </c>
      <c r="S90" s="1">
        <v>0.14375000000000002</v>
      </c>
      <c r="T90" t="s">
        <v>34</v>
      </c>
      <c r="U90">
        <v>34970</v>
      </c>
      <c r="V90" t="s">
        <v>57</v>
      </c>
    </row>
    <row r="91" spans="1:22" x14ac:dyDescent="0.25">
      <c r="A91">
        <v>90</v>
      </c>
      <c r="B91" t="s">
        <v>320</v>
      </c>
      <c r="C91" t="s">
        <v>55</v>
      </c>
      <c r="E91" t="s">
        <v>63</v>
      </c>
      <c r="F91" t="s">
        <v>250</v>
      </c>
      <c r="G91">
        <v>5</v>
      </c>
      <c r="H91">
        <v>3</v>
      </c>
      <c r="J91" t="s">
        <v>1121</v>
      </c>
      <c r="K91" t="str">
        <f t="shared" si="6"/>
        <v>39</v>
      </c>
      <c r="L91" t="str">
        <f t="shared" si="7"/>
        <v>51</v>
      </c>
      <c r="M91" s="4">
        <f t="shared" si="8"/>
        <v>-5.9999999999999982</v>
      </c>
      <c r="N91">
        <v>4</v>
      </c>
      <c r="O91">
        <v>23</v>
      </c>
      <c r="P91" t="s">
        <v>208</v>
      </c>
      <c r="Q91" t="s">
        <v>282</v>
      </c>
      <c r="S91" s="1">
        <v>0.12013888888888889</v>
      </c>
      <c r="T91" t="s">
        <v>34</v>
      </c>
      <c r="U91">
        <v>36266</v>
      </c>
      <c r="V91" t="s">
        <v>29</v>
      </c>
    </row>
    <row r="92" spans="1:22" x14ac:dyDescent="0.25">
      <c r="A92">
        <v>91</v>
      </c>
      <c r="B92" t="s">
        <v>323</v>
      </c>
      <c r="C92" t="s">
        <v>55</v>
      </c>
      <c r="E92" t="s">
        <v>63</v>
      </c>
      <c r="F92" t="s">
        <v>23</v>
      </c>
      <c r="G92">
        <v>7</v>
      </c>
      <c r="H92">
        <v>1</v>
      </c>
      <c r="J92" t="s">
        <v>1122</v>
      </c>
      <c r="K92" t="str">
        <f t="shared" si="6"/>
        <v>40</v>
      </c>
      <c r="L92" t="str">
        <f t="shared" si="7"/>
        <v>51</v>
      </c>
      <c r="M92" s="4">
        <f t="shared" si="8"/>
        <v>-5.5000000000000009</v>
      </c>
      <c r="N92">
        <v>4</v>
      </c>
      <c r="O92">
        <v>23</v>
      </c>
      <c r="P92" t="s">
        <v>110</v>
      </c>
      <c r="Q92" t="s">
        <v>72</v>
      </c>
      <c r="S92" s="1">
        <v>0.11041666666666666</v>
      </c>
      <c r="T92" t="s">
        <v>28</v>
      </c>
      <c r="U92">
        <v>30561</v>
      </c>
      <c r="V92" t="s">
        <v>35</v>
      </c>
    </row>
    <row r="93" spans="1:22" x14ac:dyDescent="0.25">
      <c r="A93">
        <v>92</v>
      </c>
      <c r="B93" t="s">
        <v>326</v>
      </c>
      <c r="C93" t="s">
        <v>55</v>
      </c>
      <c r="D93" t="s">
        <v>21</v>
      </c>
      <c r="E93" t="s">
        <v>20</v>
      </c>
      <c r="F93" t="s">
        <v>37</v>
      </c>
      <c r="G93">
        <v>6</v>
      </c>
      <c r="H93">
        <v>9</v>
      </c>
      <c r="J93" t="s">
        <v>1123</v>
      </c>
      <c r="K93" t="str">
        <f t="shared" si="6"/>
        <v>40</v>
      </c>
      <c r="L93" t="str">
        <f t="shared" si="7"/>
        <v>52</v>
      </c>
      <c r="M93" s="4">
        <f t="shared" si="8"/>
        <v>-6.0000000000000009</v>
      </c>
      <c r="N93">
        <v>4</v>
      </c>
      <c r="O93">
        <v>23.5</v>
      </c>
      <c r="P93" t="s">
        <v>88</v>
      </c>
      <c r="Q93" t="s">
        <v>328</v>
      </c>
      <c r="R93" t="s">
        <v>27</v>
      </c>
      <c r="S93" s="1">
        <v>0.14097222222222222</v>
      </c>
      <c r="T93" t="s">
        <v>34</v>
      </c>
      <c r="U93">
        <v>37561</v>
      </c>
      <c r="V93" t="s">
        <v>41</v>
      </c>
    </row>
    <row r="94" spans="1:22" x14ac:dyDescent="0.25">
      <c r="A94">
        <v>93</v>
      </c>
      <c r="B94" t="s">
        <v>329</v>
      </c>
      <c r="C94" t="s">
        <v>55</v>
      </c>
      <c r="D94" t="s">
        <v>21</v>
      </c>
      <c r="E94" t="s">
        <v>20</v>
      </c>
      <c r="F94" t="s">
        <v>37</v>
      </c>
      <c r="G94">
        <v>7</v>
      </c>
      <c r="H94">
        <v>9</v>
      </c>
      <c r="J94" t="s">
        <v>1124</v>
      </c>
      <c r="K94" t="str">
        <f t="shared" si="6"/>
        <v>40</v>
      </c>
      <c r="L94" t="str">
        <f t="shared" si="7"/>
        <v>53</v>
      </c>
      <c r="M94" s="4">
        <f t="shared" si="8"/>
        <v>-6.4999999999999991</v>
      </c>
      <c r="N94">
        <v>4</v>
      </c>
      <c r="O94">
        <v>24.5</v>
      </c>
      <c r="P94" t="s">
        <v>59</v>
      </c>
      <c r="Q94" t="s">
        <v>331</v>
      </c>
      <c r="R94" t="s">
        <v>27</v>
      </c>
      <c r="S94" s="1">
        <v>0.13472222222222222</v>
      </c>
      <c r="T94" t="s">
        <v>34</v>
      </c>
      <c r="U94">
        <v>40101</v>
      </c>
      <c r="V94" t="s">
        <v>57</v>
      </c>
    </row>
    <row r="95" spans="1:22" x14ac:dyDescent="0.25">
      <c r="A95">
        <v>94</v>
      </c>
      <c r="B95" t="s">
        <v>332</v>
      </c>
      <c r="C95" t="s">
        <v>55</v>
      </c>
      <c r="D95" t="s">
        <v>21</v>
      </c>
      <c r="E95" t="s">
        <v>20</v>
      </c>
      <c r="F95" t="s">
        <v>37</v>
      </c>
      <c r="G95">
        <v>4</v>
      </c>
      <c r="H95">
        <v>18</v>
      </c>
      <c r="J95" t="s">
        <v>1125</v>
      </c>
      <c r="K95" t="str">
        <f t="shared" si="6"/>
        <v>40</v>
      </c>
      <c r="L95" t="str">
        <f t="shared" si="7"/>
        <v>54</v>
      </c>
      <c r="M95" s="4">
        <f t="shared" si="8"/>
        <v>-7</v>
      </c>
      <c r="N95">
        <v>4</v>
      </c>
      <c r="O95">
        <v>25.5</v>
      </c>
      <c r="P95" t="s">
        <v>290</v>
      </c>
      <c r="Q95" t="s">
        <v>207</v>
      </c>
      <c r="S95" s="1">
        <v>0.14583333333333334</v>
      </c>
      <c r="T95" t="s">
        <v>28</v>
      </c>
      <c r="U95">
        <v>37128</v>
      </c>
      <c r="V95" t="s">
        <v>95</v>
      </c>
    </row>
    <row r="96" spans="1:22" x14ac:dyDescent="0.25">
      <c r="A96">
        <v>95</v>
      </c>
      <c r="B96" t="s">
        <v>621</v>
      </c>
      <c r="C96" t="s">
        <v>55</v>
      </c>
      <c r="D96" t="s">
        <v>21</v>
      </c>
      <c r="E96" t="s">
        <v>63</v>
      </c>
      <c r="F96" t="s">
        <v>23</v>
      </c>
      <c r="G96">
        <v>5</v>
      </c>
      <c r="H96">
        <v>2</v>
      </c>
      <c r="J96" t="s">
        <v>1126</v>
      </c>
      <c r="K96" t="str">
        <f t="shared" si="6"/>
        <v>41</v>
      </c>
      <c r="L96" t="str">
        <f t="shared" si="7"/>
        <v>54</v>
      </c>
      <c r="M96" s="4">
        <f t="shared" si="8"/>
        <v>-6.4999999999999991</v>
      </c>
      <c r="N96">
        <v>4</v>
      </c>
      <c r="O96">
        <v>24.5</v>
      </c>
      <c r="P96" t="s">
        <v>211</v>
      </c>
      <c r="Q96" t="s">
        <v>65</v>
      </c>
      <c r="R96" t="s">
        <v>208</v>
      </c>
      <c r="S96" s="1">
        <v>0.12430555555555556</v>
      </c>
      <c r="T96" t="s">
        <v>34</v>
      </c>
      <c r="U96">
        <v>41166</v>
      </c>
      <c r="V96" t="s">
        <v>29</v>
      </c>
    </row>
    <row r="97" spans="1:22" x14ac:dyDescent="0.25">
      <c r="A97">
        <v>96</v>
      </c>
      <c r="B97" t="s">
        <v>334</v>
      </c>
      <c r="C97" t="s">
        <v>55</v>
      </c>
      <c r="D97" t="s">
        <v>21</v>
      </c>
      <c r="E97" t="s">
        <v>63</v>
      </c>
      <c r="F97" t="s">
        <v>23</v>
      </c>
      <c r="G97">
        <v>12</v>
      </c>
      <c r="H97">
        <v>9</v>
      </c>
      <c r="I97">
        <v>11</v>
      </c>
      <c r="J97" t="s">
        <v>1127</v>
      </c>
      <c r="K97" t="str">
        <f t="shared" si="6"/>
        <v>42</v>
      </c>
      <c r="L97" t="str">
        <f t="shared" si="7"/>
        <v>54</v>
      </c>
      <c r="M97" s="4">
        <f t="shared" si="8"/>
        <v>-6</v>
      </c>
      <c r="N97">
        <v>4</v>
      </c>
      <c r="O97">
        <v>23.5</v>
      </c>
      <c r="P97" t="s">
        <v>683</v>
      </c>
      <c r="Q97" t="s">
        <v>713</v>
      </c>
      <c r="S97" s="1">
        <v>0.1986111111111111</v>
      </c>
      <c r="T97" t="s">
        <v>34</v>
      </c>
      <c r="U97">
        <v>41145</v>
      </c>
      <c r="V97" t="s">
        <v>35</v>
      </c>
    </row>
    <row r="98" spans="1:22" x14ac:dyDescent="0.25">
      <c r="A98">
        <v>97</v>
      </c>
      <c r="B98" t="s">
        <v>337</v>
      </c>
      <c r="C98" t="s">
        <v>55</v>
      </c>
      <c r="D98" t="s">
        <v>21</v>
      </c>
      <c r="E98" t="s">
        <v>63</v>
      </c>
      <c r="F98" t="s">
        <v>104</v>
      </c>
      <c r="G98">
        <v>4</v>
      </c>
      <c r="H98">
        <v>5</v>
      </c>
      <c r="I98">
        <v>12</v>
      </c>
      <c r="J98" t="s">
        <v>1128</v>
      </c>
      <c r="K98" t="str">
        <f t="shared" ref="K98:K129" si="9">LEFT(J98,FIND("-",J98)-1)</f>
        <v>42</v>
      </c>
      <c r="L98" t="str">
        <f t="shared" ref="L98:L129" si="10">RIGHT(J98,LEN(J98)-FIND("-",J98))</f>
        <v>55</v>
      </c>
      <c r="M98" s="4">
        <f t="shared" si="8"/>
        <v>-6.4999999999999982</v>
      </c>
      <c r="N98">
        <v>4</v>
      </c>
      <c r="O98">
        <v>24.5</v>
      </c>
      <c r="P98" t="s">
        <v>722</v>
      </c>
      <c r="Q98" t="s">
        <v>801</v>
      </c>
      <c r="S98" s="1">
        <v>0.16458333333333333</v>
      </c>
      <c r="T98" t="s">
        <v>28</v>
      </c>
      <c r="U98">
        <v>40936</v>
      </c>
      <c r="V98" t="s">
        <v>41</v>
      </c>
    </row>
    <row r="99" spans="1:22" x14ac:dyDescent="0.25">
      <c r="A99">
        <v>98</v>
      </c>
      <c r="B99" t="s">
        <v>339</v>
      </c>
      <c r="C99" t="s">
        <v>55</v>
      </c>
      <c r="D99" t="s">
        <v>21</v>
      </c>
      <c r="E99" t="s">
        <v>63</v>
      </c>
      <c r="F99" t="s">
        <v>23</v>
      </c>
      <c r="G99">
        <v>5</v>
      </c>
      <c r="H99">
        <v>2</v>
      </c>
      <c r="J99" t="s">
        <v>1129</v>
      </c>
      <c r="K99" t="str">
        <f t="shared" si="9"/>
        <v>43</v>
      </c>
      <c r="L99" t="str">
        <f t="shared" si="10"/>
        <v>55</v>
      </c>
      <c r="M99" s="4">
        <f t="shared" si="8"/>
        <v>-6.0000000000000009</v>
      </c>
      <c r="N99">
        <v>4</v>
      </c>
      <c r="O99">
        <v>24.5</v>
      </c>
      <c r="P99" t="s">
        <v>331</v>
      </c>
      <c r="Q99" t="s">
        <v>286</v>
      </c>
      <c r="R99" t="s">
        <v>117</v>
      </c>
      <c r="S99" s="1">
        <v>0.11666666666666665</v>
      </c>
      <c r="T99" t="s">
        <v>28</v>
      </c>
      <c r="U99">
        <v>41372</v>
      </c>
      <c r="V99" t="s">
        <v>29</v>
      </c>
    </row>
    <row r="100" spans="1:22" x14ac:dyDescent="0.25">
      <c r="A100">
        <v>99</v>
      </c>
      <c r="B100" t="s">
        <v>342</v>
      </c>
      <c r="C100" t="s">
        <v>55</v>
      </c>
      <c r="E100" t="s">
        <v>317</v>
      </c>
      <c r="F100" t="s">
        <v>37</v>
      </c>
      <c r="G100">
        <v>3</v>
      </c>
      <c r="H100">
        <v>5</v>
      </c>
      <c r="J100" t="s">
        <v>1130</v>
      </c>
      <c r="K100" t="str">
        <f t="shared" si="9"/>
        <v>43</v>
      </c>
      <c r="L100" t="str">
        <f t="shared" si="10"/>
        <v>56</v>
      </c>
      <c r="M100" s="4">
        <f t="shared" si="8"/>
        <v>-6.4999999999999982</v>
      </c>
      <c r="N100">
        <v>4</v>
      </c>
      <c r="O100">
        <v>25.5</v>
      </c>
      <c r="P100" t="s">
        <v>319</v>
      </c>
      <c r="Q100" t="s">
        <v>207</v>
      </c>
      <c r="R100" t="s">
        <v>1131</v>
      </c>
      <c r="S100" s="1">
        <v>0.1076388888888889</v>
      </c>
      <c r="T100" t="s">
        <v>34</v>
      </c>
      <c r="U100">
        <v>23325</v>
      </c>
      <c r="V100" t="s">
        <v>41</v>
      </c>
    </row>
    <row r="101" spans="1:22" x14ac:dyDescent="0.25">
      <c r="A101">
        <v>100</v>
      </c>
      <c r="B101" t="s">
        <v>345</v>
      </c>
      <c r="C101" t="s">
        <v>55</v>
      </c>
      <c r="E101" t="s">
        <v>317</v>
      </c>
      <c r="F101" t="s">
        <v>37</v>
      </c>
      <c r="G101">
        <v>5</v>
      </c>
      <c r="H101">
        <v>6</v>
      </c>
      <c r="J101" t="s">
        <v>1132</v>
      </c>
      <c r="K101" t="str">
        <f t="shared" si="9"/>
        <v>43</v>
      </c>
      <c r="L101" t="str">
        <f t="shared" si="10"/>
        <v>57</v>
      </c>
      <c r="M101" s="4">
        <f t="shared" si="8"/>
        <v>-7.0000000000000009</v>
      </c>
      <c r="N101">
        <v>4</v>
      </c>
      <c r="O101">
        <v>26.5</v>
      </c>
      <c r="P101" t="s">
        <v>322</v>
      </c>
      <c r="Q101" t="s">
        <v>712</v>
      </c>
      <c r="R101" t="s">
        <v>1131</v>
      </c>
      <c r="S101" s="1">
        <v>0.12847222222222224</v>
      </c>
      <c r="T101" t="s">
        <v>34</v>
      </c>
      <c r="U101">
        <v>28024</v>
      </c>
      <c r="V101" t="s">
        <v>57</v>
      </c>
    </row>
    <row r="102" spans="1:22" x14ac:dyDescent="0.25">
      <c r="A102">
        <v>101</v>
      </c>
      <c r="B102" t="s">
        <v>348</v>
      </c>
      <c r="C102" t="s">
        <v>55</v>
      </c>
      <c r="E102" t="s">
        <v>317</v>
      </c>
      <c r="F102" t="s">
        <v>23</v>
      </c>
      <c r="G102">
        <v>6</v>
      </c>
      <c r="H102">
        <v>3</v>
      </c>
      <c r="J102" t="s">
        <v>1133</v>
      </c>
      <c r="K102" t="str">
        <f t="shared" si="9"/>
        <v>44</v>
      </c>
      <c r="L102" t="str">
        <f t="shared" si="10"/>
        <v>57</v>
      </c>
      <c r="M102" s="4">
        <f t="shared" si="8"/>
        <v>-6.5</v>
      </c>
      <c r="N102">
        <v>4</v>
      </c>
      <c r="O102">
        <v>26.5</v>
      </c>
      <c r="P102" t="s">
        <v>211</v>
      </c>
      <c r="Q102" t="s">
        <v>325</v>
      </c>
      <c r="R102" t="s">
        <v>117</v>
      </c>
      <c r="S102" s="1">
        <v>0.11597222222222221</v>
      </c>
      <c r="T102" t="s">
        <v>34</v>
      </c>
      <c r="U102">
        <v>19281</v>
      </c>
      <c r="V102" t="s">
        <v>29</v>
      </c>
    </row>
    <row r="103" spans="1:22" x14ac:dyDescent="0.25">
      <c r="A103">
        <v>102</v>
      </c>
      <c r="B103" t="s">
        <v>629</v>
      </c>
      <c r="C103" t="s">
        <v>55</v>
      </c>
      <c r="E103" t="s">
        <v>317</v>
      </c>
      <c r="F103" t="s">
        <v>23</v>
      </c>
      <c r="G103">
        <v>7</v>
      </c>
      <c r="H103">
        <v>5</v>
      </c>
      <c r="J103" t="s">
        <v>1134</v>
      </c>
      <c r="K103" t="str">
        <f t="shared" si="9"/>
        <v>45</v>
      </c>
      <c r="L103" t="str">
        <f t="shared" si="10"/>
        <v>57</v>
      </c>
      <c r="M103" s="4">
        <f t="shared" si="8"/>
        <v>-6.0000000000000018</v>
      </c>
      <c r="N103">
        <v>4</v>
      </c>
      <c r="O103">
        <v>26</v>
      </c>
      <c r="P103" t="s">
        <v>328</v>
      </c>
      <c r="Q103" t="s">
        <v>658</v>
      </c>
      <c r="R103" t="s">
        <v>117</v>
      </c>
      <c r="S103" s="1">
        <v>0.1277777777777778</v>
      </c>
      <c r="T103" t="s">
        <v>34</v>
      </c>
      <c r="U103">
        <v>26262</v>
      </c>
      <c r="V103" t="s">
        <v>35</v>
      </c>
    </row>
    <row r="104" spans="1:22" x14ac:dyDescent="0.25">
      <c r="A104">
        <v>103</v>
      </c>
      <c r="B104" t="s">
        <v>631</v>
      </c>
      <c r="C104" t="s">
        <v>55</v>
      </c>
      <c r="E104" t="s">
        <v>239</v>
      </c>
      <c r="F104" t="s">
        <v>23</v>
      </c>
      <c r="G104">
        <v>3</v>
      </c>
      <c r="H104">
        <v>2</v>
      </c>
      <c r="J104" t="s">
        <v>1135</v>
      </c>
      <c r="K104" t="str">
        <f t="shared" si="9"/>
        <v>46</v>
      </c>
      <c r="L104" t="str">
        <f t="shared" si="10"/>
        <v>57</v>
      </c>
      <c r="M104" s="4">
        <f t="shared" si="8"/>
        <v>-5.4999999999999973</v>
      </c>
      <c r="N104">
        <v>4</v>
      </c>
      <c r="O104">
        <v>26</v>
      </c>
      <c r="P104" t="s">
        <v>143</v>
      </c>
      <c r="Q104" t="s">
        <v>778</v>
      </c>
      <c r="R104" t="s">
        <v>117</v>
      </c>
      <c r="S104" s="1">
        <v>0.11388888888888889</v>
      </c>
      <c r="T104" t="s">
        <v>34</v>
      </c>
      <c r="U104">
        <v>24215</v>
      </c>
      <c r="V104" t="s">
        <v>51</v>
      </c>
    </row>
    <row r="105" spans="1:22" x14ac:dyDescent="0.25">
      <c r="A105">
        <v>104</v>
      </c>
      <c r="B105" t="s">
        <v>350</v>
      </c>
      <c r="C105" t="s">
        <v>55</v>
      </c>
      <c r="E105" t="s">
        <v>239</v>
      </c>
      <c r="F105" t="s">
        <v>23</v>
      </c>
      <c r="G105">
        <v>4</v>
      </c>
      <c r="H105">
        <v>2</v>
      </c>
      <c r="J105" t="s">
        <v>1136</v>
      </c>
      <c r="K105" t="str">
        <f t="shared" si="9"/>
        <v>47</v>
      </c>
      <c r="L105" t="str">
        <f t="shared" si="10"/>
        <v>57</v>
      </c>
      <c r="M105" s="4">
        <f t="shared" si="8"/>
        <v>-5</v>
      </c>
      <c r="N105">
        <v>4</v>
      </c>
      <c r="O105">
        <v>26</v>
      </c>
      <c r="P105" t="s">
        <v>331</v>
      </c>
      <c r="Q105" t="s">
        <v>341</v>
      </c>
      <c r="R105" t="s">
        <v>486</v>
      </c>
      <c r="S105" s="1">
        <v>0.11805555555555557</v>
      </c>
      <c r="T105" t="s">
        <v>34</v>
      </c>
      <c r="U105">
        <v>37286</v>
      </c>
      <c r="V105" t="s">
        <v>85</v>
      </c>
    </row>
    <row r="106" spans="1:22" x14ac:dyDescent="0.25">
      <c r="A106">
        <v>105</v>
      </c>
      <c r="B106" t="s">
        <v>635</v>
      </c>
      <c r="C106" t="s">
        <v>55</v>
      </c>
      <c r="E106" t="s">
        <v>239</v>
      </c>
      <c r="F106" t="s">
        <v>37</v>
      </c>
      <c r="G106">
        <v>1</v>
      </c>
      <c r="H106">
        <v>7</v>
      </c>
      <c r="J106" t="s">
        <v>1137</v>
      </c>
      <c r="K106" t="str">
        <f t="shared" si="9"/>
        <v>47</v>
      </c>
      <c r="L106" t="str">
        <f t="shared" si="10"/>
        <v>58</v>
      </c>
      <c r="M106" s="4">
        <f t="shared" si="8"/>
        <v>-5.4999999999999982</v>
      </c>
      <c r="N106">
        <v>4</v>
      </c>
      <c r="O106">
        <v>27</v>
      </c>
      <c r="P106" t="s">
        <v>244</v>
      </c>
      <c r="Q106" t="s">
        <v>207</v>
      </c>
      <c r="S106" s="1">
        <v>0.1173611111111111</v>
      </c>
      <c r="T106" t="s">
        <v>28</v>
      </c>
      <c r="U106">
        <v>30267</v>
      </c>
      <c r="V106" t="s">
        <v>41</v>
      </c>
    </row>
    <row r="107" spans="1:22" x14ac:dyDescent="0.25">
      <c r="A107">
        <v>106</v>
      </c>
      <c r="B107" t="s">
        <v>357</v>
      </c>
      <c r="C107" t="s">
        <v>55</v>
      </c>
      <c r="E107" t="s">
        <v>148</v>
      </c>
      <c r="F107" t="s">
        <v>23</v>
      </c>
      <c r="G107">
        <v>3</v>
      </c>
      <c r="H107">
        <v>0</v>
      </c>
      <c r="J107" t="s">
        <v>1138</v>
      </c>
      <c r="K107" t="str">
        <f t="shared" si="9"/>
        <v>48</v>
      </c>
      <c r="L107" t="str">
        <f t="shared" si="10"/>
        <v>58</v>
      </c>
      <c r="M107" s="4">
        <f t="shared" si="8"/>
        <v>-4.9999999999999991</v>
      </c>
      <c r="N107">
        <v>4</v>
      </c>
      <c r="O107">
        <v>27</v>
      </c>
      <c r="P107" t="s">
        <v>211</v>
      </c>
      <c r="Q107" t="s">
        <v>155</v>
      </c>
      <c r="R107" t="s">
        <v>117</v>
      </c>
      <c r="S107" s="1">
        <v>9.930555555555555E-2</v>
      </c>
      <c r="T107" t="s">
        <v>34</v>
      </c>
      <c r="U107">
        <v>24491</v>
      </c>
      <c r="V107" t="s">
        <v>29</v>
      </c>
    </row>
    <row r="108" spans="1:22" x14ac:dyDescent="0.25">
      <c r="A108">
        <v>107</v>
      </c>
      <c r="B108" t="s">
        <v>360</v>
      </c>
      <c r="C108" t="s">
        <v>55</v>
      </c>
      <c r="E108" t="s">
        <v>148</v>
      </c>
      <c r="F108" t="s">
        <v>37</v>
      </c>
      <c r="G108">
        <v>2</v>
      </c>
      <c r="H108">
        <v>5</v>
      </c>
      <c r="J108" t="s">
        <v>1139</v>
      </c>
      <c r="K108" t="str">
        <f t="shared" si="9"/>
        <v>48</v>
      </c>
      <c r="L108" t="str">
        <f t="shared" si="10"/>
        <v>59</v>
      </c>
      <c r="M108" s="4">
        <f t="shared" si="8"/>
        <v>-5.5000000000000009</v>
      </c>
      <c r="N108">
        <v>4</v>
      </c>
      <c r="O108">
        <v>27</v>
      </c>
      <c r="P108" t="s">
        <v>153</v>
      </c>
      <c r="Q108" t="s">
        <v>328</v>
      </c>
      <c r="S108" s="1">
        <v>9.9999999999999992E-2</v>
      </c>
      <c r="T108" t="s">
        <v>28</v>
      </c>
      <c r="U108">
        <v>23806</v>
      </c>
      <c r="V108" t="s">
        <v>41</v>
      </c>
    </row>
    <row r="109" spans="1:22" x14ac:dyDescent="0.25">
      <c r="A109">
        <v>108</v>
      </c>
      <c r="B109" t="s">
        <v>365</v>
      </c>
      <c r="C109" t="s">
        <v>55</v>
      </c>
      <c r="D109" t="s">
        <v>21</v>
      </c>
      <c r="E109" t="s">
        <v>239</v>
      </c>
      <c r="F109" t="s">
        <v>37</v>
      </c>
      <c r="G109">
        <v>6</v>
      </c>
      <c r="H109">
        <v>10</v>
      </c>
      <c r="J109" t="s">
        <v>1140</v>
      </c>
      <c r="K109" t="str">
        <f t="shared" si="9"/>
        <v>48</v>
      </c>
      <c r="L109" t="str">
        <f t="shared" si="10"/>
        <v>60</v>
      </c>
      <c r="M109" s="4">
        <f t="shared" si="8"/>
        <v>-6.0000000000000027</v>
      </c>
      <c r="N109">
        <v>4</v>
      </c>
      <c r="O109">
        <v>28.5</v>
      </c>
      <c r="P109" t="s">
        <v>1141</v>
      </c>
      <c r="Q109" t="s">
        <v>486</v>
      </c>
      <c r="S109" s="1">
        <v>0.14930555555555555</v>
      </c>
      <c r="T109" t="s">
        <v>34</v>
      </c>
      <c r="U109">
        <v>32243</v>
      </c>
      <c r="V109" t="s">
        <v>57</v>
      </c>
    </row>
    <row r="110" spans="1:22" x14ac:dyDescent="0.25">
      <c r="A110">
        <v>109</v>
      </c>
      <c r="B110" t="s">
        <v>368</v>
      </c>
      <c r="C110" t="s">
        <v>55</v>
      </c>
      <c r="D110" t="s">
        <v>21</v>
      </c>
      <c r="E110" t="s">
        <v>239</v>
      </c>
      <c r="F110" t="s">
        <v>23</v>
      </c>
      <c r="G110">
        <v>5</v>
      </c>
      <c r="H110">
        <v>2</v>
      </c>
      <c r="J110" t="s">
        <v>1142</v>
      </c>
      <c r="K110" t="str">
        <f t="shared" si="9"/>
        <v>49</v>
      </c>
      <c r="L110" t="str">
        <f t="shared" si="10"/>
        <v>60</v>
      </c>
      <c r="M110" s="4">
        <f t="shared" si="8"/>
        <v>-5.4999999999999973</v>
      </c>
      <c r="N110">
        <v>4</v>
      </c>
      <c r="O110">
        <v>28.5</v>
      </c>
      <c r="P110" t="s">
        <v>331</v>
      </c>
      <c r="Q110" t="s">
        <v>244</v>
      </c>
      <c r="R110" t="s">
        <v>117</v>
      </c>
      <c r="S110" s="1">
        <v>0.13402777777777777</v>
      </c>
      <c r="T110" t="s">
        <v>34</v>
      </c>
      <c r="U110">
        <v>31817</v>
      </c>
      <c r="V110" t="s">
        <v>29</v>
      </c>
    </row>
    <row r="111" spans="1:22" x14ac:dyDescent="0.25">
      <c r="A111">
        <v>110</v>
      </c>
      <c r="B111" t="s">
        <v>371</v>
      </c>
      <c r="C111" t="s">
        <v>55</v>
      </c>
      <c r="D111" t="s">
        <v>21</v>
      </c>
      <c r="E111" t="s">
        <v>239</v>
      </c>
      <c r="F111" t="s">
        <v>104</v>
      </c>
      <c r="G111">
        <v>4</v>
      </c>
      <c r="H111">
        <v>5</v>
      </c>
      <c r="I111">
        <v>12</v>
      </c>
      <c r="J111" t="s">
        <v>1143</v>
      </c>
      <c r="K111" t="str">
        <f t="shared" si="9"/>
        <v>49</v>
      </c>
      <c r="L111" t="str">
        <f t="shared" si="10"/>
        <v>61</v>
      </c>
      <c r="M111" s="4">
        <f t="shared" si="8"/>
        <v>-6.0000000000000018</v>
      </c>
      <c r="N111">
        <v>4</v>
      </c>
      <c r="O111">
        <v>29.5</v>
      </c>
      <c r="P111" t="s">
        <v>1005</v>
      </c>
      <c r="Q111" t="s">
        <v>882</v>
      </c>
      <c r="S111" s="1">
        <v>0.16874999999999998</v>
      </c>
      <c r="T111" t="s">
        <v>28</v>
      </c>
      <c r="U111">
        <v>34175</v>
      </c>
      <c r="V111" t="s">
        <v>41</v>
      </c>
    </row>
    <row r="112" spans="1:22" x14ac:dyDescent="0.25">
      <c r="A112">
        <v>111</v>
      </c>
      <c r="B112" t="s">
        <v>823</v>
      </c>
      <c r="C112" t="s">
        <v>55</v>
      </c>
      <c r="D112" t="s">
        <v>21</v>
      </c>
      <c r="E112" t="s">
        <v>158</v>
      </c>
      <c r="F112" t="s">
        <v>37</v>
      </c>
      <c r="G112">
        <v>3</v>
      </c>
      <c r="H112">
        <v>11</v>
      </c>
      <c r="J112" t="s">
        <v>1144</v>
      </c>
      <c r="K112" t="str">
        <f t="shared" si="9"/>
        <v>49</v>
      </c>
      <c r="L112" t="str">
        <f t="shared" si="10"/>
        <v>62</v>
      </c>
      <c r="M112" s="4">
        <f t="shared" si="8"/>
        <v>-6.5000000000000018</v>
      </c>
      <c r="N112">
        <v>4</v>
      </c>
      <c r="O112">
        <v>30</v>
      </c>
      <c r="P112" t="s">
        <v>143</v>
      </c>
      <c r="Q112" t="s">
        <v>211</v>
      </c>
      <c r="S112" s="1">
        <v>0.12916666666666668</v>
      </c>
      <c r="T112" t="s">
        <v>34</v>
      </c>
      <c r="U112">
        <v>16240</v>
      </c>
      <c r="V112" t="s">
        <v>57</v>
      </c>
    </row>
    <row r="113" spans="1:22" x14ac:dyDescent="0.25">
      <c r="A113">
        <v>112</v>
      </c>
      <c r="B113" t="s">
        <v>375</v>
      </c>
      <c r="C113" t="s">
        <v>55</v>
      </c>
      <c r="D113" t="s">
        <v>21</v>
      </c>
      <c r="E113" t="s">
        <v>158</v>
      </c>
      <c r="F113" t="s">
        <v>23</v>
      </c>
      <c r="G113">
        <v>7</v>
      </c>
      <c r="H113">
        <v>3</v>
      </c>
      <c r="J113" t="s">
        <v>1145</v>
      </c>
      <c r="K113" t="str">
        <f t="shared" si="9"/>
        <v>50</v>
      </c>
      <c r="L113" t="str">
        <f t="shared" si="10"/>
        <v>62</v>
      </c>
      <c r="M113" s="4">
        <f t="shared" si="8"/>
        <v>-5.9999999999999973</v>
      </c>
      <c r="N113">
        <v>4</v>
      </c>
      <c r="O113">
        <v>29</v>
      </c>
      <c r="P113" t="s">
        <v>328</v>
      </c>
      <c r="Q113" t="s">
        <v>305</v>
      </c>
      <c r="S113" s="1">
        <v>0.12222222222222223</v>
      </c>
      <c r="T113" t="s">
        <v>34</v>
      </c>
      <c r="U113">
        <v>13683</v>
      </c>
      <c r="V113" t="s">
        <v>29</v>
      </c>
    </row>
    <row r="114" spans="1:22" x14ac:dyDescent="0.25">
      <c r="A114">
        <v>113</v>
      </c>
      <c r="B114" t="s">
        <v>378</v>
      </c>
      <c r="C114" t="s">
        <v>55</v>
      </c>
      <c r="D114" t="s">
        <v>21</v>
      </c>
      <c r="E114" t="s">
        <v>158</v>
      </c>
      <c r="F114" t="s">
        <v>37</v>
      </c>
      <c r="G114">
        <v>3</v>
      </c>
      <c r="H114">
        <v>8</v>
      </c>
      <c r="J114" t="s">
        <v>1146</v>
      </c>
      <c r="K114" t="str">
        <f t="shared" si="9"/>
        <v>50</v>
      </c>
      <c r="L114" t="str">
        <f t="shared" si="10"/>
        <v>63</v>
      </c>
      <c r="M114" s="4">
        <f t="shared" si="8"/>
        <v>-6.4999999999999973</v>
      </c>
      <c r="N114">
        <v>4</v>
      </c>
      <c r="O114">
        <v>30</v>
      </c>
      <c r="P114" t="s">
        <v>163</v>
      </c>
      <c r="Q114" t="s">
        <v>143</v>
      </c>
      <c r="S114" s="1">
        <v>0.12430555555555556</v>
      </c>
      <c r="T114" t="s">
        <v>34</v>
      </c>
      <c r="U114">
        <v>15450</v>
      </c>
      <c r="V114" t="s">
        <v>41</v>
      </c>
    </row>
    <row r="115" spans="1:22" x14ac:dyDescent="0.25">
      <c r="A115">
        <v>114</v>
      </c>
      <c r="B115" t="s">
        <v>642</v>
      </c>
      <c r="C115" t="s">
        <v>55</v>
      </c>
      <c r="D115" t="s">
        <v>21</v>
      </c>
      <c r="E115" t="s">
        <v>158</v>
      </c>
      <c r="F115" t="s">
        <v>37</v>
      </c>
      <c r="G115">
        <v>3</v>
      </c>
      <c r="H115">
        <v>10</v>
      </c>
      <c r="J115" t="s">
        <v>1147</v>
      </c>
      <c r="K115" t="str">
        <f t="shared" si="9"/>
        <v>50</v>
      </c>
      <c r="L115" t="str">
        <f t="shared" si="10"/>
        <v>64</v>
      </c>
      <c r="M115" s="4">
        <f t="shared" si="8"/>
        <v>-7.0000000000000027</v>
      </c>
      <c r="N115">
        <v>4</v>
      </c>
      <c r="O115">
        <v>31</v>
      </c>
      <c r="P115" t="s">
        <v>913</v>
      </c>
      <c r="Q115" t="s">
        <v>486</v>
      </c>
      <c r="S115" s="1">
        <v>0.12291666666666667</v>
      </c>
      <c r="T115" t="s">
        <v>28</v>
      </c>
      <c r="U115">
        <v>14915</v>
      </c>
      <c r="V115" t="s">
        <v>57</v>
      </c>
    </row>
    <row r="116" spans="1:22" x14ac:dyDescent="0.25">
      <c r="A116">
        <v>115</v>
      </c>
      <c r="B116" t="s">
        <v>381</v>
      </c>
      <c r="C116" t="s">
        <v>55</v>
      </c>
      <c r="D116" t="s">
        <v>21</v>
      </c>
      <c r="E116" t="s">
        <v>45</v>
      </c>
      <c r="F116" t="s">
        <v>23</v>
      </c>
      <c r="G116">
        <v>4</v>
      </c>
      <c r="H116">
        <v>3</v>
      </c>
      <c r="J116" t="s">
        <v>1148</v>
      </c>
      <c r="K116" t="str">
        <f t="shared" si="9"/>
        <v>51</v>
      </c>
      <c r="L116" t="str">
        <f t="shared" si="10"/>
        <v>64</v>
      </c>
      <c r="M116" s="4">
        <f t="shared" si="8"/>
        <v>-6.5000000000000009</v>
      </c>
      <c r="N116">
        <v>4</v>
      </c>
      <c r="O116">
        <v>30</v>
      </c>
      <c r="P116" t="s">
        <v>712</v>
      </c>
      <c r="Q116" t="s">
        <v>525</v>
      </c>
      <c r="R116" t="s">
        <v>117</v>
      </c>
      <c r="S116" s="1">
        <v>0.12430555555555556</v>
      </c>
      <c r="T116" t="s">
        <v>34</v>
      </c>
      <c r="U116">
        <v>52898</v>
      </c>
      <c r="V116" t="s">
        <v>29</v>
      </c>
    </row>
    <row r="117" spans="1:22" x14ac:dyDescent="0.25">
      <c r="A117">
        <v>116</v>
      </c>
      <c r="B117" t="s">
        <v>386</v>
      </c>
      <c r="C117" t="s">
        <v>55</v>
      </c>
      <c r="D117" t="s">
        <v>21</v>
      </c>
      <c r="E117" t="s">
        <v>45</v>
      </c>
      <c r="F117" t="s">
        <v>37</v>
      </c>
      <c r="G117">
        <v>3</v>
      </c>
      <c r="H117">
        <v>6</v>
      </c>
      <c r="J117" t="s">
        <v>1149</v>
      </c>
      <c r="K117" t="str">
        <f t="shared" si="9"/>
        <v>51</v>
      </c>
      <c r="L117" t="str">
        <f t="shared" si="10"/>
        <v>65</v>
      </c>
      <c r="M117" s="4">
        <f t="shared" si="8"/>
        <v>-7.0000000000000009</v>
      </c>
      <c r="N117">
        <v>4</v>
      </c>
      <c r="O117">
        <v>31</v>
      </c>
      <c r="P117" t="s">
        <v>548</v>
      </c>
      <c r="Q117" t="s">
        <v>696</v>
      </c>
      <c r="R117" t="s">
        <v>75</v>
      </c>
      <c r="S117" s="1">
        <v>0.15</v>
      </c>
      <c r="T117" t="s">
        <v>34</v>
      </c>
      <c r="U117">
        <v>53230</v>
      </c>
      <c r="V117" t="s">
        <v>41</v>
      </c>
    </row>
    <row r="118" spans="1:22" x14ac:dyDescent="0.25">
      <c r="A118">
        <v>117</v>
      </c>
      <c r="B118" t="s">
        <v>389</v>
      </c>
      <c r="C118" t="s">
        <v>55</v>
      </c>
      <c r="D118" t="s">
        <v>21</v>
      </c>
      <c r="E118" t="s">
        <v>45</v>
      </c>
      <c r="F118" t="s">
        <v>37</v>
      </c>
      <c r="G118">
        <v>4</v>
      </c>
      <c r="H118">
        <v>6</v>
      </c>
      <c r="J118" t="s">
        <v>1150</v>
      </c>
      <c r="K118" t="str">
        <f t="shared" si="9"/>
        <v>51</v>
      </c>
      <c r="L118" t="str">
        <f t="shared" si="10"/>
        <v>66</v>
      </c>
      <c r="M118" s="4">
        <f t="shared" si="8"/>
        <v>-7.4999999999999991</v>
      </c>
      <c r="N118">
        <v>4</v>
      </c>
      <c r="O118">
        <v>32</v>
      </c>
      <c r="P118" t="s">
        <v>53</v>
      </c>
      <c r="Q118" t="s">
        <v>328</v>
      </c>
      <c r="R118" t="s">
        <v>75</v>
      </c>
      <c r="S118" s="1">
        <v>0.10833333333333334</v>
      </c>
      <c r="T118" t="s">
        <v>28</v>
      </c>
      <c r="U118">
        <v>46128</v>
      </c>
      <c r="V118" t="s">
        <v>57</v>
      </c>
    </row>
    <row r="119" spans="1:22" x14ac:dyDescent="0.25">
      <c r="A119">
        <v>118</v>
      </c>
      <c r="B119" t="s">
        <v>393</v>
      </c>
      <c r="C119" t="s">
        <v>55</v>
      </c>
      <c r="E119" t="s">
        <v>168</v>
      </c>
      <c r="F119" t="s">
        <v>23</v>
      </c>
      <c r="G119">
        <v>7</v>
      </c>
      <c r="H119">
        <v>4</v>
      </c>
      <c r="J119" t="s">
        <v>1151</v>
      </c>
      <c r="K119" t="str">
        <f t="shared" si="9"/>
        <v>52</v>
      </c>
      <c r="L119" t="str">
        <f t="shared" si="10"/>
        <v>66</v>
      </c>
      <c r="M119" s="4">
        <f t="shared" si="8"/>
        <v>-7.0000000000000009</v>
      </c>
      <c r="N119">
        <v>4</v>
      </c>
      <c r="O119">
        <v>31.5</v>
      </c>
      <c r="P119" t="s">
        <v>712</v>
      </c>
      <c r="Q119" t="s">
        <v>1048</v>
      </c>
      <c r="R119" t="s">
        <v>117</v>
      </c>
      <c r="S119" s="1">
        <v>0.1388888888888889</v>
      </c>
      <c r="T119" t="s">
        <v>34</v>
      </c>
      <c r="U119">
        <v>20873</v>
      </c>
      <c r="V119" t="s">
        <v>29</v>
      </c>
    </row>
    <row r="120" spans="1:22" x14ac:dyDescent="0.25">
      <c r="A120">
        <v>119</v>
      </c>
      <c r="B120" t="s">
        <v>397</v>
      </c>
      <c r="C120" t="s">
        <v>55</v>
      </c>
      <c r="E120" t="s">
        <v>168</v>
      </c>
      <c r="F120" t="s">
        <v>23</v>
      </c>
      <c r="G120">
        <v>8</v>
      </c>
      <c r="H120">
        <v>4</v>
      </c>
      <c r="J120" t="s">
        <v>1152</v>
      </c>
      <c r="K120" t="str">
        <f t="shared" si="9"/>
        <v>53</v>
      </c>
      <c r="L120" t="str">
        <f t="shared" si="10"/>
        <v>66</v>
      </c>
      <c r="M120" s="4">
        <f t="shared" si="8"/>
        <v>-6.4999999999999964</v>
      </c>
      <c r="N120">
        <v>4</v>
      </c>
      <c r="O120">
        <v>31.5</v>
      </c>
      <c r="P120" t="s">
        <v>331</v>
      </c>
      <c r="Q120" t="s">
        <v>593</v>
      </c>
      <c r="S120" s="1">
        <v>0.11666666666666665</v>
      </c>
      <c r="T120" t="s">
        <v>34</v>
      </c>
      <c r="U120">
        <v>23368</v>
      </c>
      <c r="V120" t="s">
        <v>35</v>
      </c>
    </row>
    <row r="121" spans="1:22" x14ac:dyDescent="0.25">
      <c r="A121">
        <v>120</v>
      </c>
      <c r="B121" t="s">
        <v>402</v>
      </c>
      <c r="C121" t="s">
        <v>55</v>
      </c>
      <c r="E121" t="s">
        <v>168</v>
      </c>
      <c r="F121" t="s">
        <v>23</v>
      </c>
      <c r="G121">
        <v>3</v>
      </c>
      <c r="H121">
        <v>0</v>
      </c>
      <c r="J121" t="s">
        <v>1153</v>
      </c>
      <c r="K121" t="str">
        <f t="shared" si="9"/>
        <v>54</v>
      </c>
      <c r="L121" t="str">
        <f t="shared" si="10"/>
        <v>66</v>
      </c>
      <c r="M121" s="4">
        <f t="shared" si="8"/>
        <v>-5.9999999999999982</v>
      </c>
      <c r="N121">
        <v>4</v>
      </c>
      <c r="O121">
        <v>31.5</v>
      </c>
      <c r="P121" t="s">
        <v>207</v>
      </c>
      <c r="Q121" t="s">
        <v>370</v>
      </c>
      <c r="S121" s="1">
        <v>0.10416666666666667</v>
      </c>
      <c r="T121" t="s">
        <v>28</v>
      </c>
      <c r="U121">
        <v>21564</v>
      </c>
      <c r="V121" t="s">
        <v>51</v>
      </c>
    </row>
    <row r="122" spans="1:22" x14ac:dyDescent="0.25">
      <c r="A122">
        <v>121</v>
      </c>
      <c r="B122" t="s">
        <v>405</v>
      </c>
      <c r="C122" t="s">
        <v>55</v>
      </c>
      <c r="E122" t="s">
        <v>82</v>
      </c>
      <c r="F122" t="s">
        <v>37</v>
      </c>
      <c r="G122">
        <v>1</v>
      </c>
      <c r="H122">
        <v>2</v>
      </c>
      <c r="J122" t="s">
        <v>1154</v>
      </c>
      <c r="K122" t="str">
        <f t="shared" si="9"/>
        <v>54</v>
      </c>
      <c r="L122" t="str">
        <f t="shared" si="10"/>
        <v>67</v>
      </c>
      <c r="M122" s="4">
        <f t="shared" si="8"/>
        <v>-6.4999999999999982</v>
      </c>
      <c r="N122">
        <v>4</v>
      </c>
      <c r="O122">
        <v>32</v>
      </c>
      <c r="P122" t="s">
        <v>355</v>
      </c>
      <c r="Q122" t="s">
        <v>486</v>
      </c>
      <c r="R122" t="s">
        <v>356</v>
      </c>
      <c r="S122" s="1">
        <v>0.12569444444444444</v>
      </c>
      <c r="T122" t="s">
        <v>34</v>
      </c>
      <c r="U122">
        <v>22097</v>
      </c>
      <c r="V122" t="s">
        <v>41</v>
      </c>
    </row>
    <row r="123" spans="1:22" x14ac:dyDescent="0.25">
      <c r="A123">
        <v>122</v>
      </c>
      <c r="B123" t="s">
        <v>408</v>
      </c>
      <c r="C123" t="s">
        <v>55</v>
      </c>
      <c r="E123" t="s">
        <v>82</v>
      </c>
      <c r="F123" t="s">
        <v>37</v>
      </c>
      <c r="G123">
        <v>1</v>
      </c>
      <c r="H123">
        <v>7</v>
      </c>
      <c r="J123" t="s">
        <v>1155</v>
      </c>
      <c r="K123" t="str">
        <f t="shared" si="9"/>
        <v>54</v>
      </c>
      <c r="L123" t="str">
        <f t="shared" si="10"/>
        <v>68</v>
      </c>
      <c r="M123" s="4">
        <f t="shared" si="8"/>
        <v>-7.0000000000000009</v>
      </c>
      <c r="N123">
        <v>4</v>
      </c>
      <c r="O123">
        <v>33</v>
      </c>
      <c r="P123" t="s">
        <v>625</v>
      </c>
      <c r="Q123" t="s">
        <v>328</v>
      </c>
      <c r="S123" s="1">
        <v>0.11666666666666665</v>
      </c>
      <c r="T123" t="s">
        <v>34</v>
      </c>
      <c r="U123">
        <v>26747</v>
      </c>
      <c r="V123" t="s">
        <v>57</v>
      </c>
    </row>
    <row r="124" spans="1:22" x14ac:dyDescent="0.25">
      <c r="A124">
        <v>123</v>
      </c>
      <c r="B124" t="s">
        <v>411</v>
      </c>
      <c r="C124" t="s">
        <v>55</v>
      </c>
      <c r="E124" t="s">
        <v>82</v>
      </c>
      <c r="F124" t="s">
        <v>23</v>
      </c>
      <c r="G124">
        <v>3</v>
      </c>
      <c r="H124">
        <v>1</v>
      </c>
      <c r="J124" t="s">
        <v>1156</v>
      </c>
      <c r="K124" t="str">
        <f t="shared" si="9"/>
        <v>55</v>
      </c>
      <c r="L124" t="str">
        <f t="shared" si="10"/>
        <v>68</v>
      </c>
      <c r="M124" s="4">
        <f t="shared" si="8"/>
        <v>-6.5000000000000009</v>
      </c>
      <c r="N124">
        <v>4</v>
      </c>
      <c r="O124">
        <v>33</v>
      </c>
      <c r="P124" t="s">
        <v>143</v>
      </c>
      <c r="Q124" t="s">
        <v>911</v>
      </c>
      <c r="R124" t="s">
        <v>117</v>
      </c>
      <c r="S124" s="1">
        <v>0.11597222222222221</v>
      </c>
      <c r="T124" t="s">
        <v>34</v>
      </c>
      <c r="U124">
        <v>31590</v>
      </c>
      <c r="V124" t="s">
        <v>29</v>
      </c>
    </row>
    <row r="125" spans="1:22" x14ac:dyDescent="0.25">
      <c r="A125">
        <v>124</v>
      </c>
      <c r="B125" t="s">
        <v>415</v>
      </c>
      <c r="C125" t="s">
        <v>55</v>
      </c>
      <c r="E125" t="s">
        <v>82</v>
      </c>
      <c r="F125" t="s">
        <v>37</v>
      </c>
      <c r="G125">
        <v>1</v>
      </c>
      <c r="H125">
        <v>4</v>
      </c>
      <c r="J125" t="s">
        <v>1157</v>
      </c>
      <c r="K125" t="str">
        <f t="shared" si="9"/>
        <v>55</v>
      </c>
      <c r="L125" t="str">
        <f t="shared" si="10"/>
        <v>69</v>
      </c>
      <c r="M125" s="4">
        <f t="shared" si="8"/>
        <v>-7.0000000000000009</v>
      </c>
      <c r="N125">
        <v>4</v>
      </c>
      <c r="O125">
        <v>33</v>
      </c>
      <c r="P125" t="s">
        <v>94</v>
      </c>
      <c r="Q125" t="s">
        <v>331</v>
      </c>
      <c r="R125" t="s">
        <v>356</v>
      </c>
      <c r="S125" s="1">
        <v>0.14097222222222222</v>
      </c>
      <c r="T125" t="s">
        <v>28</v>
      </c>
      <c r="U125">
        <v>29292</v>
      </c>
      <c r="V125" t="s">
        <v>41</v>
      </c>
    </row>
    <row r="126" spans="1:22" x14ac:dyDescent="0.25">
      <c r="A126">
        <v>125</v>
      </c>
      <c r="B126" t="s">
        <v>417</v>
      </c>
      <c r="C126" t="s">
        <v>55</v>
      </c>
      <c r="D126" t="s">
        <v>21</v>
      </c>
      <c r="E126" t="s">
        <v>182</v>
      </c>
      <c r="F126" t="s">
        <v>23</v>
      </c>
      <c r="G126">
        <v>12</v>
      </c>
      <c r="H126">
        <v>4</v>
      </c>
      <c r="J126" t="s">
        <v>1158</v>
      </c>
      <c r="K126" t="str">
        <f t="shared" si="9"/>
        <v>56</v>
      </c>
      <c r="L126" t="str">
        <f t="shared" si="10"/>
        <v>69</v>
      </c>
      <c r="M126" s="4">
        <f t="shared" si="8"/>
        <v>-6.4999999999999991</v>
      </c>
      <c r="N126">
        <v>4</v>
      </c>
      <c r="O126">
        <v>33.5</v>
      </c>
      <c r="P126" t="s">
        <v>696</v>
      </c>
      <c r="Q126" t="s">
        <v>598</v>
      </c>
      <c r="S126" s="1">
        <v>0.1277777777777778</v>
      </c>
      <c r="T126" t="s">
        <v>34</v>
      </c>
      <c r="U126">
        <v>38767</v>
      </c>
      <c r="V126" t="s">
        <v>29</v>
      </c>
    </row>
    <row r="127" spans="1:22" x14ac:dyDescent="0.25">
      <c r="A127">
        <v>126</v>
      </c>
      <c r="B127" t="s">
        <v>422</v>
      </c>
      <c r="C127" t="s">
        <v>55</v>
      </c>
      <c r="D127" t="s">
        <v>21</v>
      </c>
      <c r="E127" t="s">
        <v>182</v>
      </c>
      <c r="F127" t="s">
        <v>37</v>
      </c>
      <c r="G127">
        <v>2</v>
      </c>
      <c r="H127">
        <v>6</v>
      </c>
      <c r="J127" t="s">
        <v>1159</v>
      </c>
      <c r="K127" t="str">
        <f t="shared" si="9"/>
        <v>56</v>
      </c>
      <c r="L127" t="str">
        <f t="shared" si="10"/>
        <v>70</v>
      </c>
      <c r="M127" s="4">
        <f t="shared" si="8"/>
        <v>-7.0000000000000036</v>
      </c>
      <c r="N127">
        <v>4</v>
      </c>
      <c r="O127">
        <v>33.5</v>
      </c>
      <c r="P127" t="s">
        <v>113</v>
      </c>
      <c r="Q127" t="s">
        <v>211</v>
      </c>
      <c r="S127" s="1">
        <v>0.12013888888888889</v>
      </c>
      <c r="T127" t="s">
        <v>34</v>
      </c>
      <c r="U127">
        <v>38762</v>
      </c>
      <c r="V127" t="s">
        <v>41</v>
      </c>
    </row>
    <row r="128" spans="1:22" x14ac:dyDescent="0.25">
      <c r="A128">
        <v>127</v>
      </c>
      <c r="B128" t="s">
        <v>424</v>
      </c>
      <c r="C128" t="s">
        <v>55</v>
      </c>
      <c r="D128" t="s">
        <v>21</v>
      </c>
      <c r="E128" t="s">
        <v>182</v>
      </c>
      <c r="F128" t="s">
        <v>23</v>
      </c>
      <c r="G128">
        <v>4</v>
      </c>
      <c r="H128">
        <v>3</v>
      </c>
      <c r="J128" t="s">
        <v>1160</v>
      </c>
      <c r="K128" t="str">
        <f t="shared" si="9"/>
        <v>57</v>
      </c>
      <c r="L128" t="str">
        <f t="shared" si="10"/>
        <v>70</v>
      </c>
      <c r="M128" s="4">
        <f t="shared" si="8"/>
        <v>-6.5000000000000027</v>
      </c>
      <c r="N128">
        <v>4</v>
      </c>
      <c r="O128">
        <v>33.5</v>
      </c>
      <c r="P128" t="s">
        <v>486</v>
      </c>
      <c r="Q128" t="s">
        <v>1161</v>
      </c>
      <c r="R128" t="s">
        <v>117</v>
      </c>
      <c r="S128" s="1">
        <v>0.12916666666666668</v>
      </c>
      <c r="T128" t="s">
        <v>34</v>
      </c>
      <c r="U128">
        <v>38726</v>
      </c>
      <c r="V128" t="s">
        <v>29</v>
      </c>
    </row>
    <row r="129" spans="1:22" x14ac:dyDescent="0.25">
      <c r="A129">
        <v>128</v>
      </c>
      <c r="B129" t="s">
        <v>427</v>
      </c>
      <c r="C129" t="s">
        <v>55</v>
      </c>
      <c r="D129" t="s">
        <v>21</v>
      </c>
      <c r="E129" t="s">
        <v>382</v>
      </c>
      <c r="F129" t="s">
        <v>37</v>
      </c>
      <c r="G129">
        <v>6</v>
      </c>
      <c r="H129">
        <v>8</v>
      </c>
      <c r="J129" t="s">
        <v>1162</v>
      </c>
      <c r="K129" t="str">
        <f t="shared" si="9"/>
        <v>57</v>
      </c>
      <c r="L129" t="str">
        <f t="shared" si="10"/>
        <v>71</v>
      </c>
      <c r="M129" s="4">
        <f t="shared" si="8"/>
        <v>-7</v>
      </c>
      <c r="N129">
        <v>4</v>
      </c>
      <c r="O129">
        <v>34.5</v>
      </c>
      <c r="P129" t="s">
        <v>575</v>
      </c>
      <c r="Q129" t="s">
        <v>486</v>
      </c>
      <c r="R129" t="s">
        <v>385</v>
      </c>
      <c r="S129" s="1">
        <v>0.12013888888888889</v>
      </c>
      <c r="T129" t="s">
        <v>34</v>
      </c>
      <c r="U129">
        <v>22489</v>
      </c>
      <c r="V129" t="s">
        <v>41</v>
      </c>
    </row>
    <row r="130" spans="1:22" x14ac:dyDescent="0.25">
      <c r="A130">
        <v>129</v>
      </c>
      <c r="B130" t="s">
        <v>431</v>
      </c>
      <c r="C130" t="s">
        <v>55</v>
      </c>
      <c r="D130" t="s">
        <v>21</v>
      </c>
      <c r="E130" t="s">
        <v>382</v>
      </c>
      <c r="F130" t="s">
        <v>104</v>
      </c>
      <c r="G130">
        <v>1</v>
      </c>
      <c r="H130">
        <v>2</v>
      </c>
      <c r="I130">
        <v>11</v>
      </c>
      <c r="J130" t="s">
        <v>1163</v>
      </c>
      <c r="K130" t="str">
        <f t="shared" ref="K130:K161" si="11">LEFT(J130,FIND("-",J130)-1)</f>
        <v>57</v>
      </c>
      <c r="L130" t="str">
        <f t="shared" ref="L130:L163" si="12">RIGHT(J130,LEN(J130)-FIND("-",J130))</f>
        <v>72</v>
      </c>
      <c r="M130" s="4">
        <f t="shared" si="8"/>
        <v>-7.4999999999999991</v>
      </c>
      <c r="N130">
        <v>4</v>
      </c>
      <c r="O130">
        <v>34.5</v>
      </c>
      <c r="P130" t="s">
        <v>384</v>
      </c>
      <c r="Q130" t="s">
        <v>712</v>
      </c>
      <c r="S130" s="1">
        <v>0.16180555555555556</v>
      </c>
      <c r="T130" t="s">
        <v>34</v>
      </c>
      <c r="U130">
        <v>19913</v>
      </c>
      <c r="V130" t="s">
        <v>57</v>
      </c>
    </row>
    <row r="131" spans="1:22" x14ac:dyDescent="0.25">
      <c r="A131">
        <v>130</v>
      </c>
      <c r="B131" t="s">
        <v>433</v>
      </c>
      <c r="C131" t="s">
        <v>55</v>
      </c>
      <c r="D131" t="s">
        <v>21</v>
      </c>
      <c r="E131" t="s">
        <v>382</v>
      </c>
      <c r="F131" t="s">
        <v>37</v>
      </c>
      <c r="G131">
        <v>2</v>
      </c>
      <c r="H131">
        <v>6</v>
      </c>
      <c r="J131" t="s">
        <v>1164</v>
      </c>
      <c r="K131" t="str">
        <f t="shared" si="11"/>
        <v>57</v>
      </c>
      <c r="L131" t="str">
        <f t="shared" si="12"/>
        <v>73</v>
      </c>
      <c r="M131" s="4">
        <f t="shared" si="8"/>
        <v>-8</v>
      </c>
      <c r="N131">
        <v>4</v>
      </c>
      <c r="O131">
        <v>34.5</v>
      </c>
      <c r="P131" t="s">
        <v>502</v>
      </c>
      <c r="Q131" t="s">
        <v>207</v>
      </c>
      <c r="S131" s="1">
        <v>0.10486111111111111</v>
      </c>
      <c r="T131" t="s">
        <v>28</v>
      </c>
      <c r="U131">
        <v>23725</v>
      </c>
      <c r="V131" t="s">
        <v>95</v>
      </c>
    </row>
    <row r="132" spans="1:22" x14ac:dyDescent="0.25">
      <c r="A132">
        <v>131</v>
      </c>
      <c r="B132" t="s">
        <v>435</v>
      </c>
      <c r="C132" t="s">
        <v>55</v>
      </c>
      <c r="E132" t="s">
        <v>63</v>
      </c>
      <c r="F132" t="s">
        <v>37</v>
      </c>
      <c r="G132">
        <v>0</v>
      </c>
      <c r="H132">
        <v>3</v>
      </c>
      <c r="J132" t="s">
        <v>1165</v>
      </c>
      <c r="K132" t="str">
        <f t="shared" si="11"/>
        <v>57</v>
      </c>
      <c r="L132" t="str">
        <f t="shared" si="12"/>
        <v>74</v>
      </c>
      <c r="M132" s="4">
        <f t="shared" si="8"/>
        <v>-8.5</v>
      </c>
      <c r="N132">
        <v>4</v>
      </c>
      <c r="O132">
        <v>35</v>
      </c>
      <c r="P132" t="s">
        <v>72</v>
      </c>
      <c r="Q132" t="s">
        <v>211</v>
      </c>
      <c r="S132" s="1">
        <v>0.10486111111111111</v>
      </c>
      <c r="T132" t="s">
        <v>34</v>
      </c>
      <c r="U132">
        <v>20594</v>
      </c>
      <c r="V132" t="s">
        <v>272</v>
      </c>
    </row>
    <row r="133" spans="1:22" x14ac:dyDescent="0.25">
      <c r="A133">
        <v>132</v>
      </c>
      <c r="B133" t="s">
        <v>440</v>
      </c>
      <c r="C133" t="s">
        <v>55</v>
      </c>
      <c r="E133" t="s">
        <v>63</v>
      </c>
      <c r="F133" t="s">
        <v>23</v>
      </c>
      <c r="G133">
        <v>6</v>
      </c>
      <c r="H133">
        <v>3</v>
      </c>
      <c r="J133" t="s">
        <v>1166</v>
      </c>
      <c r="K133" t="str">
        <f t="shared" si="11"/>
        <v>58</v>
      </c>
      <c r="L133" t="str">
        <f t="shared" si="12"/>
        <v>74</v>
      </c>
      <c r="M133" s="4">
        <f t="shared" si="8"/>
        <v>-8</v>
      </c>
      <c r="N133">
        <v>4</v>
      </c>
      <c r="O133">
        <v>34</v>
      </c>
      <c r="P133" t="s">
        <v>328</v>
      </c>
      <c r="Q133" t="s">
        <v>70</v>
      </c>
      <c r="R133" t="s">
        <v>117</v>
      </c>
      <c r="S133" s="1">
        <v>0.10972222222222222</v>
      </c>
      <c r="T133" t="s">
        <v>34</v>
      </c>
      <c r="U133">
        <v>19631</v>
      </c>
      <c r="V133" t="s">
        <v>29</v>
      </c>
    </row>
    <row r="134" spans="1:22" x14ac:dyDescent="0.25">
      <c r="A134">
        <v>133</v>
      </c>
      <c r="B134" t="s">
        <v>443</v>
      </c>
      <c r="C134" t="s">
        <v>55</v>
      </c>
      <c r="E134" t="s">
        <v>63</v>
      </c>
      <c r="F134" t="s">
        <v>23</v>
      </c>
      <c r="G134">
        <v>5</v>
      </c>
      <c r="H134">
        <v>0</v>
      </c>
      <c r="J134" t="s">
        <v>1167</v>
      </c>
      <c r="K134" t="str">
        <f t="shared" si="11"/>
        <v>59</v>
      </c>
      <c r="L134" t="str">
        <f t="shared" si="12"/>
        <v>74</v>
      </c>
      <c r="M134" s="4">
        <f t="shared" si="8"/>
        <v>-7.5000000000000036</v>
      </c>
      <c r="N134">
        <v>4</v>
      </c>
      <c r="O134">
        <v>33</v>
      </c>
      <c r="P134" t="s">
        <v>696</v>
      </c>
      <c r="Q134" t="s">
        <v>286</v>
      </c>
      <c r="R134" t="s">
        <v>117</v>
      </c>
      <c r="S134" s="1">
        <v>0.12638888888888888</v>
      </c>
      <c r="T134" t="s">
        <v>34</v>
      </c>
      <c r="U134">
        <v>19691</v>
      </c>
      <c r="V134" t="s">
        <v>35</v>
      </c>
    </row>
    <row r="135" spans="1:22" x14ac:dyDescent="0.25">
      <c r="A135">
        <v>134</v>
      </c>
      <c r="B135" t="s">
        <v>446</v>
      </c>
      <c r="C135" t="s">
        <v>55</v>
      </c>
      <c r="E135" t="s">
        <v>45</v>
      </c>
      <c r="F135" t="s">
        <v>37</v>
      </c>
      <c r="G135">
        <v>0</v>
      </c>
      <c r="H135">
        <v>1</v>
      </c>
      <c r="J135" t="s">
        <v>1168</v>
      </c>
      <c r="K135" t="str">
        <f t="shared" si="11"/>
        <v>59</v>
      </c>
      <c r="L135" t="str">
        <f t="shared" si="12"/>
        <v>75</v>
      </c>
      <c r="M135" s="4">
        <f t="shared" si="8"/>
        <v>-8</v>
      </c>
      <c r="N135">
        <v>4</v>
      </c>
      <c r="O135">
        <v>33.5</v>
      </c>
      <c r="P135" t="s">
        <v>50</v>
      </c>
      <c r="Q135" t="s">
        <v>331</v>
      </c>
      <c r="R135" t="s">
        <v>75</v>
      </c>
      <c r="S135" s="1">
        <v>0.12291666666666667</v>
      </c>
      <c r="T135" t="s">
        <v>34</v>
      </c>
      <c r="U135">
        <v>36767</v>
      </c>
      <c r="V135" t="s">
        <v>41</v>
      </c>
    </row>
    <row r="136" spans="1:22" x14ac:dyDescent="0.25">
      <c r="A136">
        <v>135</v>
      </c>
      <c r="B136" t="s">
        <v>1019</v>
      </c>
      <c r="C136" t="s">
        <v>55</v>
      </c>
      <c r="E136" t="s">
        <v>45</v>
      </c>
      <c r="F136" t="s">
        <v>250</v>
      </c>
      <c r="G136">
        <v>6</v>
      </c>
      <c r="H136">
        <v>5</v>
      </c>
      <c r="J136" t="s">
        <v>1169</v>
      </c>
      <c r="K136" t="str">
        <f t="shared" si="11"/>
        <v>60</v>
      </c>
      <c r="L136" t="str">
        <f t="shared" si="12"/>
        <v>75</v>
      </c>
      <c r="M136" s="4">
        <f t="shared" si="8"/>
        <v>-7.5000000000000036</v>
      </c>
      <c r="N136">
        <v>4</v>
      </c>
      <c r="O136">
        <v>31.5</v>
      </c>
      <c r="P136" t="s">
        <v>117</v>
      </c>
      <c r="Q136" t="s">
        <v>275</v>
      </c>
      <c r="S136" s="1">
        <v>0.13263888888888889</v>
      </c>
      <c r="T136" t="s">
        <v>28</v>
      </c>
      <c r="U136">
        <v>39140</v>
      </c>
      <c r="V136" t="s">
        <v>29</v>
      </c>
    </row>
    <row r="137" spans="1:22" x14ac:dyDescent="0.25">
      <c r="A137">
        <v>136</v>
      </c>
      <c r="B137" t="s">
        <v>1021</v>
      </c>
      <c r="C137" t="s">
        <v>55</v>
      </c>
      <c r="E137" t="s">
        <v>45</v>
      </c>
      <c r="F137" t="s">
        <v>23</v>
      </c>
      <c r="G137">
        <v>7</v>
      </c>
      <c r="H137">
        <v>2</v>
      </c>
      <c r="J137" t="s">
        <v>1170</v>
      </c>
      <c r="K137" t="str">
        <f t="shared" si="11"/>
        <v>61</v>
      </c>
      <c r="L137" t="str">
        <f t="shared" si="12"/>
        <v>75</v>
      </c>
      <c r="M137" s="4">
        <f t="shared" si="8"/>
        <v>-6.9999999999999982</v>
      </c>
      <c r="N137">
        <v>4</v>
      </c>
      <c r="O137">
        <v>31.5</v>
      </c>
      <c r="P137" t="s">
        <v>882</v>
      </c>
      <c r="Q137" t="s">
        <v>464</v>
      </c>
      <c r="S137" s="1">
        <v>0.15277777777777776</v>
      </c>
      <c r="T137" t="s">
        <v>34</v>
      </c>
      <c r="U137">
        <v>42130</v>
      </c>
      <c r="V137" t="s">
        <v>35</v>
      </c>
    </row>
    <row r="138" spans="1:22" x14ac:dyDescent="0.25">
      <c r="A138">
        <v>137</v>
      </c>
      <c r="B138" t="s">
        <v>450</v>
      </c>
      <c r="C138" t="s">
        <v>55</v>
      </c>
      <c r="E138" t="s">
        <v>45</v>
      </c>
      <c r="F138" t="s">
        <v>23</v>
      </c>
      <c r="G138">
        <v>6</v>
      </c>
      <c r="H138">
        <v>4</v>
      </c>
      <c r="J138" t="s">
        <v>1171</v>
      </c>
      <c r="K138" t="str">
        <f t="shared" si="11"/>
        <v>62</v>
      </c>
      <c r="L138" t="str">
        <f t="shared" si="12"/>
        <v>75</v>
      </c>
      <c r="M138" s="4">
        <f t="shared" si="8"/>
        <v>-6.5</v>
      </c>
      <c r="N138">
        <v>4</v>
      </c>
      <c r="O138">
        <v>30.5</v>
      </c>
      <c r="P138" t="s">
        <v>211</v>
      </c>
      <c r="Q138" t="s">
        <v>143</v>
      </c>
      <c r="R138" t="s">
        <v>117</v>
      </c>
      <c r="S138" s="1">
        <v>0.11875000000000001</v>
      </c>
      <c r="T138" t="s">
        <v>28</v>
      </c>
      <c r="U138">
        <v>33949</v>
      </c>
      <c r="V138" t="s">
        <v>51</v>
      </c>
    </row>
    <row r="139" spans="1:22" x14ac:dyDescent="0.25">
      <c r="A139">
        <v>138</v>
      </c>
      <c r="B139" t="s">
        <v>453</v>
      </c>
      <c r="C139" t="s">
        <v>55</v>
      </c>
      <c r="E139" t="s">
        <v>182</v>
      </c>
      <c r="F139" t="s">
        <v>37</v>
      </c>
      <c r="G139">
        <v>0</v>
      </c>
      <c r="H139">
        <v>2</v>
      </c>
      <c r="J139" t="s">
        <v>1172</v>
      </c>
      <c r="K139" t="str">
        <f t="shared" si="11"/>
        <v>62</v>
      </c>
      <c r="L139" t="str">
        <f t="shared" si="12"/>
        <v>76</v>
      </c>
      <c r="M139" s="4">
        <f t="shared" si="8"/>
        <v>-7</v>
      </c>
      <c r="N139">
        <v>4</v>
      </c>
      <c r="O139">
        <v>30.5</v>
      </c>
      <c r="P139" t="s">
        <v>184</v>
      </c>
      <c r="Q139" t="s">
        <v>328</v>
      </c>
      <c r="S139" s="1">
        <v>9.930555555555555E-2</v>
      </c>
      <c r="T139" t="s">
        <v>28</v>
      </c>
      <c r="U139">
        <v>25028</v>
      </c>
      <c r="V139" t="s">
        <v>41</v>
      </c>
    </row>
    <row r="140" spans="1:22" x14ac:dyDescent="0.25">
      <c r="A140">
        <v>139</v>
      </c>
      <c r="B140" t="s">
        <v>456</v>
      </c>
      <c r="C140" t="s">
        <v>55</v>
      </c>
      <c r="E140" t="s">
        <v>182</v>
      </c>
      <c r="F140" t="s">
        <v>37</v>
      </c>
      <c r="G140">
        <v>4</v>
      </c>
      <c r="H140">
        <v>8</v>
      </c>
      <c r="J140" t="s">
        <v>1173</v>
      </c>
      <c r="K140" t="str">
        <f t="shared" si="11"/>
        <v>62</v>
      </c>
      <c r="L140" t="str">
        <f t="shared" si="12"/>
        <v>77</v>
      </c>
      <c r="M140" s="4">
        <f t="shared" si="8"/>
        <v>-7.5</v>
      </c>
      <c r="N140">
        <v>4</v>
      </c>
      <c r="O140">
        <v>30.5</v>
      </c>
      <c r="P140" t="s">
        <v>633</v>
      </c>
      <c r="Q140" t="s">
        <v>143</v>
      </c>
      <c r="S140" s="1">
        <v>0.11597222222222221</v>
      </c>
      <c r="T140" t="s">
        <v>34</v>
      </c>
      <c r="U140">
        <v>17806</v>
      </c>
      <c r="V140" t="s">
        <v>57</v>
      </c>
    </row>
    <row r="141" spans="1:22" x14ac:dyDescent="0.25">
      <c r="A141">
        <v>140</v>
      </c>
      <c r="B141" t="s">
        <v>458</v>
      </c>
      <c r="C141" t="s">
        <v>55</v>
      </c>
      <c r="E141" t="s">
        <v>182</v>
      </c>
      <c r="F141" t="s">
        <v>37</v>
      </c>
      <c r="G141">
        <v>1</v>
      </c>
      <c r="H141">
        <v>3</v>
      </c>
      <c r="J141" t="s">
        <v>1174</v>
      </c>
      <c r="K141" t="str">
        <f t="shared" si="11"/>
        <v>62</v>
      </c>
      <c r="L141" t="str">
        <f t="shared" si="12"/>
        <v>78</v>
      </c>
      <c r="M141" s="4">
        <f t="shared" ref="M141:M163" si="13">((K141/(K141+L141))-0.5)*(K141+L141)</f>
        <v>-8.0000000000000036</v>
      </c>
      <c r="N141">
        <v>4</v>
      </c>
      <c r="O141">
        <v>30.5</v>
      </c>
      <c r="P141" t="s">
        <v>856</v>
      </c>
      <c r="Q141" t="s">
        <v>331</v>
      </c>
      <c r="R141" t="s">
        <v>854</v>
      </c>
      <c r="S141" s="1">
        <v>0.12361111111111112</v>
      </c>
      <c r="T141" t="s">
        <v>34</v>
      </c>
      <c r="U141">
        <v>21411</v>
      </c>
      <c r="V141" t="s">
        <v>95</v>
      </c>
    </row>
    <row r="142" spans="1:22" x14ac:dyDescent="0.25">
      <c r="A142">
        <v>141</v>
      </c>
      <c r="B142" t="s">
        <v>460</v>
      </c>
      <c r="C142" t="s">
        <v>55</v>
      </c>
      <c r="E142" t="s">
        <v>182</v>
      </c>
      <c r="F142" t="s">
        <v>23</v>
      </c>
      <c r="G142">
        <v>3</v>
      </c>
      <c r="H142">
        <v>0</v>
      </c>
      <c r="J142" t="s">
        <v>1175</v>
      </c>
      <c r="K142" t="str">
        <f t="shared" si="11"/>
        <v>63</v>
      </c>
      <c r="L142" t="str">
        <f t="shared" si="12"/>
        <v>78</v>
      </c>
      <c r="M142" s="4">
        <f t="shared" si="13"/>
        <v>-7.5000000000000027</v>
      </c>
      <c r="N142">
        <v>4</v>
      </c>
      <c r="O142">
        <v>29.5</v>
      </c>
      <c r="P142" t="s">
        <v>207</v>
      </c>
      <c r="Q142" t="s">
        <v>191</v>
      </c>
      <c r="R142" t="s">
        <v>117</v>
      </c>
      <c r="S142" s="1">
        <v>0.12708333333333333</v>
      </c>
      <c r="T142" t="s">
        <v>34</v>
      </c>
      <c r="U142">
        <v>21334</v>
      </c>
      <c r="V142" t="s">
        <v>29</v>
      </c>
    </row>
    <row r="143" spans="1:22" x14ac:dyDescent="0.25">
      <c r="A143">
        <v>142</v>
      </c>
      <c r="B143" t="s">
        <v>462</v>
      </c>
      <c r="C143" t="s">
        <v>55</v>
      </c>
      <c r="D143" t="s">
        <v>21</v>
      </c>
      <c r="E143" t="s">
        <v>97</v>
      </c>
      <c r="F143" t="s">
        <v>23</v>
      </c>
      <c r="G143">
        <v>10</v>
      </c>
      <c r="H143">
        <v>6</v>
      </c>
      <c r="J143" t="s">
        <v>1176</v>
      </c>
      <c r="K143" t="str">
        <f t="shared" si="11"/>
        <v>64</v>
      </c>
      <c r="L143" t="str">
        <f t="shared" si="12"/>
        <v>78</v>
      </c>
      <c r="M143" s="4">
        <f t="shared" si="13"/>
        <v>-6.9999999999999982</v>
      </c>
      <c r="N143">
        <v>4</v>
      </c>
      <c r="O143">
        <v>28.5</v>
      </c>
      <c r="P143" t="s">
        <v>107</v>
      </c>
      <c r="Q143" t="s">
        <v>123</v>
      </c>
      <c r="S143" s="1">
        <v>0.15</v>
      </c>
      <c r="T143" t="s">
        <v>34</v>
      </c>
      <c r="U143">
        <v>27988</v>
      </c>
      <c r="V143" t="s">
        <v>35</v>
      </c>
    </row>
    <row r="144" spans="1:22" x14ac:dyDescent="0.25">
      <c r="A144">
        <v>143</v>
      </c>
      <c r="B144" t="s">
        <v>465</v>
      </c>
      <c r="C144" t="s">
        <v>55</v>
      </c>
      <c r="D144" t="s">
        <v>21</v>
      </c>
      <c r="E144" t="s">
        <v>97</v>
      </c>
      <c r="F144" t="s">
        <v>23</v>
      </c>
      <c r="G144">
        <v>8</v>
      </c>
      <c r="H144">
        <v>7</v>
      </c>
      <c r="J144" t="s">
        <v>1177</v>
      </c>
      <c r="K144" t="str">
        <f t="shared" si="11"/>
        <v>65</v>
      </c>
      <c r="L144" t="str">
        <f t="shared" si="12"/>
        <v>78</v>
      </c>
      <c r="M144" s="4">
        <f t="shared" si="13"/>
        <v>-6.5000000000000018</v>
      </c>
      <c r="N144">
        <v>4</v>
      </c>
      <c r="O144">
        <v>27.5</v>
      </c>
      <c r="P144" t="s">
        <v>683</v>
      </c>
      <c r="Q144" t="s">
        <v>102</v>
      </c>
      <c r="R144" t="s">
        <v>117</v>
      </c>
      <c r="S144" s="1">
        <v>0.14791666666666667</v>
      </c>
      <c r="T144" t="s">
        <v>34</v>
      </c>
      <c r="U144">
        <v>34156</v>
      </c>
      <c r="V144" t="s">
        <v>51</v>
      </c>
    </row>
    <row r="145" spans="1:22" x14ac:dyDescent="0.25">
      <c r="A145">
        <v>144</v>
      </c>
      <c r="B145" t="s">
        <v>467</v>
      </c>
      <c r="C145" t="s">
        <v>55</v>
      </c>
      <c r="D145" t="s">
        <v>21</v>
      </c>
      <c r="E145" t="s">
        <v>97</v>
      </c>
      <c r="F145" t="s">
        <v>37</v>
      </c>
      <c r="G145">
        <v>2</v>
      </c>
      <c r="H145">
        <v>3</v>
      </c>
      <c r="J145" t="s">
        <v>1178</v>
      </c>
      <c r="K145" t="str">
        <f t="shared" si="11"/>
        <v>65</v>
      </c>
      <c r="L145" t="str">
        <f t="shared" si="12"/>
        <v>79</v>
      </c>
      <c r="M145" s="4">
        <f t="shared" si="13"/>
        <v>-6.9999999999999991</v>
      </c>
      <c r="N145">
        <v>4</v>
      </c>
      <c r="O145">
        <v>27.5</v>
      </c>
      <c r="P145" t="s">
        <v>99</v>
      </c>
      <c r="Q145" t="s">
        <v>328</v>
      </c>
      <c r="R145" t="s">
        <v>524</v>
      </c>
      <c r="S145" s="1">
        <v>0.12361111111111112</v>
      </c>
      <c r="T145" t="s">
        <v>28</v>
      </c>
      <c r="U145">
        <v>23854</v>
      </c>
      <c r="V145" t="s">
        <v>41</v>
      </c>
    </row>
    <row r="146" spans="1:22" x14ac:dyDescent="0.25">
      <c r="A146">
        <v>145</v>
      </c>
      <c r="B146" t="s">
        <v>473</v>
      </c>
      <c r="C146" t="s">
        <v>55</v>
      </c>
      <c r="D146" t="s">
        <v>21</v>
      </c>
      <c r="E146" t="s">
        <v>148</v>
      </c>
      <c r="F146" t="s">
        <v>37</v>
      </c>
      <c r="G146">
        <v>0</v>
      </c>
      <c r="H146">
        <v>16</v>
      </c>
      <c r="J146" t="s">
        <v>1179</v>
      </c>
      <c r="K146" t="str">
        <f t="shared" si="11"/>
        <v>65</v>
      </c>
      <c r="L146" t="str">
        <f t="shared" si="12"/>
        <v>80</v>
      </c>
      <c r="M146" s="4">
        <f t="shared" si="13"/>
        <v>-7.4999999999999991</v>
      </c>
      <c r="N146">
        <v>4</v>
      </c>
      <c r="O146">
        <v>28</v>
      </c>
      <c r="P146" t="s">
        <v>1180</v>
      </c>
      <c r="Q146" t="s">
        <v>143</v>
      </c>
      <c r="S146" s="1">
        <v>0.12430555555555556</v>
      </c>
      <c r="T146" t="s">
        <v>34</v>
      </c>
      <c r="U146">
        <v>28852</v>
      </c>
      <c r="V146" t="s">
        <v>57</v>
      </c>
    </row>
    <row r="147" spans="1:22" x14ac:dyDescent="0.25">
      <c r="A147">
        <v>146</v>
      </c>
      <c r="B147" t="s">
        <v>476</v>
      </c>
      <c r="C147" t="s">
        <v>55</v>
      </c>
      <c r="D147" t="s">
        <v>21</v>
      </c>
      <c r="E147" t="s">
        <v>148</v>
      </c>
      <c r="F147" t="s">
        <v>104</v>
      </c>
      <c r="G147">
        <v>1</v>
      </c>
      <c r="H147">
        <v>3</v>
      </c>
      <c r="I147">
        <v>10</v>
      </c>
      <c r="J147" t="s">
        <v>1181</v>
      </c>
      <c r="K147" t="str">
        <f t="shared" si="11"/>
        <v>65</v>
      </c>
      <c r="L147" t="str">
        <f t="shared" si="12"/>
        <v>81</v>
      </c>
      <c r="M147" s="4">
        <f t="shared" si="13"/>
        <v>-8</v>
      </c>
      <c r="N147">
        <v>4</v>
      </c>
      <c r="O147">
        <v>29</v>
      </c>
      <c r="P147" t="s">
        <v>756</v>
      </c>
      <c r="Q147" t="s">
        <v>683</v>
      </c>
      <c r="S147" s="1">
        <v>0.15208333333333332</v>
      </c>
      <c r="T147" t="s">
        <v>34</v>
      </c>
      <c r="U147">
        <v>20018</v>
      </c>
      <c r="V147" t="s">
        <v>95</v>
      </c>
    </row>
    <row r="148" spans="1:22" x14ac:dyDescent="0.25">
      <c r="A148">
        <v>147</v>
      </c>
      <c r="B148" t="s">
        <v>480</v>
      </c>
      <c r="C148" t="s">
        <v>55</v>
      </c>
      <c r="D148" t="s">
        <v>21</v>
      </c>
      <c r="E148" t="s">
        <v>20</v>
      </c>
      <c r="F148" t="s">
        <v>37</v>
      </c>
      <c r="G148">
        <v>1</v>
      </c>
      <c r="H148">
        <v>6</v>
      </c>
      <c r="J148" t="s">
        <v>1182</v>
      </c>
      <c r="K148" t="str">
        <f t="shared" si="11"/>
        <v>65</v>
      </c>
      <c r="L148" t="str">
        <f t="shared" si="12"/>
        <v>82</v>
      </c>
      <c r="M148" s="4">
        <f t="shared" si="13"/>
        <v>-8.5000000000000018</v>
      </c>
      <c r="N148">
        <v>4</v>
      </c>
      <c r="O148">
        <v>30</v>
      </c>
      <c r="P148" t="s">
        <v>39</v>
      </c>
      <c r="Q148" t="s">
        <v>207</v>
      </c>
      <c r="S148" s="1">
        <v>0.11805555555555557</v>
      </c>
      <c r="T148" t="s">
        <v>34</v>
      </c>
      <c r="U148">
        <v>39243</v>
      </c>
      <c r="V148" t="s">
        <v>272</v>
      </c>
    </row>
    <row r="149" spans="1:22" x14ac:dyDescent="0.25">
      <c r="A149">
        <v>148</v>
      </c>
      <c r="B149" t="s">
        <v>482</v>
      </c>
      <c r="C149" t="s">
        <v>55</v>
      </c>
      <c r="D149" t="s">
        <v>21</v>
      </c>
      <c r="E149" t="s">
        <v>20</v>
      </c>
      <c r="F149" t="s">
        <v>37</v>
      </c>
      <c r="G149">
        <v>0</v>
      </c>
      <c r="H149">
        <v>16</v>
      </c>
      <c r="J149" t="s">
        <v>1183</v>
      </c>
      <c r="K149" t="str">
        <f t="shared" si="11"/>
        <v>65</v>
      </c>
      <c r="L149" t="str">
        <f t="shared" si="12"/>
        <v>83</v>
      </c>
      <c r="M149" s="4">
        <f t="shared" si="13"/>
        <v>-8.9999999999999982</v>
      </c>
      <c r="N149">
        <v>4</v>
      </c>
      <c r="O149">
        <v>31</v>
      </c>
      <c r="P149" t="s">
        <v>32</v>
      </c>
      <c r="Q149" t="s">
        <v>107</v>
      </c>
      <c r="S149" s="1">
        <v>0.13402777777777777</v>
      </c>
      <c r="T149" t="s">
        <v>34</v>
      </c>
      <c r="U149">
        <v>48247</v>
      </c>
      <c r="V149" t="s">
        <v>276</v>
      </c>
    </row>
    <row r="150" spans="1:22" x14ac:dyDescent="0.25">
      <c r="A150">
        <v>149</v>
      </c>
      <c r="B150" t="s">
        <v>484</v>
      </c>
      <c r="C150" t="s">
        <v>55</v>
      </c>
      <c r="D150" t="s">
        <v>21</v>
      </c>
      <c r="E150" t="s">
        <v>20</v>
      </c>
      <c r="F150" t="s">
        <v>23</v>
      </c>
      <c r="G150">
        <v>4</v>
      </c>
      <c r="H150">
        <v>3</v>
      </c>
      <c r="J150" t="s">
        <v>1184</v>
      </c>
      <c r="K150" t="str">
        <f t="shared" si="11"/>
        <v>66</v>
      </c>
      <c r="L150" t="str">
        <f t="shared" si="12"/>
        <v>83</v>
      </c>
      <c r="M150" s="4">
        <f t="shared" si="13"/>
        <v>-8.4999999999999964</v>
      </c>
      <c r="N150">
        <v>4</v>
      </c>
      <c r="O150">
        <v>30</v>
      </c>
      <c r="P150" t="s">
        <v>486</v>
      </c>
      <c r="Q150" t="s">
        <v>27</v>
      </c>
      <c r="R150" t="s">
        <v>117</v>
      </c>
      <c r="S150" s="1">
        <v>0.125</v>
      </c>
      <c r="T150" t="s">
        <v>28</v>
      </c>
      <c r="U150">
        <v>34634</v>
      </c>
      <c r="V150" t="s">
        <v>29</v>
      </c>
    </row>
    <row r="151" spans="1:22" x14ac:dyDescent="0.25">
      <c r="A151">
        <v>150</v>
      </c>
      <c r="B151" t="s">
        <v>692</v>
      </c>
      <c r="C151" t="s">
        <v>55</v>
      </c>
      <c r="E151" t="s">
        <v>97</v>
      </c>
      <c r="F151" t="s">
        <v>23</v>
      </c>
      <c r="G151">
        <v>4</v>
      </c>
      <c r="H151">
        <v>2</v>
      </c>
      <c r="J151" t="s">
        <v>1185</v>
      </c>
      <c r="K151" t="str">
        <f t="shared" si="11"/>
        <v>67</v>
      </c>
      <c r="L151" t="str">
        <f t="shared" si="12"/>
        <v>83</v>
      </c>
      <c r="M151" s="4">
        <f t="shared" si="13"/>
        <v>-8.0000000000000018</v>
      </c>
      <c r="N151">
        <v>4</v>
      </c>
      <c r="O151">
        <v>29</v>
      </c>
      <c r="P151" t="s">
        <v>328</v>
      </c>
      <c r="Q151" t="s">
        <v>123</v>
      </c>
      <c r="R151" t="s">
        <v>117</v>
      </c>
      <c r="S151" s="1">
        <v>0.12638888888888888</v>
      </c>
      <c r="T151" t="s">
        <v>34</v>
      </c>
      <c r="U151">
        <v>20199</v>
      </c>
      <c r="V151" t="s">
        <v>35</v>
      </c>
    </row>
    <row r="152" spans="1:22" x14ac:dyDescent="0.25">
      <c r="A152">
        <v>151</v>
      </c>
      <c r="B152" t="s">
        <v>487</v>
      </c>
      <c r="C152" t="s">
        <v>55</v>
      </c>
      <c r="E152" t="s">
        <v>97</v>
      </c>
      <c r="F152" t="s">
        <v>23</v>
      </c>
      <c r="G152">
        <v>6</v>
      </c>
      <c r="H152">
        <v>2</v>
      </c>
      <c r="J152" t="s">
        <v>1186</v>
      </c>
      <c r="K152" t="str">
        <f t="shared" si="11"/>
        <v>68</v>
      </c>
      <c r="L152" t="str">
        <f t="shared" si="12"/>
        <v>83</v>
      </c>
      <c r="M152" s="4">
        <f t="shared" si="13"/>
        <v>-7.4999999999999964</v>
      </c>
      <c r="N152">
        <v>4</v>
      </c>
      <c r="O152">
        <v>28</v>
      </c>
      <c r="P152" t="s">
        <v>143</v>
      </c>
      <c r="Q152" t="s">
        <v>267</v>
      </c>
      <c r="S152" s="1">
        <v>0.11458333333333333</v>
      </c>
      <c r="T152" t="s">
        <v>34</v>
      </c>
      <c r="U152">
        <v>20101</v>
      </c>
      <c r="V152" t="s">
        <v>51</v>
      </c>
    </row>
    <row r="153" spans="1:22" x14ac:dyDescent="0.25">
      <c r="A153">
        <v>152</v>
      </c>
      <c r="B153" t="s">
        <v>490</v>
      </c>
      <c r="C153" t="s">
        <v>55</v>
      </c>
      <c r="E153" t="s">
        <v>97</v>
      </c>
      <c r="F153" t="s">
        <v>37</v>
      </c>
      <c r="G153">
        <v>7</v>
      </c>
      <c r="H153">
        <v>13</v>
      </c>
      <c r="J153" t="s">
        <v>1187</v>
      </c>
      <c r="K153" t="str">
        <f t="shared" si="11"/>
        <v>68</v>
      </c>
      <c r="L153" t="str">
        <f t="shared" si="12"/>
        <v>84</v>
      </c>
      <c r="M153" s="4">
        <f t="shared" si="13"/>
        <v>-8</v>
      </c>
      <c r="N153">
        <v>4</v>
      </c>
      <c r="O153">
        <v>28</v>
      </c>
      <c r="P153" t="s">
        <v>452</v>
      </c>
      <c r="Q153" t="s">
        <v>696</v>
      </c>
      <c r="S153" s="1">
        <v>0.15763888888888888</v>
      </c>
      <c r="T153" t="s">
        <v>34</v>
      </c>
      <c r="U153">
        <v>25797</v>
      </c>
      <c r="V153" t="s">
        <v>41</v>
      </c>
    </row>
    <row r="154" spans="1:22" x14ac:dyDescent="0.25">
      <c r="A154">
        <v>153</v>
      </c>
      <c r="B154" t="s">
        <v>492</v>
      </c>
      <c r="C154" t="s">
        <v>55</v>
      </c>
      <c r="E154" t="s">
        <v>20</v>
      </c>
      <c r="F154" t="s">
        <v>23</v>
      </c>
      <c r="G154">
        <v>3</v>
      </c>
      <c r="H154">
        <v>0</v>
      </c>
      <c r="J154" t="s">
        <v>1188</v>
      </c>
      <c r="K154" t="str">
        <f t="shared" si="11"/>
        <v>69</v>
      </c>
      <c r="L154" t="str">
        <f t="shared" si="12"/>
        <v>84</v>
      </c>
      <c r="M154" s="4">
        <f t="shared" si="13"/>
        <v>-7.4999999999999991</v>
      </c>
      <c r="N154">
        <v>4</v>
      </c>
      <c r="O154">
        <v>28</v>
      </c>
      <c r="P154" t="s">
        <v>207</v>
      </c>
      <c r="Q154" t="s">
        <v>32</v>
      </c>
      <c r="R154" t="s">
        <v>117</v>
      </c>
      <c r="S154" s="1">
        <v>0.11527777777777777</v>
      </c>
      <c r="T154" t="s">
        <v>34</v>
      </c>
      <c r="U154">
        <v>30944</v>
      </c>
      <c r="V154" t="s">
        <v>29</v>
      </c>
    </row>
    <row r="155" spans="1:22" x14ac:dyDescent="0.25">
      <c r="A155">
        <v>154</v>
      </c>
      <c r="B155" t="s">
        <v>494</v>
      </c>
      <c r="C155" t="s">
        <v>55</v>
      </c>
      <c r="E155" t="s">
        <v>20</v>
      </c>
      <c r="F155" t="s">
        <v>37</v>
      </c>
      <c r="G155">
        <v>1</v>
      </c>
      <c r="H155">
        <v>4</v>
      </c>
      <c r="J155" t="s">
        <v>1189</v>
      </c>
      <c r="K155" t="str">
        <f t="shared" si="11"/>
        <v>69</v>
      </c>
      <c r="L155" t="str">
        <f t="shared" si="12"/>
        <v>85</v>
      </c>
      <c r="M155" s="4">
        <f t="shared" si="13"/>
        <v>-8.0000000000000036</v>
      </c>
      <c r="N155">
        <v>4</v>
      </c>
      <c r="O155">
        <v>29</v>
      </c>
      <c r="P155" t="s">
        <v>290</v>
      </c>
      <c r="Q155" t="s">
        <v>107</v>
      </c>
      <c r="R155" t="s">
        <v>27</v>
      </c>
      <c r="S155" s="1">
        <v>0.11875000000000001</v>
      </c>
      <c r="T155" t="s">
        <v>34</v>
      </c>
      <c r="U155">
        <v>25273</v>
      </c>
      <c r="V155" t="s">
        <v>41</v>
      </c>
    </row>
    <row r="156" spans="1:22" x14ac:dyDescent="0.25">
      <c r="A156">
        <v>155</v>
      </c>
      <c r="B156" t="s">
        <v>496</v>
      </c>
      <c r="C156" t="s">
        <v>55</v>
      </c>
      <c r="E156" t="s">
        <v>20</v>
      </c>
      <c r="F156" t="s">
        <v>23</v>
      </c>
      <c r="G156">
        <v>5</v>
      </c>
      <c r="H156">
        <v>0</v>
      </c>
      <c r="J156" t="s">
        <v>1190</v>
      </c>
      <c r="K156" t="str">
        <f t="shared" si="11"/>
        <v>70</v>
      </c>
      <c r="L156" t="str">
        <f t="shared" si="12"/>
        <v>85</v>
      </c>
      <c r="M156" s="4">
        <f t="shared" si="13"/>
        <v>-7.5000000000000018</v>
      </c>
      <c r="N156">
        <v>4</v>
      </c>
      <c r="O156">
        <v>28</v>
      </c>
      <c r="P156" t="s">
        <v>211</v>
      </c>
      <c r="Q156" t="s">
        <v>430</v>
      </c>
      <c r="S156" s="1">
        <v>0.13263888888888889</v>
      </c>
      <c r="T156" t="s">
        <v>34</v>
      </c>
      <c r="U156">
        <v>33899</v>
      </c>
      <c r="V156" t="s">
        <v>29</v>
      </c>
    </row>
    <row r="157" spans="1:22" x14ac:dyDescent="0.25">
      <c r="A157">
        <v>156</v>
      </c>
      <c r="B157" t="s">
        <v>498</v>
      </c>
      <c r="C157" t="s">
        <v>55</v>
      </c>
      <c r="E157" t="s">
        <v>20</v>
      </c>
      <c r="F157" t="s">
        <v>37</v>
      </c>
      <c r="G157">
        <v>4</v>
      </c>
      <c r="H157">
        <v>8</v>
      </c>
      <c r="J157" t="s">
        <v>1191</v>
      </c>
      <c r="K157" t="str">
        <f t="shared" si="11"/>
        <v>70</v>
      </c>
      <c r="L157" t="str">
        <f t="shared" si="12"/>
        <v>86</v>
      </c>
      <c r="M157" s="4">
        <f t="shared" si="13"/>
        <v>-7.9999999999999973</v>
      </c>
      <c r="N157">
        <v>4</v>
      </c>
      <c r="O157">
        <v>29</v>
      </c>
      <c r="P157" t="s">
        <v>88</v>
      </c>
      <c r="Q157" t="s">
        <v>328</v>
      </c>
      <c r="S157" s="1">
        <v>0.12638888888888888</v>
      </c>
      <c r="T157" t="s">
        <v>28</v>
      </c>
      <c r="U157">
        <v>28339</v>
      </c>
      <c r="V157" t="s">
        <v>41</v>
      </c>
    </row>
    <row r="158" spans="1:22" x14ac:dyDescent="0.25">
      <c r="A158">
        <v>157</v>
      </c>
      <c r="B158" t="s">
        <v>500</v>
      </c>
      <c r="C158" t="s">
        <v>55</v>
      </c>
      <c r="D158" t="s">
        <v>21</v>
      </c>
      <c r="E158" t="s">
        <v>45</v>
      </c>
      <c r="F158" t="s">
        <v>37</v>
      </c>
      <c r="G158">
        <v>3</v>
      </c>
      <c r="H158">
        <v>9</v>
      </c>
      <c r="J158" t="s">
        <v>1192</v>
      </c>
      <c r="K158" t="str">
        <f t="shared" si="11"/>
        <v>70</v>
      </c>
      <c r="L158" t="str">
        <f t="shared" si="12"/>
        <v>87</v>
      </c>
      <c r="M158" s="4">
        <f t="shared" si="13"/>
        <v>-8.4999999999999982</v>
      </c>
      <c r="N158">
        <v>4</v>
      </c>
      <c r="O158">
        <v>30</v>
      </c>
      <c r="P158" t="s">
        <v>464</v>
      </c>
      <c r="Q158" t="s">
        <v>143</v>
      </c>
      <c r="S158" s="1">
        <v>0.12916666666666668</v>
      </c>
      <c r="T158" t="s">
        <v>34</v>
      </c>
      <c r="U158">
        <v>49419</v>
      </c>
      <c r="V158" t="s">
        <v>57</v>
      </c>
    </row>
    <row r="159" spans="1:22" x14ac:dyDescent="0.25">
      <c r="A159">
        <v>158</v>
      </c>
      <c r="B159" t="s">
        <v>503</v>
      </c>
      <c r="C159" t="s">
        <v>55</v>
      </c>
      <c r="D159" t="s">
        <v>21</v>
      </c>
      <c r="E159" t="s">
        <v>45</v>
      </c>
      <c r="F159" t="s">
        <v>37</v>
      </c>
      <c r="G159">
        <v>2</v>
      </c>
      <c r="H159">
        <v>9</v>
      </c>
      <c r="J159" t="s">
        <v>1193</v>
      </c>
      <c r="K159" t="str">
        <f t="shared" si="11"/>
        <v>70</v>
      </c>
      <c r="L159" t="str">
        <f t="shared" si="12"/>
        <v>88</v>
      </c>
      <c r="M159" s="4">
        <f t="shared" si="13"/>
        <v>-9.0000000000000036</v>
      </c>
      <c r="N159">
        <v>4</v>
      </c>
      <c r="O159">
        <v>31</v>
      </c>
      <c r="P159" t="s">
        <v>143</v>
      </c>
      <c r="Q159" t="s">
        <v>331</v>
      </c>
      <c r="S159" s="1">
        <v>0.14097222222222222</v>
      </c>
      <c r="T159" t="s">
        <v>34</v>
      </c>
      <c r="U159">
        <v>47432</v>
      </c>
      <c r="V159" t="s">
        <v>95</v>
      </c>
    </row>
    <row r="160" spans="1:22" x14ac:dyDescent="0.25">
      <c r="A160">
        <v>159</v>
      </c>
      <c r="B160" t="s">
        <v>506</v>
      </c>
      <c r="C160" t="s">
        <v>55</v>
      </c>
      <c r="D160" t="s">
        <v>21</v>
      </c>
      <c r="E160" t="s">
        <v>45</v>
      </c>
      <c r="F160" t="s">
        <v>37</v>
      </c>
      <c r="G160">
        <v>0</v>
      </c>
      <c r="H160">
        <v>10</v>
      </c>
      <c r="J160" t="s">
        <v>1194</v>
      </c>
      <c r="K160" t="str">
        <f t="shared" si="11"/>
        <v>70</v>
      </c>
      <c r="L160" t="str">
        <f t="shared" si="12"/>
        <v>89</v>
      </c>
      <c r="M160" s="4">
        <f t="shared" si="13"/>
        <v>-9.4999999999999982</v>
      </c>
      <c r="N160">
        <v>4</v>
      </c>
      <c r="O160">
        <v>32</v>
      </c>
      <c r="P160" t="s">
        <v>469</v>
      </c>
      <c r="Q160" t="s">
        <v>207</v>
      </c>
      <c r="S160" s="1">
        <v>0.1125</v>
      </c>
      <c r="T160" t="s">
        <v>34</v>
      </c>
      <c r="U160">
        <v>47273</v>
      </c>
      <c r="V160" t="s">
        <v>272</v>
      </c>
    </row>
    <row r="161" spans="1:22" x14ac:dyDescent="0.25">
      <c r="A161">
        <v>160</v>
      </c>
      <c r="B161" t="s">
        <v>509</v>
      </c>
      <c r="C161" t="s">
        <v>55</v>
      </c>
      <c r="D161" t="s">
        <v>21</v>
      </c>
      <c r="E161" t="s">
        <v>63</v>
      </c>
      <c r="F161" t="s">
        <v>37</v>
      </c>
      <c r="G161">
        <v>0</v>
      </c>
      <c r="H161">
        <v>8</v>
      </c>
      <c r="J161" t="s">
        <v>1195</v>
      </c>
      <c r="K161" t="str">
        <f t="shared" si="11"/>
        <v>70</v>
      </c>
      <c r="L161" t="str">
        <f t="shared" si="12"/>
        <v>90</v>
      </c>
      <c r="M161" s="4">
        <f t="shared" si="13"/>
        <v>-10</v>
      </c>
      <c r="N161">
        <v>4</v>
      </c>
      <c r="O161">
        <v>32</v>
      </c>
      <c r="P161" t="s">
        <v>663</v>
      </c>
      <c r="Q161" t="s">
        <v>107</v>
      </c>
      <c r="S161" s="1">
        <v>0.13125000000000001</v>
      </c>
      <c r="T161" t="s">
        <v>34</v>
      </c>
      <c r="U161">
        <v>39863</v>
      </c>
      <c r="V161" t="s">
        <v>276</v>
      </c>
    </row>
    <row r="162" spans="1:22" x14ac:dyDescent="0.25">
      <c r="A162">
        <v>161</v>
      </c>
      <c r="B162" t="s">
        <v>511</v>
      </c>
      <c r="C162" t="s">
        <v>55</v>
      </c>
      <c r="D162" t="s">
        <v>21</v>
      </c>
      <c r="E162" t="s">
        <v>63</v>
      </c>
      <c r="F162" t="s">
        <v>23</v>
      </c>
      <c r="G162">
        <v>3</v>
      </c>
      <c r="H162">
        <v>2</v>
      </c>
      <c r="J162" t="s">
        <v>1196</v>
      </c>
      <c r="K162" t="str">
        <f t="shared" ref="K162:K163" si="14">LEFT(J162,FIND("-",J162)-1)</f>
        <v>71</v>
      </c>
      <c r="L162" t="str">
        <f t="shared" si="12"/>
        <v>90</v>
      </c>
      <c r="M162" s="4">
        <f t="shared" si="13"/>
        <v>-9.5</v>
      </c>
      <c r="N162">
        <v>4</v>
      </c>
      <c r="O162">
        <v>32</v>
      </c>
      <c r="P162" t="s">
        <v>882</v>
      </c>
      <c r="Q162" t="s">
        <v>489</v>
      </c>
      <c r="R162" t="s">
        <v>117</v>
      </c>
      <c r="S162" s="1">
        <v>0.125</v>
      </c>
      <c r="T162" t="s">
        <v>28</v>
      </c>
      <c r="U162">
        <v>40394</v>
      </c>
      <c r="V162" t="s">
        <v>29</v>
      </c>
    </row>
    <row r="163" spans="1:22" x14ac:dyDescent="0.25">
      <c r="A163">
        <v>162</v>
      </c>
      <c r="B163" t="s">
        <v>514</v>
      </c>
      <c r="C163" t="s">
        <v>55</v>
      </c>
      <c r="D163" t="s">
        <v>21</v>
      </c>
      <c r="E163" t="s">
        <v>63</v>
      </c>
      <c r="F163" t="s">
        <v>104</v>
      </c>
      <c r="G163">
        <v>4</v>
      </c>
      <c r="H163">
        <v>5</v>
      </c>
      <c r="J163" t="s">
        <v>1197</v>
      </c>
      <c r="K163" t="str">
        <f t="shared" si="14"/>
        <v>71</v>
      </c>
      <c r="L163" t="str">
        <f t="shared" si="12"/>
        <v>91</v>
      </c>
      <c r="M163" s="4">
        <f t="shared" si="13"/>
        <v>-10</v>
      </c>
      <c r="N163">
        <v>4</v>
      </c>
      <c r="O163">
        <v>33</v>
      </c>
      <c r="P163" t="s">
        <v>252</v>
      </c>
      <c r="Q163" t="s">
        <v>683</v>
      </c>
      <c r="S163" s="1">
        <v>0.12152777777777778</v>
      </c>
      <c r="T163" t="s">
        <v>28</v>
      </c>
      <c r="U163">
        <v>38847</v>
      </c>
      <c r="V16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AFFE3-F929-4E6E-AD01-0523D90A157A}">
  <dimension ref="A1:G163"/>
  <sheetViews>
    <sheetView tabSelected="1" workbookViewId="0">
      <selection activeCell="X22" sqref="X22"/>
    </sheetView>
  </sheetViews>
  <sheetFormatPr defaultRowHeight="15" x14ac:dyDescent="0.25"/>
  <cols>
    <col min="1" max="1" width="9.140625" style="5"/>
    <col min="2" max="2" width="18.7109375" style="9" customWidth="1"/>
  </cols>
  <sheetData>
    <row r="1" spans="1:7" x14ac:dyDescent="0.25">
      <c r="A1" s="5" t="s">
        <v>0</v>
      </c>
      <c r="B1" s="6" t="s">
        <v>1</v>
      </c>
      <c r="C1" s="4" t="s">
        <v>20</v>
      </c>
      <c r="D1" s="4" t="s">
        <v>97</v>
      </c>
      <c r="E1" s="4" t="s">
        <v>63</v>
      </c>
      <c r="F1" s="4" t="s">
        <v>45</v>
      </c>
      <c r="G1" s="4" t="s">
        <v>55</v>
      </c>
    </row>
    <row r="2" spans="1:7" x14ac:dyDescent="0.25">
      <c r="A2" s="5">
        <v>1</v>
      </c>
      <c r="B2" s="7">
        <v>42828</v>
      </c>
      <c r="C2" s="4">
        <v>0.5</v>
      </c>
      <c r="D2" s="4">
        <v>0.5</v>
      </c>
      <c r="E2" s="4">
        <v>-0.5</v>
      </c>
      <c r="F2" s="4">
        <v>0.5</v>
      </c>
      <c r="G2" s="4">
        <v>-0.5</v>
      </c>
    </row>
    <row r="3" spans="1:7" x14ac:dyDescent="0.25">
      <c r="A3" s="5">
        <v>2</v>
      </c>
      <c r="B3" s="7">
        <v>42829</v>
      </c>
      <c r="C3" s="4">
        <v>1</v>
      </c>
      <c r="D3" s="4">
        <v>0</v>
      </c>
      <c r="E3" s="4">
        <v>0</v>
      </c>
      <c r="F3" s="4">
        <v>0</v>
      </c>
      <c r="G3" s="4">
        <v>0</v>
      </c>
    </row>
    <row r="4" spans="1:7" x14ac:dyDescent="0.25">
      <c r="A4" s="5">
        <v>3</v>
      </c>
      <c r="B4" s="7">
        <v>42830</v>
      </c>
      <c r="C4" s="4">
        <v>0.49999999999999989</v>
      </c>
      <c r="D4" s="4">
        <v>0.49999999999999989</v>
      </c>
      <c r="E4" s="4">
        <v>-0.5</v>
      </c>
      <c r="F4" s="4">
        <v>0.49999999999999989</v>
      </c>
      <c r="G4" s="4">
        <v>-0.5</v>
      </c>
    </row>
    <row r="5" spans="1:7" x14ac:dyDescent="0.25">
      <c r="A5" s="5">
        <v>4</v>
      </c>
      <c r="B5" s="7">
        <v>42831</v>
      </c>
      <c r="C5" s="4">
        <v>1</v>
      </c>
      <c r="D5" s="4">
        <v>1</v>
      </c>
      <c r="E5" s="4">
        <v>-1</v>
      </c>
      <c r="F5" s="4">
        <v>1</v>
      </c>
      <c r="G5" s="4">
        <v>-1</v>
      </c>
    </row>
    <row r="6" spans="1:7" x14ac:dyDescent="0.25">
      <c r="A6" s="5">
        <v>5</v>
      </c>
      <c r="B6" s="7">
        <v>42832</v>
      </c>
      <c r="C6" s="4">
        <v>1.5000000000000002</v>
      </c>
      <c r="D6" s="4">
        <v>1.5000000000000002</v>
      </c>
      <c r="E6" s="4">
        <v>-1.5</v>
      </c>
      <c r="F6" s="4">
        <v>0.49999999999999989</v>
      </c>
      <c r="G6" s="4">
        <v>-0.49999999999999989</v>
      </c>
    </row>
    <row r="7" spans="1:7" x14ac:dyDescent="0.25">
      <c r="A7" s="5">
        <v>6</v>
      </c>
      <c r="B7" s="7">
        <v>42833</v>
      </c>
      <c r="C7" s="4">
        <v>2</v>
      </c>
      <c r="D7" s="4">
        <v>2</v>
      </c>
      <c r="E7" s="4">
        <v>-2</v>
      </c>
      <c r="F7" s="4">
        <v>0</v>
      </c>
      <c r="G7" s="4">
        <v>0</v>
      </c>
    </row>
    <row r="8" spans="1:7" x14ac:dyDescent="0.25">
      <c r="A8" s="5">
        <v>7</v>
      </c>
      <c r="B8" s="7">
        <v>42834</v>
      </c>
      <c r="C8" s="4">
        <v>1.5</v>
      </c>
      <c r="D8" s="4">
        <v>2.4999999999999996</v>
      </c>
      <c r="E8" s="4">
        <v>-1.5</v>
      </c>
      <c r="F8" s="4">
        <v>0.49999999999999978</v>
      </c>
      <c r="G8" s="4">
        <v>-0.50000000000000022</v>
      </c>
    </row>
    <row r="9" spans="1:7" x14ac:dyDescent="0.25">
      <c r="A9" s="5">
        <v>8</v>
      </c>
      <c r="B9" s="7">
        <v>42835</v>
      </c>
      <c r="C9" s="4">
        <v>1</v>
      </c>
      <c r="D9" s="4">
        <v>2</v>
      </c>
      <c r="E9" s="4">
        <v>-1</v>
      </c>
      <c r="F9" s="4">
        <v>0</v>
      </c>
      <c r="G9" s="4">
        <v>0</v>
      </c>
    </row>
    <row r="10" spans="1:7" x14ac:dyDescent="0.25">
      <c r="A10" s="5">
        <v>9</v>
      </c>
      <c r="B10" s="7">
        <v>42836</v>
      </c>
      <c r="C10" s="4">
        <v>1.4999999999999996</v>
      </c>
      <c r="D10" s="4">
        <v>2.5</v>
      </c>
      <c r="E10" s="4">
        <v>-1.5000000000000002</v>
      </c>
      <c r="F10" s="4">
        <v>0.50000000000000022</v>
      </c>
      <c r="G10" s="4">
        <v>-0.50000000000000022</v>
      </c>
    </row>
    <row r="11" spans="1:7" x14ac:dyDescent="0.25">
      <c r="A11" s="5">
        <v>10</v>
      </c>
      <c r="B11" s="7">
        <v>42837</v>
      </c>
      <c r="C11" s="4">
        <v>0.99999999999999978</v>
      </c>
      <c r="D11" s="4">
        <v>1.9999999999999996</v>
      </c>
      <c r="E11" s="4">
        <v>-0.99999999999999978</v>
      </c>
      <c r="F11" s="4">
        <v>0</v>
      </c>
      <c r="G11" s="4">
        <v>0</v>
      </c>
    </row>
    <row r="12" spans="1:7" x14ac:dyDescent="0.25">
      <c r="A12" s="5">
        <v>11</v>
      </c>
      <c r="B12" s="7">
        <v>42838</v>
      </c>
      <c r="C12" s="4">
        <v>1.5</v>
      </c>
      <c r="D12" s="4">
        <v>1.5</v>
      </c>
      <c r="E12" s="4">
        <v>-1.5</v>
      </c>
      <c r="F12" s="4">
        <v>0.49999999999999956</v>
      </c>
      <c r="G12" s="4">
        <v>-0.50000000000000022</v>
      </c>
    </row>
    <row r="13" spans="1:7" x14ac:dyDescent="0.25">
      <c r="A13" s="5">
        <v>12</v>
      </c>
      <c r="B13" s="7">
        <v>42839</v>
      </c>
      <c r="C13" s="4">
        <v>1.0000000000000004</v>
      </c>
      <c r="D13" s="4">
        <v>1.0000000000000004</v>
      </c>
      <c r="E13" s="4">
        <v>-0.99999999999999978</v>
      </c>
      <c r="F13" s="4">
        <v>1.0000000000000004</v>
      </c>
      <c r="G13" s="4">
        <v>-0.99999999999999978</v>
      </c>
    </row>
    <row r="14" spans="1:7" x14ac:dyDescent="0.25">
      <c r="A14" s="5">
        <v>13</v>
      </c>
      <c r="B14" s="7">
        <v>42840</v>
      </c>
      <c r="C14" s="4">
        <v>1.5000000000000004</v>
      </c>
      <c r="D14" s="4">
        <v>1.5000000000000004</v>
      </c>
      <c r="E14" s="4">
        <v>-1.4999999999999998</v>
      </c>
      <c r="F14" s="4">
        <v>0.49999999999999967</v>
      </c>
      <c r="G14" s="4">
        <v>-1.4999999999999998</v>
      </c>
    </row>
    <row r="15" spans="1:7" x14ac:dyDescent="0.25">
      <c r="A15" s="5">
        <v>14</v>
      </c>
      <c r="B15" s="7">
        <v>42841</v>
      </c>
      <c r="C15" s="4">
        <v>2.0000000000000009</v>
      </c>
      <c r="D15" s="4">
        <v>2.0000000000000009</v>
      </c>
      <c r="E15" s="4">
        <v>-2</v>
      </c>
      <c r="F15" s="4">
        <v>0</v>
      </c>
      <c r="G15" s="4">
        <v>-2</v>
      </c>
    </row>
    <row r="16" spans="1:7" x14ac:dyDescent="0.25">
      <c r="A16" s="5">
        <v>15</v>
      </c>
      <c r="B16" s="7">
        <v>42843</v>
      </c>
      <c r="C16" s="4">
        <v>2.4999999999999996</v>
      </c>
      <c r="D16" s="4">
        <v>2.4999999999999996</v>
      </c>
      <c r="E16" s="4">
        <v>-1.4999999999999996</v>
      </c>
      <c r="F16" s="4">
        <v>-0.49999999999999989</v>
      </c>
      <c r="G16" s="4">
        <v>-2.5000000000000004</v>
      </c>
    </row>
    <row r="17" spans="1:7" x14ac:dyDescent="0.25">
      <c r="A17" s="5">
        <v>16</v>
      </c>
      <c r="B17" s="7">
        <v>42844</v>
      </c>
      <c r="C17" s="4">
        <v>2</v>
      </c>
      <c r="D17" s="4">
        <v>2</v>
      </c>
      <c r="E17" s="4">
        <v>-2</v>
      </c>
      <c r="F17" s="4">
        <v>0</v>
      </c>
      <c r="G17" s="4">
        <v>-2</v>
      </c>
    </row>
    <row r="18" spans="1:7" x14ac:dyDescent="0.25">
      <c r="A18" s="5">
        <v>17</v>
      </c>
      <c r="B18" s="7">
        <v>42846</v>
      </c>
      <c r="C18" s="4">
        <v>2.5000000000000004</v>
      </c>
      <c r="D18" s="4">
        <v>1.5000000000000004</v>
      </c>
      <c r="E18" s="4">
        <v>-2.4999999999999996</v>
      </c>
      <c r="F18" s="4">
        <v>-0.50000000000000011</v>
      </c>
      <c r="G18" s="4">
        <v>-1.5000000000000004</v>
      </c>
    </row>
    <row r="19" spans="1:7" x14ac:dyDescent="0.25">
      <c r="A19" s="5">
        <v>18</v>
      </c>
      <c r="B19" s="7">
        <v>42847</v>
      </c>
      <c r="C19" s="4">
        <v>2.9999999999999991</v>
      </c>
      <c r="D19" s="4">
        <v>2.0000000000000009</v>
      </c>
      <c r="E19" s="4">
        <v>-3.0000000000000004</v>
      </c>
      <c r="F19" s="4">
        <v>-1.0000000000000004</v>
      </c>
      <c r="G19" s="4">
        <v>-1.0000000000000004</v>
      </c>
    </row>
    <row r="20" spans="1:7" x14ac:dyDescent="0.25">
      <c r="A20" s="5">
        <v>19</v>
      </c>
      <c r="B20" s="7">
        <v>42848</v>
      </c>
      <c r="C20" s="4">
        <v>3.5000000000000004</v>
      </c>
      <c r="D20" s="4">
        <v>2.4999999999999991</v>
      </c>
      <c r="E20" s="4">
        <v>-3.5000000000000004</v>
      </c>
      <c r="F20" s="4">
        <v>-0.50000000000000044</v>
      </c>
      <c r="G20" s="4">
        <v>-1.5000000000000004</v>
      </c>
    </row>
    <row r="21" spans="1:7" x14ac:dyDescent="0.25">
      <c r="A21" s="5">
        <v>20</v>
      </c>
      <c r="B21" s="7">
        <v>42849</v>
      </c>
      <c r="C21" s="4">
        <v>3.9999999999999991</v>
      </c>
      <c r="D21" s="4">
        <v>1.9999999999999996</v>
      </c>
      <c r="E21" s="4">
        <v>-3.0000000000000004</v>
      </c>
      <c r="F21" s="4">
        <v>-0.99999999999999978</v>
      </c>
      <c r="G21" s="4">
        <v>-1.9999999999999996</v>
      </c>
    </row>
    <row r="22" spans="1:7" x14ac:dyDescent="0.25">
      <c r="A22" s="5">
        <v>21</v>
      </c>
      <c r="B22" s="7">
        <v>42850</v>
      </c>
      <c r="C22" s="4">
        <v>3.4999999999999991</v>
      </c>
      <c r="D22" s="4">
        <v>2.5000000000000004</v>
      </c>
      <c r="E22" s="4">
        <v>-3.5000000000000004</v>
      </c>
      <c r="F22" s="4">
        <v>-0.50000000000000056</v>
      </c>
      <c r="G22" s="4">
        <v>-2.5000000000000004</v>
      </c>
    </row>
    <row r="23" spans="1:7" x14ac:dyDescent="0.25">
      <c r="A23" s="5">
        <v>22</v>
      </c>
      <c r="B23" s="7">
        <v>42851</v>
      </c>
      <c r="C23" s="4">
        <v>3</v>
      </c>
      <c r="D23" s="4">
        <v>3</v>
      </c>
      <c r="E23" s="4">
        <v>-3</v>
      </c>
      <c r="F23" s="4">
        <v>-1.0000000000000004</v>
      </c>
      <c r="G23" s="4">
        <v>-3</v>
      </c>
    </row>
    <row r="24" spans="1:7" x14ac:dyDescent="0.25">
      <c r="A24" s="5">
        <v>23</v>
      </c>
      <c r="B24" s="7">
        <v>42852</v>
      </c>
      <c r="C24" s="4">
        <v>2.5000000000000009</v>
      </c>
      <c r="D24" s="4">
        <v>2.5000000000000009</v>
      </c>
      <c r="E24" s="4">
        <v>-3.5</v>
      </c>
      <c r="F24" s="4">
        <v>-0.49999999999999967</v>
      </c>
      <c r="G24" s="4">
        <v>-2.4999999999999996</v>
      </c>
    </row>
    <row r="25" spans="1:7" x14ac:dyDescent="0.25">
      <c r="A25" s="5">
        <v>24</v>
      </c>
      <c r="B25" s="7">
        <v>42853</v>
      </c>
      <c r="C25" s="4">
        <v>3</v>
      </c>
      <c r="D25" s="4">
        <v>3</v>
      </c>
      <c r="E25" s="4">
        <v>-3</v>
      </c>
      <c r="F25" s="4">
        <v>0</v>
      </c>
      <c r="G25" s="4">
        <v>-3</v>
      </c>
    </row>
    <row r="26" spans="1:7" x14ac:dyDescent="0.25">
      <c r="A26" s="5">
        <v>25</v>
      </c>
      <c r="B26" s="7">
        <v>42854</v>
      </c>
      <c r="C26" s="4">
        <v>3.5000000000000004</v>
      </c>
      <c r="D26" s="4">
        <v>2.4999999999999996</v>
      </c>
      <c r="E26" s="4">
        <v>-3.5000000000000004</v>
      </c>
      <c r="F26" s="4">
        <v>0.50000000000000044</v>
      </c>
      <c r="G26" s="4">
        <v>-3.5000000000000004</v>
      </c>
    </row>
    <row r="27" spans="1:7" x14ac:dyDescent="0.25">
      <c r="A27" s="5">
        <v>26</v>
      </c>
      <c r="B27" s="7">
        <v>42855</v>
      </c>
      <c r="C27" s="4">
        <v>3.0000000000000009</v>
      </c>
      <c r="D27" s="4">
        <v>1.9999999999999987</v>
      </c>
      <c r="E27" s="4">
        <v>-4</v>
      </c>
      <c r="F27" s="4">
        <v>0.99999999999999933</v>
      </c>
      <c r="G27" s="4">
        <v>-2.9999999999999996</v>
      </c>
    </row>
    <row r="28" spans="1:7" x14ac:dyDescent="0.25">
      <c r="A28" s="5">
        <v>27</v>
      </c>
      <c r="B28" s="7">
        <v>42857</v>
      </c>
      <c r="C28" s="4">
        <v>2.4999999999999991</v>
      </c>
      <c r="D28" s="4">
        <v>2.4999999999999991</v>
      </c>
      <c r="E28" s="4">
        <v>-3.5000000000000004</v>
      </c>
      <c r="F28" s="4">
        <v>0.49999999999999922</v>
      </c>
      <c r="G28" s="4">
        <v>-2.5000000000000004</v>
      </c>
    </row>
    <row r="29" spans="1:7" x14ac:dyDescent="0.25">
      <c r="A29" s="5">
        <v>28</v>
      </c>
      <c r="B29" s="7">
        <v>42858</v>
      </c>
      <c r="C29" s="4">
        <v>2.9999999999999987</v>
      </c>
      <c r="D29" s="4">
        <v>2.9999999999999987</v>
      </c>
      <c r="E29" s="4">
        <v>-4</v>
      </c>
      <c r="F29" s="4">
        <v>0.99999999999999956</v>
      </c>
      <c r="G29" s="4">
        <v>-2.0000000000000009</v>
      </c>
    </row>
    <row r="30" spans="1:7" x14ac:dyDescent="0.25">
      <c r="A30" s="5">
        <v>29</v>
      </c>
      <c r="B30" s="7">
        <v>42859</v>
      </c>
      <c r="C30" s="4">
        <v>3.5000000000000004</v>
      </c>
      <c r="D30" s="4">
        <v>2.4999999999999987</v>
      </c>
      <c r="E30" s="4">
        <v>-3.5000000000000004</v>
      </c>
      <c r="F30" s="4">
        <v>0.500000000000001</v>
      </c>
      <c r="G30" s="4">
        <v>-2.5</v>
      </c>
    </row>
    <row r="31" spans="1:7" x14ac:dyDescent="0.25">
      <c r="A31" s="5">
        <v>30</v>
      </c>
      <c r="B31" s="7">
        <v>42860</v>
      </c>
      <c r="C31" s="4">
        <v>2.9999999999999991</v>
      </c>
      <c r="D31" s="4">
        <v>1.9999999999999996</v>
      </c>
      <c r="E31" s="4">
        <v>-4.0000000000000009</v>
      </c>
      <c r="F31" s="4">
        <v>0.99999999999999978</v>
      </c>
      <c r="G31" s="4">
        <v>-2.9999999999999991</v>
      </c>
    </row>
    <row r="32" spans="1:7" x14ac:dyDescent="0.25">
      <c r="A32" s="5">
        <v>31</v>
      </c>
      <c r="B32" s="7">
        <v>42861</v>
      </c>
      <c r="C32" s="4">
        <v>3.5000000000000004</v>
      </c>
      <c r="D32" s="4">
        <v>2.5000000000000013</v>
      </c>
      <c r="E32" s="4">
        <v>-4.0000000000000009</v>
      </c>
      <c r="F32" s="4">
        <v>1.4999999999999987</v>
      </c>
      <c r="G32" s="4">
        <v>-3.5000000000000004</v>
      </c>
    </row>
    <row r="33" spans="1:7" x14ac:dyDescent="0.25">
      <c r="A33" s="5">
        <v>32</v>
      </c>
      <c r="B33" s="7">
        <v>42862</v>
      </c>
      <c r="C33" s="4">
        <v>4</v>
      </c>
      <c r="D33" s="4">
        <v>2</v>
      </c>
      <c r="E33" s="4">
        <v>-4.4999999999999991</v>
      </c>
      <c r="F33" s="4">
        <v>2</v>
      </c>
      <c r="G33" s="4">
        <v>-4</v>
      </c>
    </row>
    <row r="34" spans="1:7" x14ac:dyDescent="0.25">
      <c r="A34" s="5">
        <v>33</v>
      </c>
      <c r="B34" s="7">
        <v>42864</v>
      </c>
      <c r="C34" s="4">
        <v>4.5</v>
      </c>
      <c r="D34" s="4">
        <v>1.4999999999999987</v>
      </c>
      <c r="E34" s="4">
        <v>-5</v>
      </c>
      <c r="F34" s="4">
        <v>2.5000000000000013</v>
      </c>
      <c r="G34" s="4">
        <v>-3.5000000000000004</v>
      </c>
    </row>
    <row r="35" spans="1:7" x14ac:dyDescent="0.25">
      <c r="A35" s="5">
        <v>34</v>
      </c>
      <c r="B35" s="7">
        <v>42864</v>
      </c>
      <c r="C35" s="4">
        <v>4.0000000000000009</v>
      </c>
      <c r="D35" s="4">
        <v>1.0000000000000002</v>
      </c>
      <c r="E35" s="4">
        <v>-5.5000000000000009</v>
      </c>
      <c r="F35" s="4">
        <v>3.0000000000000009</v>
      </c>
      <c r="G35" s="4">
        <v>-4.0000000000000009</v>
      </c>
    </row>
    <row r="36" spans="1:7" x14ac:dyDescent="0.25">
      <c r="A36" s="5">
        <v>35</v>
      </c>
      <c r="B36" s="7">
        <v>42865</v>
      </c>
      <c r="C36" s="4">
        <v>4.5</v>
      </c>
      <c r="D36" s="4">
        <v>1.4999999999999987</v>
      </c>
      <c r="E36" s="4">
        <v>-4.9999999999999991</v>
      </c>
      <c r="F36" s="4">
        <v>2.4999999999999991</v>
      </c>
      <c r="G36" s="4">
        <v>-4.5</v>
      </c>
    </row>
    <row r="37" spans="1:7" x14ac:dyDescent="0.25">
      <c r="A37" s="5">
        <v>36</v>
      </c>
      <c r="B37" s="7">
        <v>42866</v>
      </c>
      <c r="C37" s="4">
        <v>4.9999999999999982</v>
      </c>
      <c r="D37" s="4">
        <v>2.0000000000000009</v>
      </c>
      <c r="E37" s="4">
        <v>-5.5</v>
      </c>
      <c r="F37" s="4">
        <v>3.0000000000000013</v>
      </c>
      <c r="G37" s="4">
        <v>-5</v>
      </c>
    </row>
    <row r="38" spans="1:7" x14ac:dyDescent="0.25">
      <c r="A38" s="5">
        <v>37</v>
      </c>
      <c r="B38" s="7">
        <v>42867</v>
      </c>
      <c r="C38" s="4">
        <v>4.4999999999999991</v>
      </c>
      <c r="D38" s="4">
        <v>2.4999999999999991</v>
      </c>
      <c r="E38" s="4">
        <v>-5</v>
      </c>
      <c r="F38" s="4">
        <v>3.5000000000000013</v>
      </c>
      <c r="G38" s="4">
        <v>-4.4999999999999991</v>
      </c>
    </row>
    <row r="39" spans="1:7" x14ac:dyDescent="0.25">
      <c r="A39" s="5">
        <v>38</v>
      </c>
      <c r="B39" s="7">
        <v>42868</v>
      </c>
      <c r="C39" s="4">
        <v>4</v>
      </c>
      <c r="D39" s="4">
        <v>2.0000000000000018</v>
      </c>
      <c r="E39" s="4">
        <v>-4.4999999999999991</v>
      </c>
      <c r="F39" s="4">
        <v>3.0000000000000009</v>
      </c>
      <c r="G39" s="4">
        <v>-5.0000000000000009</v>
      </c>
    </row>
    <row r="40" spans="1:7" x14ac:dyDescent="0.25">
      <c r="A40" s="5">
        <v>39</v>
      </c>
      <c r="B40" s="7">
        <v>42869</v>
      </c>
      <c r="C40" s="4">
        <v>4.5000000000000018</v>
      </c>
      <c r="D40" s="4">
        <v>1.4999999999999991</v>
      </c>
      <c r="E40" s="4">
        <v>-4</v>
      </c>
      <c r="F40" s="4">
        <v>2.5</v>
      </c>
      <c r="G40" s="4">
        <v>-5.5</v>
      </c>
    </row>
    <row r="41" spans="1:7" x14ac:dyDescent="0.25">
      <c r="A41" s="5">
        <v>40</v>
      </c>
      <c r="B41" s="7">
        <v>42871</v>
      </c>
      <c r="C41" s="4">
        <v>5</v>
      </c>
      <c r="D41" s="4">
        <v>2.0000000000000018</v>
      </c>
      <c r="E41" s="4">
        <v>-3.9999999999999991</v>
      </c>
      <c r="F41" s="4">
        <v>2.0000000000000018</v>
      </c>
      <c r="G41" s="4">
        <v>-5</v>
      </c>
    </row>
    <row r="42" spans="1:7" x14ac:dyDescent="0.25">
      <c r="A42" s="5">
        <v>41</v>
      </c>
      <c r="B42" s="7">
        <v>42873</v>
      </c>
      <c r="C42" s="4">
        <v>5.5</v>
      </c>
      <c r="D42" s="4">
        <v>2.5000000000000022</v>
      </c>
      <c r="E42" s="4">
        <v>-3.5000000000000009</v>
      </c>
      <c r="F42" s="4">
        <v>2.5000000000000022</v>
      </c>
      <c r="G42" s="4">
        <v>-5.5</v>
      </c>
    </row>
    <row r="43" spans="1:7" x14ac:dyDescent="0.25">
      <c r="A43" s="5">
        <v>42</v>
      </c>
      <c r="B43" s="8">
        <v>42873</v>
      </c>
      <c r="C43" s="4">
        <v>5.0000000000000009</v>
      </c>
      <c r="D43" s="4">
        <v>2.9999999999999987</v>
      </c>
      <c r="E43" s="4">
        <v>-4</v>
      </c>
      <c r="F43" s="4">
        <v>2.9999999999999987</v>
      </c>
      <c r="G43" s="4">
        <v>-6</v>
      </c>
    </row>
    <row r="44" spans="1:7" x14ac:dyDescent="0.25">
      <c r="A44" s="5">
        <v>43</v>
      </c>
      <c r="B44" s="7">
        <v>42874</v>
      </c>
      <c r="C44" s="4">
        <v>5.5</v>
      </c>
      <c r="D44" s="4">
        <v>3.5000000000000013</v>
      </c>
      <c r="E44" s="4">
        <v>-3.4999999999999991</v>
      </c>
      <c r="F44" s="4">
        <v>3.5000000000000013</v>
      </c>
      <c r="G44" s="4">
        <v>-6.5</v>
      </c>
    </row>
    <row r="45" spans="1:7" x14ac:dyDescent="0.25">
      <c r="A45" s="5">
        <v>44</v>
      </c>
      <c r="B45" s="7">
        <v>42875</v>
      </c>
      <c r="C45" s="4">
        <v>5</v>
      </c>
      <c r="D45" s="4">
        <v>4.0000000000000018</v>
      </c>
      <c r="E45" s="4">
        <v>-3</v>
      </c>
      <c r="F45" s="4">
        <v>3.0000000000000022</v>
      </c>
      <c r="G45" s="4">
        <v>-7.0000000000000009</v>
      </c>
    </row>
    <row r="46" spans="1:7" x14ac:dyDescent="0.25">
      <c r="A46" s="5">
        <v>45</v>
      </c>
      <c r="B46" s="7">
        <v>42876</v>
      </c>
      <c r="C46" s="4">
        <v>5.5</v>
      </c>
      <c r="D46" s="4">
        <v>3.4999999999999973</v>
      </c>
      <c r="E46" s="4">
        <v>-3.5</v>
      </c>
      <c r="F46" s="4">
        <v>3.4999999999999973</v>
      </c>
      <c r="G46" s="4">
        <v>-7.5000000000000009</v>
      </c>
    </row>
    <row r="47" spans="1:7" x14ac:dyDescent="0.25">
      <c r="A47" s="5">
        <v>46</v>
      </c>
      <c r="B47" s="7">
        <v>42877</v>
      </c>
      <c r="C47" s="4">
        <v>6.0000000000000009</v>
      </c>
      <c r="D47" s="4">
        <v>4.0000000000000027</v>
      </c>
      <c r="E47" s="4">
        <v>-3.0000000000000004</v>
      </c>
      <c r="F47" s="4">
        <v>4.0000000000000027</v>
      </c>
      <c r="G47" s="4">
        <v>-7</v>
      </c>
    </row>
    <row r="48" spans="1:7" x14ac:dyDescent="0.25">
      <c r="A48" s="5">
        <v>47</v>
      </c>
      <c r="B48" s="7">
        <v>42878</v>
      </c>
      <c r="C48" s="4">
        <v>6.5000000000000018</v>
      </c>
      <c r="D48" s="4">
        <v>4.4999999999999982</v>
      </c>
      <c r="E48" s="4">
        <v>-3.5</v>
      </c>
      <c r="F48" s="4">
        <v>3.5000000000000027</v>
      </c>
      <c r="G48" s="4">
        <v>-7.5</v>
      </c>
    </row>
    <row r="49" spans="1:7" x14ac:dyDescent="0.25">
      <c r="A49" s="5">
        <v>48</v>
      </c>
      <c r="B49" s="7">
        <v>42879</v>
      </c>
      <c r="C49" s="4">
        <v>7.0000000000000018</v>
      </c>
      <c r="D49" s="4">
        <v>4.9999999999999982</v>
      </c>
      <c r="E49" s="4">
        <v>-3.9999999999999991</v>
      </c>
      <c r="F49" s="4">
        <v>4.0000000000000018</v>
      </c>
      <c r="G49" s="4">
        <v>-6.9999999999999991</v>
      </c>
    </row>
    <row r="50" spans="1:7" x14ac:dyDescent="0.25">
      <c r="A50" s="5">
        <v>49</v>
      </c>
      <c r="B50" s="7">
        <v>42880</v>
      </c>
      <c r="C50" s="4">
        <v>6.5000000000000018</v>
      </c>
      <c r="D50" s="4">
        <v>5.5000000000000009</v>
      </c>
      <c r="E50" s="4">
        <v>-4.5</v>
      </c>
      <c r="F50" s="4">
        <v>4.5</v>
      </c>
      <c r="G50" s="4">
        <v>-6.4999999999999991</v>
      </c>
    </row>
    <row r="51" spans="1:7" x14ac:dyDescent="0.25">
      <c r="A51" s="5">
        <v>50</v>
      </c>
      <c r="B51" s="7">
        <v>42881</v>
      </c>
      <c r="C51" s="4">
        <v>7.0000000000000009</v>
      </c>
      <c r="D51" s="4">
        <v>6</v>
      </c>
      <c r="E51" s="4">
        <v>-4.9999999999999991</v>
      </c>
      <c r="F51" s="4">
        <v>4.9999999999999991</v>
      </c>
      <c r="G51" s="4">
        <v>-7.0000000000000009</v>
      </c>
    </row>
    <row r="52" spans="1:7" x14ac:dyDescent="0.25">
      <c r="A52" s="5">
        <v>51</v>
      </c>
      <c r="B52" s="7">
        <v>42882</v>
      </c>
      <c r="C52" s="4">
        <v>6.5</v>
      </c>
      <c r="D52" s="4">
        <v>5.4999999999999973</v>
      </c>
      <c r="E52" s="4">
        <v>-4.5000000000000009</v>
      </c>
      <c r="F52" s="4">
        <v>5.4999999999999973</v>
      </c>
      <c r="G52" s="4">
        <v>-7.4999999999999991</v>
      </c>
    </row>
    <row r="53" spans="1:7" x14ac:dyDescent="0.25">
      <c r="A53" s="5">
        <v>52</v>
      </c>
      <c r="B53" s="7">
        <v>42883</v>
      </c>
      <c r="C53" s="4">
        <v>6.9999999999999982</v>
      </c>
      <c r="D53" s="4">
        <v>5</v>
      </c>
      <c r="E53" s="4">
        <v>-4</v>
      </c>
      <c r="F53" s="4">
        <v>6.0000000000000018</v>
      </c>
      <c r="G53" s="4">
        <v>-7.0000000000000009</v>
      </c>
    </row>
    <row r="54" spans="1:7" x14ac:dyDescent="0.25">
      <c r="A54" s="5">
        <v>53</v>
      </c>
      <c r="B54" s="7">
        <v>42884</v>
      </c>
      <c r="C54" s="4">
        <v>6.4999999999999982</v>
      </c>
      <c r="D54" s="4">
        <v>4.4999999999999991</v>
      </c>
      <c r="E54" s="4">
        <v>-4.4999999999999991</v>
      </c>
      <c r="F54" s="4">
        <v>6.4999999999999982</v>
      </c>
      <c r="G54" s="4">
        <v>-6.4999999999999982</v>
      </c>
    </row>
    <row r="55" spans="1:7" x14ac:dyDescent="0.25">
      <c r="A55" s="5">
        <v>54</v>
      </c>
      <c r="B55" s="7">
        <v>42885</v>
      </c>
      <c r="C55" s="4">
        <v>6.0000000000000027</v>
      </c>
      <c r="D55" s="4">
        <v>4.9999999999999982</v>
      </c>
      <c r="E55" s="4">
        <v>-5.0000000000000009</v>
      </c>
      <c r="F55" s="4">
        <v>6.0000000000000027</v>
      </c>
      <c r="G55" s="4">
        <v>-6</v>
      </c>
    </row>
    <row r="56" spans="1:7" x14ac:dyDescent="0.25">
      <c r="A56" s="5">
        <v>55</v>
      </c>
      <c r="B56" s="7">
        <v>42886</v>
      </c>
      <c r="C56" s="4">
        <v>5.4999999999999991</v>
      </c>
      <c r="D56" s="4">
        <v>5.4999999999999991</v>
      </c>
      <c r="E56" s="4">
        <v>-5.4999999999999991</v>
      </c>
      <c r="F56" s="4">
        <v>5.4999999999999991</v>
      </c>
      <c r="G56" s="4">
        <v>-5.4999999999999991</v>
      </c>
    </row>
    <row r="57" spans="1:7" x14ac:dyDescent="0.25">
      <c r="A57" s="5">
        <v>56</v>
      </c>
      <c r="B57" s="7">
        <v>42887</v>
      </c>
      <c r="C57" s="4">
        <v>5.9999999999999973</v>
      </c>
      <c r="D57" s="4">
        <v>5.9999999999999973</v>
      </c>
      <c r="E57" s="4">
        <v>-5.0000000000000009</v>
      </c>
      <c r="F57" s="4">
        <v>5.9999999999999973</v>
      </c>
      <c r="G57" s="4">
        <v>-5.0000000000000009</v>
      </c>
    </row>
    <row r="58" spans="1:7" x14ac:dyDescent="0.25">
      <c r="A58" s="5">
        <v>57</v>
      </c>
      <c r="B58" s="7">
        <v>42888</v>
      </c>
      <c r="C58" s="4">
        <v>5.4999999999999982</v>
      </c>
      <c r="D58" s="4">
        <v>5.4999999999999982</v>
      </c>
      <c r="E58" s="4">
        <v>-5.5000000000000009</v>
      </c>
      <c r="F58" s="4">
        <v>6.5000000000000009</v>
      </c>
      <c r="G58" s="4">
        <v>-5.5000000000000009</v>
      </c>
    </row>
    <row r="59" spans="1:7" x14ac:dyDescent="0.25">
      <c r="A59" s="5">
        <v>58</v>
      </c>
      <c r="B59" s="7">
        <v>42889</v>
      </c>
      <c r="C59" s="4">
        <v>5.9999999999999991</v>
      </c>
      <c r="D59" s="4">
        <v>4.9999999999999973</v>
      </c>
      <c r="E59" s="4">
        <v>-5.9999999999999991</v>
      </c>
      <c r="F59" s="4">
        <v>5.9999999999999991</v>
      </c>
      <c r="G59" s="4">
        <v>-5.9999999999999991</v>
      </c>
    </row>
    <row r="60" spans="1:7" x14ac:dyDescent="0.25">
      <c r="A60" s="5">
        <v>59</v>
      </c>
      <c r="B60" s="7">
        <v>42890</v>
      </c>
      <c r="C60" s="4">
        <v>6.5000000000000027</v>
      </c>
      <c r="D60" s="4">
        <v>4.5000000000000009</v>
      </c>
      <c r="E60" s="4">
        <v>-5.4999999999999982</v>
      </c>
      <c r="F60" s="4">
        <v>5.4999999999999982</v>
      </c>
      <c r="G60" s="4">
        <v>-6.4999999999999991</v>
      </c>
    </row>
    <row r="61" spans="1:7" x14ac:dyDescent="0.25">
      <c r="A61" s="5">
        <v>60</v>
      </c>
      <c r="B61" s="7">
        <v>42892</v>
      </c>
      <c r="C61" s="4">
        <v>7.0000000000000018</v>
      </c>
      <c r="D61" s="4">
        <v>5.0000000000000018</v>
      </c>
      <c r="E61" s="4">
        <v>-5.9999999999999982</v>
      </c>
      <c r="F61" s="4">
        <v>5.0000000000000018</v>
      </c>
      <c r="G61" s="4">
        <v>-6.9999999999999982</v>
      </c>
    </row>
    <row r="62" spans="1:7" x14ac:dyDescent="0.25">
      <c r="A62" s="5">
        <v>61</v>
      </c>
      <c r="B62" s="7">
        <v>42893</v>
      </c>
      <c r="C62" s="4">
        <v>7.5000000000000018</v>
      </c>
      <c r="D62" s="4">
        <v>5.4999999999999991</v>
      </c>
      <c r="E62" s="4">
        <v>-6.5</v>
      </c>
      <c r="F62" s="4">
        <v>5.4999999999999991</v>
      </c>
      <c r="G62" s="4">
        <v>-7.5000000000000018</v>
      </c>
    </row>
    <row r="63" spans="1:7" x14ac:dyDescent="0.25">
      <c r="A63" s="5">
        <v>62</v>
      </c>
      <c r="B63" s="7">
        <v>42894</v>
      </c>
      <c r="C63" s="4">
        <v>8</v>
      </c>
      <c r="D63" s="4">
        <v>6.0000000000000018</v>
      </c>
      <c r="E63" s="4">
        <v>-6.0000000000000018</v>
      </c>
      <c r="F63" s="4">
        <v>6.0000000000000018</v>
      </c>
      <c r="G63" s="4">
        <v>-7.0000000000000009</v>
      </c>
    </row>
    <row r="64" spans="1:7" x14ac:dyDescent="0.25">
      <c r="A64" s="5">
        <v>63</v>
      </c>
      <c r="B64" s="7">
        <v>42895</v>
      </c>
      <c r="C64" s="4">
        <v>8.4999999999999982</v>
      </c>
      <c r="D64" s="4">
        <v>5.5000000000000018</v>
      </c>
      <c r="E64" s="4">
        <v>-6.5000000000000018</v>
      </c>
      <c r="F64" s="4">
        <v>6.4999999999999982</v>
      </c>
      <c r="G64" s="4">
        <v>-7.5000000000000018</v>
      </c>
    </row>
    <row r="65" spans="1:7" x14ac:dyDescent="0.25">
      <c r="A65" s="5">
        <v>64</v>
      </c>
      <c r="B65" s="7">
        <v>42896</v>
      </c>
      <c r="C65" s="4">
        <v>9</v>
      </c>
      <c r="D65" s="4">
        <v>6</v>
      </c>
      <c r="E65" s="4">
        <v>-7</v>
      </c>
      <c r="F65" s="4">
        <v>7</v>
      </c>
      <c r="G65" s="4">
        <v>-8</v>
      </c>
    </row>
    <row r="66" spans="1:7" x14ac:dyDescent="0.25">
      <c r="A66" s="5">
        <v>65</v>
      </c>
      <c r="B66" s="7">
        <v>42897</v>
      </c>
      <c r="C66" s="4">
        <v>8.4999999999999982</v>
      </c>
      <c r="D66" s="4">
        <v>6.4999999999999982</v>
      </c>
      <c r="E66" s="4">
        <v>-6.4999999999999982</v>
      </c>
      <c r="F66" s="4">
        <v>7.5000000000000018</v>
      </c>
      <c r="G66" s="4">
        <v>-7.4999999999999982</v>
      </c>
    </row>
    <row r="67" spans="1:7" x14ac:dyDescent="0.25">
      <c r="A67" s="5">
        <v>66</v>
      </c>
      <c r="B67" s="7">
        <v>42898</v>
      </c>
      <c r="C67" s="4">
        <v>8</v>
      </c>
      <c r="D67" s="4">
        <v>7.0000000000000009</v>
      </c>
      <c r="E67" s="4">
        <v>-7.0000000000000009</v>
      </c>
      <c r="F67" s="4">
        <v>8</v>
      </c>
      <c r="G67" s="4">
        <v>-7.0000000000000009</v>
      </c>
    </row>
    <row r="68" spans="1:7" x14ac:dyDescent="0.25">
      <c r="A68" s="5">
        <v>67</v>
      </c>
      <c r="B68" s="7">
        <v>42899</v>
      </c>
      <c r="C68" s="4">
        <v>7.4999999999999991</v>
      </c>
      <c r="D68" s="4">
        <v>7.4999999999999991</v>
      </c>
      <c r="E68" s="4">
        <v>-7.4999999999999991</v>
      </c>
      <c r="F68" s="4">
        <v>7.4999999999999991</v>
      </c>
      <c r="G68" s="4">
        <v>-6.5</v>
      </c>
    </row>
    <row r="69" spans="1:7" x14ac:dyDescent="0.25">
      <c r="A69" s="5">
        <v>68</v>
      </c>
      <c r="B69" s="7">
        <v>42900</v>
      </c>
      <c r="C69" s="4">
        <v>8.0000000000000018</v>
      </c>
      <c r="D69" s="4">
        <v>8.0000000000000018</v>
      </c>
      <c r="E69" s="4">
        <v>-8.0000000000000018</v>
      </c>
      <c r="F69" s="4">
        <v>8.0000000000000018</v>
      </c>
      <c r="G69" s="4">
        <v>-7.0000000000000018</v>
      </c>
    </row>
    <row r="70" spans="1:7" x14ac:dyDescent="0.25">
      <c r="A70" s="5">
        <v>69</v>
      </c>
      <c r="B70" s="7">
        <v>42901</v>
      </c>
      <c r="C70" s="4">
        <v>8.5</v>
      </c>
      <c r="D70" s="4">
        <v>8.5</v>
      </c>
      <c r="E70" s="4">
        <v>-8.5</v>
      </c>
      <c r="F70" s="4">
        <v>8.5</v>
      </c>
      <c r="G70" s="4">
        <v>-6.4999999999999982</v>
      </c>
    </row>
    <row r="71" spans="1:7" x14ac:dyDescent="0.25">
      <c r="A71" s="5">
        <v>70</v>
      </c>
      <c r="B71" s="7">
        <v>42902</v>
      </c>
      <c r="C71" s="4">
        <v>9</v>
      </c>
      <c r="D71" s="4">
        <v>9</v>
      </c>
      <c r="E71" s="4">
        <v>-9</v>
      </c>
      <c r="F71" s="4">
        <v>9</v>
      </c>
      <c r="G71" s="4">
        <v>-6.9999999999999982</v>
      </c>
    </row>
    <row r="72" spans="1:7" x14ac:dyDescent="0.25">
      <c r="A72" s="5">
        <v>71</v>
      </c>
      <c r="B72" s="7">
        <v>42903</v>
      </c>
      <c r="C72" s="4">
        <v>9.5000000000000036</v>
      </c>
      <c r="D72" s="4">
        <v>8.4999999999999964</v>
      </c>
      <c r="E72" s="4">
        <v>-9.5</v>
      </c>
      <c r="F72" s="4">
        <v>9.5000000000000036</v>
      </c>
      <c r="G72" s="4">
        <v>-7.5000000000000018</v>
      </c>
    </row>
    <row r="73" spans="1:7" x14ac:dyDescent="0.25">
      <c r="A73" s="5">
        <v>72</v>
      </c>
      <c r="B73" s="7">
        <v>42904</v>
      </c>
      <c r="C73" s="4">
        <v>9.9999999999999964</v>
      </c>
      <c r="D73" s="4">
        <v>9</v>
      </c>
      <c r="E73" s="4">
        <v>-10</v>
      </c>
      <c r="F73" s="4">
        <v>9.9999999999999964</v>
      </c>
      <c r="G73" s="4">
        <v>-8</v>
      </c>
    </row>
    <row r="74" spans="1:7" x14ac:dyDescent="0.25">
      <c r="A74" s="5">
        <v>73</v>
      </c>
      <c r="B74" s="7">
        <v>42906</v>
      </c>
      <c r="C74" s="4">
        <v>10.500000000000002</v>
      </c>
      <c r="D74" s="4">
        <v>9.4999999999999982</v>
      </c>
      <c r="E74" s="4">
        <v>-9.5000000000000018</v>
      </c>
      <c r="F74" s="4">
        <v>10.500000000000002</v>
      </c>
      <c r="G74" s="4">
        <v>-7.5000000000000018</v>
      </c>
    </row>
    <row r="75" spans="1:7" x14ac:dyDescent="0.25">
      <c r="A75" s="5">
        <v>74</v>
      </c>
      <c r="B75" s="7">
        <v>42907</v>
      </c>
      <c r="C75" s="4">
        <v>9.9999999999999964</v>
      </c>
      <c r="D75" s="4">
        <v>8.9999999999999982</v>
      </c>
      <c r="E75" s="4">
        <v>-10</v>
      </c>
      <c r="F75" s="4">
        <v>11.000000000000004</v>
      </c>
      <c r="G75" s="4">
        <v>-6.9999999999999982</v>
      </c>
    </row>
    <row r="76" spans="1:7" x14ac:dyDescent="0.25">
      <c r="A76" s="5">
        <v>75</v>
      </c>
      <c r="B76" s="7">
        <v>42908</v>
      </c>
      <c r="C76" s="4">
        <v>9.5000000000000036</v>
      </c>
      <c r="D76" s="4">
        <v>9.5000000000000036</v>
      </c>
      <c r="E76" s="4">
        <v>-10.500000000000002</v>
      </c>
      <c r="F76" s="4">
        <v>11.5</v>
      </c>
      <c r="G76" s="4">
        <v>-6.5</v>
      </c>
    </row>
    <row r="77" spans="1:7" x14ac:dyDescent="0.25">
      <c r="A77" s="5">
        <v>76</v>
      </c>
      <c r="B77" s="7">
        <v>42909</v>
      </c>
      <c r="C77" s="4">
        <v>9.0000000000000036</v>
      </c>
      <c r="D77" s="4">
        <v>9.9999999999999964</v>
      </c>
      <c r="E77" s="4">
        <v>-11</v>
      </c>
      <c r="F77" s="4">
        <v>12.000000000000004</v>
      </c>
      <c r="G77" s="4">
        <v>-7.0000000000000009</v>
      </c>
    </row>
    <row r="78" spans="1:7" x14ac:dyDescent="0.25">
      <c r="A78" s="5">
        <v>77</v>
      </c>
      <c r="B78" s="7">
        <v>42910</v>
      </c>
      <c r="C78" s="4">
        <v>8.4999999999999982</v>
      </c>
      <c r="D78" s="4">
        <v>10.5</v>
      </c>
      <c r="E78" s="4">
        <v>-11.5</v>
      </c>
      <c r="F78" s="4">
        <v>12.5</v>
      </c>
      <c r="G78" s="4">
        <v>-7.4999999999999982</v>
      </c>
    </row>
    <row r="79" spans="1:7" x14ac:dyDescent="0.25">
      <c r="A79" s="5">
        <v>78</v>
      </c>
      <c r="B79" s="7">
        <v>42911</v>
      </c>
      <c r="C79" s="4">
        <v>7.9999999999999973</v>
      </c>
      <c r="D79" s="4">
        <v>11.000000000000004</v>
      </c>
      <c r="E79" s="4">
        <v>-12</v>
      </c>
      <c r="F79" s="4">
        <v>12</v>
      </c>
      <c r="G79" s="4">
        <v>-7.0000000000000009</v>
      </c>
    </row>
    <row r="80" spans="1:7" x14ac:dyDescent="0.25">
      <c r="A80" s="5">
        <v>79</v>
      </c>
      <c r="B80" s="7">
        <v>42912</v>
      </c>
      <c r="C80" s="4">
        <v>7.4999999999999964</v>
      </c>
      <c r="D80" s="4">
        <v>10.500000000000004</v>
      </c>
      <c r="E80" s="4">
        <v>-11.5</v>
      </c>
      <c r="F80" s="4">
        <v>12.499999999999996</v>
      </c>
      <c r="G80" s="4">
        <v>-6.5</v>
      </c>
    </row>
    <row r="81" spans="1:7" x14ac:dyDescent="0.25">
      <c r="A81" s="5">
        <v>80</v>
      </c>
      <c r="B81" s="7">
        <v>42913</v>
      </c>
      <c r="C81" s="4">
        <v>7.0000000000000018</v>
      </c>
      <c r="D81" s="4">
        <v>10</v>
      </c>
      <c r="E81" s="4">
        <v>-11</v>
      </c>
      <c r="F81" s="4">
        <v>12.000000000000002</v>
      </c>
      <c r="G81" s="4">
        <v>-7.0000000000000018</v>
      </c>
    </row>
    <row r="82" spans="1:7" x14ac:dyDescent="0.25">
      <c r="A82" s="5">
        <v>81</v>
      </c>
      <c r="B82" s="7">
        <v>42914</v>
      </c>
      <c r="C82" s="4">
        <v>6.5000000000000018</v>
      </c>
      <c r="D82" s="4">
        <v>9.4999999999999964</v>
      </c>
      <c r="E82" s="4">
        <v>-10.500000000000002</v>
      </c>
      <c r="F82" s="4">
        <v>12.500000000000002</v>
      </c>
      <c r="G82" s="4">
        <v>-7.5000000000000018</v>
      </c>
    </row>
    <row r="83" spans="1:7" x14ac:dyDescent="0.25">
      <c r="A83" s="5">
        <v>82</v>
      </c>
      <c r="B83" s="7">
        <v>42916</v>
      </c>
      <c r="C83" s="4">
        <v>6.9999999999999973</v>
      </c>
      <c r="D83" s="4">
        <v>10</v>
      </c>
      <c r="E83" s="4">
        <v>-10</v>
      </c>
      <c r="F83" s="4">
        <v>13.000000000000002</v>
      </c>
      <c r="G83" s="4">
        <v>-7.0000000000000018</v>
      </c>
    </row>
    <row r="84" spans="1:7" x14ac:dyDescent="0.25">
      <c r="A84" s="5">
        <v>83</v>
      </c>
      <c r="B84" s="7">
        <v>42917</v>
      </c>
      <c r="C84" s="4">
        <v>6.4999999999999982</v>
      </c>
      <c r="D84" s="4">
        <v>10.500000000000002</v>
      </c>
      <c r="E84" s="4">
        <v>-9.4999999999999982</v>
      </c>
      <c r="F84" s="4">
        <v>13.500000000000002</v>
      </c>
      <c r="G84" s="4">
        <v>-6.4999999999999982</v>
      </c>
    </row>
    <row r="85" spans="1:7" x14ac:dyDescent="0.25">
      <c r="A85" s="5">
        <v>84</v>
      </c>
      <c r="B85" s="7">
        <v>42918</v>
      </c>
      <c r="C85" s="4">
        <v>5.9999999999999973</v>
      </c>
      <c r="D85" s="4">
        <v>10.000000000000002</v>
      </c>
      <c r="E85" s="4">
        <v>-9</v>
      </c>
      <c r="F85" s="4">
        <v>13</v>
      </c>
      <c r="G85" s="4">
        <v>-6.0000000000000018</v>
      </c>
    </row>
    <row r="86" spans="1:7" x14ac:dyDescent="0.25">
      <c r="A86" s="5">
        <v>85</v>
      </c>
      <c r="B86" s="7">
        <v>42919</v>
      </c>
      <c r="C86" s="4">
        <v>6.4999999999999956</v>
      </c>
      <c r="D86" s="4">
        <v>9.5000000000000036</v>
      </c>
      <c r="E86" s="4">
        <v>-9.5</v>
      </c>
      <c r="F86" s="4">
        <v>13.5</v>
      </c>
      <c r="G86" s="4">
        <v>-6.5000000000000009</v>
      </c>
    </row>
    <row r="87" spans="1:7" x14ac:dyDescent="0.25">
      <c r="A87" s="5">
        <v>86</v>
      </c>
      <c r="B87" s="7">
        <v>42920</v>
      </c>
      <c r="C87" s="4">
        <v>6.0000000000000009</v>
      </c>
      <c r="D87" s="4">
        <v>8.9999999999999964</v>
      </c>
      <c r="E87" s="4">
        <v>-9.0000000000000018</v>
      </c>
      <c r="F87" s="4">
        <v>13.999999999999996</v>
      </c>
      <c r="G87" s="4">
        <v>-6.0000000000000009</v>
      </c>
    </row>
    <row r="88" spans="1:7" x14ac:dyDescent="0.25">
      <c r="A88" s="5">
        <v>87</v>
      </c>
      <c r="B88" s="7">
        <v>42921</v>
      </c>
      <c r="C88" s="4">
        <v>6.4999999999999964</v>
      </c>
      <c r="D88" s="4">
        <v>9.5000000000000036</v>
      </c>
      <c r="E88" s="4">
        <v>-9.4999999999999982</v>
      </c>
      <c r="F88" s="4">
        <v>14.499999999999996</v>
      </c>
      <c r="G88" s="4">
        <v>-5.4999999999999982</v>
      </c>
    </row>
    <row r="89" spans="1:7" x14ac:dyDescent="0.25">
      <c r="A89" s="5">
        <v>88</v>
      </c>
      <c r="B89" s="7">
        <v>42922</v>
      </c>
      <c r="C89" s="4">
        <v>6.0000000000000044</v>
      </c>
      <c r="D89" s="4">
        <v>9.0000000000000018</v>
      </c>
      <c r="E89" s="4">
        <v>-10</v>
      </c>
      <c r="F89" s="4">
        <v>14.999999999999996</v>
      </c>
      <c r="G89" s="4">
        <v>-6</v>
      </c>
    </row>
    <row r="90" spans="1:7" x14ac:dyDescent="0.25">
      <c r="A90" s="5">
        <v>89</v>
      </c>
      <c r="B90" s="7">
        <v>42923</v>
      </c>
      <c r="C90" s="4">
        <v>6.4999999999999964</v>
      </c>
      <c r="D90" s="4">
        <v>8.5000000000000018</v>
      </c>
      <c r="E90" s="4">
        <v>-10.500000000000002</v>
      </c>
      <c r="F90" s="4">
        <v>15.499999999999998</v>
      </c>
      <c r="G90" s="4">
        <v>-6.5000000000000009</v>
      </c>
    </row>
    <row r="91" spans="1:7" x14ac:dyDescent="0.25">
      <c r="A91" s="5">
        <v>90</v>
      </c>
      <c r="B91" s="7">
        <v>42924</v>
      </c>
      <c r="C91" s="4">
        <v>5.9999999999999982</v>
      </c>
      <c r="D91" s="4">
        <v>8.0000000000000018</v>
      </c>
      <c r="E91" s="4">
        <v>-11</v>
      </c>
      <c r="F91" s="4">
        <v>16.000000000000004</v>
      </c>
      <c r="G91" s="4">
        <v>-5.9999999999999982</v>
      </c>
    </row>
    <row r="92" spans="1:7" x14ac:dyDescent="0.25">
      <c r="A92" s="5">
        <v>91</v>
      </c>
      <c r="B92" s="7">
        <v>42925</v>
      </c>
      <c r="C92" s="4">
        <v>6.4999999999999973</v>
      </c>
      <c r="D92" s="4">
        <v>7.5000000000000036</v>
      </c>
      <c r="E92" s="4">
        <v>-10.499999999999998</v>
      </c>
      <c r="F92" s="4">
        <v>16.500000000000004</v>
      </c>
      <c r="G92" s="4">
        <v>-5.5000000000000009</v>
      </c>
    </row>
    <row r="93" spans="1:7" x14ac:dyDescent="0.25">
      <c r="A93" s="5">
        <v>92</v>
      </c>
      <c r="B93" s="7">
        <v>42930</v>
      </c>
      <c r="C93" s="4">
        <v>5.9999999999999964</v>
      </c>
      <c r="D93" s="4">
        <v>7</v>
      </c>
      <c r="E93" s="4">
        <v>-10.999999999999998</v>
      </c>
      <c r="F93" s="4">
        <v>17.000000000000004</v>
      </c>
      <c r="G93" s="4">
        <v>-6.0000000000000009</v>
      </c>
    </row>
    <row r="94" spans="1:7" x14ac:dyDescent="0.25">
      <c r="A94" s="5">
        <v>93</v>
      </c>
      <c r="B94" s="7">
        <v>42931</v>
      </c>
      <c r="C94" s="4">
        <v>5.4999999999999947</v>
      </c>
      <c r="D94" s="4">
        <v>7.5000000000000036</v>
      </c>
      <c r="E94" s="4">
        <v>-11.5</v>
      </c>
      <c r="F94" s="4">
        <v>17.500000000000004</v>
      </c>
      <c r="G94" s="4">
        <v>-6.4999999999999991</v>
      </c>
    </row>
    <row r="95" spans="1:7" x14ac:dyDescent="0.25">
      <c r="A95" s="5">
        <v>94</v>
      </c>
      <c r="B95" s="7">
        <v>42932</v>
      </c>
      <c r="C95" s="4">
        <v>5.9999999999999982</v>
      </c>
      <c r="D95" s="4">
        <v>7.0000000000000053</v>
      </c>
      <c r="E95" s="4">
        <v>-12.000000000000002</v>
      </c>
      <c r="F95" s="4">
        <v>18.000000000000004</v>
      </c>
      <c r="G95" s="4">
        <v>-7</v>
      </c>
    </row>
    <row r="96" spans="1:7" x14ac:dyDescent="0.25">
      <c r="A96" s="5">
        <v>95</v>
      </c>
      <c r="B96" s="7">
        <v>42933</v>
      </c>
      <c r="C96" s="4">
        <v>6.4999999999999991</v>
      </c>
      <c r="D96" s="4">
        <v>7.5000000000000018</v>
      </c>
      <c r="E96" s="4">
        <v>-11.499999999999998</v>
      </c>
      <c r="F96" s="4">
        <v>18.500000000000004</v>
      </c>
      <c r="G96" s="4">
        <v>-6.4999999999999991</v>
      </c>
    </row>
    <row r="97" spans="1:7" x14ac:dyDescent="0.25">
      <c r="A97" s="5">
        <v>96</v>
      </c>
      <c r="B97" s="7">
        <v>42934</v>
      </c>
      <c r="C97" s="4">
        <v>6.9999999999999964</v>
      </c>
      <c r="D97" s="4">
        <v>8.0000000000000036</v>
      </c>
      <c r="E97" s="4">
        <v>-10.999999999999998</v>
      </c>
      <c r="F97" s="4">
        <v>18</v>
      </c>
      <c r="G97" s="4">
        <v>-6</v>
      </c>
    </row>
    <row r="98" spans="1:7" x14ac:dyDescent="0.25">
      <c r="A98" s="5">
        <v>97</v>
      </c>
      <c r="B98" s="7">
        <v>42935</v>
      </c>
      <c r="C98" s="4">
        <v>7.4999999999999947</v>
      </c>
      <c r="D98" s="4">
        <v>7.4999999999999947</v>
      </c>
      <c r="E98" s="4">
        <v>-11.500000000000002</v>
      </c>
      <c r="F98" s="4">
        <v>17.500000000000004</v>
      </c>
      <c r="G98" s="4">
        <v>-6.4999999999999982</v>
      </c>
    </row>
    <row r="99" spans="1:7" x14ac:dyDescent="0.25">
      <c r="A99" s="5">
        <v>98</v>
      </c>
      <c r="B99" s="7">
        <v>42937</v>
      </c>
      <c r="C99" s="4">
        <v>6.9999999999999964</v>
      </c>
      <c r="D99" s="4">
        <v>6.9999999999999964</v>
      </c>
      <c r="E99" s="4">
        <v>-12.000000000000002</v>
      </c>
      <c r="F99" s="4">
        <v>18</v>
      </c>
      <c r="G99" s="4">
        <v>-6.0000000000000009</v>
      </c>
    </row>
    <row r="100" spans="1:7" x14ac:dyDescent="0.25">
      <c r="A100" s="5">
        <v>99</v>
      </c>
      <c r="B100" s="7">
        <v>42938</v>
      </c>
      <c r="C100" s="4">
        <v>7.5000000000000044</v>
      </c>
      <c r="D100" s="4">
        <v>7.5000000000000044</v>
      </c>
      <c r="E100" s="4">
        <v>-11.500000000000002</v>
      </c>
      <c r="F100" s="4">
        <v>18.5</v>
      </c>
      <c r="G100" s="4">
        <v>-6.4999999999999982</v>
      </c>
    </row>
    <row r="101" spans="1:7" x14ac:dyDescent="0.25">
      <c r="A101" s="5">
        <v>100</v>
      </c>
      <c r="B101" s="7">
        <v>42939</v>
      </c>
      <c r="C101" s="4">
        <v>7.9999999999999964</v>
      </c>
      <c r="D101" s="4">
        <v>6.9999999999999947</v>
      </c>
      <c r="E101" s="4">
        <v>-12</v>
      </c>
      <c r="F101" s="4">
        <v>18.999999999999993</v>
      </c>
      <c r="G101" s="4">
        <v>-7.0000000000000009</v>
      </c>
    </row>
    <row r="102" spans="1:7" x14ac:dyDescent="0.25">
      <c r="A102" s="5">
        <v>101</v>
      </c>
      <c r="B102" s="7">
        <v>42940</v>
      </c>
      <c r="C102" s="4">
        <v>7.4999999999999956</v>
      </c>
      <c r="D102" s="4">
        <v>7.4999999999999956</v>
      </c>
      <c r="E102" s="4">
        <v>-12.5</v>
      </c>
      <c r="F102" s="4">
        <v>19.499999999999996</v>
      </c>
      <c r="G102" s="4">
        <v>-6.5</v>
      </c>
    </row>
    <row r="103" spans="1:7" x14ac:dyDescent="0.25">
      <c r="A103" s="5">
        <v>102</v>
      </c>
      <c r="B103" s="7">
        <v>42941</v>
      </c>
      <c r="C103" s="4">
        <v>6.9999999999999982</v>
      </c>
      <c r="D103" s="4">
        <v>8.0000000000000053</v>
      </c>
      <c r="E103" s="4">
        <v>-12.000000000000004</v>
      </c>
      <c r="F103" s="4">
        <v>19.999999999999996</v>
      </c>
      <c r="G103" s="4">
        <v>-6.0000000000000018</v>
      </c>
    </row>
    <row r="104" spans="1:7" x14ac:dyDescent="0.25">
      <c r="A104" s="5">
        <v>103</v>
      </c>
      <c r="B104" s="7">
        <v>42942</v>
      </c>
      <c r="C104" s="4">
        <v>6.4999999999999973</v>
      </c>
      <c r="D104" s="4">
        <v>7.4999999999999964</v>
      </c>
      <c r="E104" s="4">
        <v>-11.5</v>
      </c>
      <c r="F104" s="4">
        <v>20.500000000000004</v>
      </c>
      <c r="G104" s="4">
        <v>-5.4999999999999973</v>
      </c>
    </row>
    <row r="105" spans="1:7" x14ac:dyDescent="0.25">
      <c r="A105" s="5">
        <v>104</v>
      </c>
      <c r="B105" s="7">
        <v>42945</v>
      </c>
      <c r="C105" s="4">
        <v>6.9999999999999982</v>
      </c>
      <c r="D105" s="4">
        <v>7.9999999999999947</v>
      </c>
      <c r="E105" s="4">
        <v>-11.999999999999998</v>
      </c>
      <c r="F105" s="4">
        <v>20.999999999999993</v>
      </c>
      <c r="G105" s="4">
        <v>-5</v>
      </c>
    </row>
    <row r="106" spans="1:7" x14ac:dyDescent="0.25">
      <c r="A106" s="5">
        <v>105</v>
      </c>
      <c r="B106" s="7">
        <v>42946</v>
      </c>
      <c r="C106" s="4">
        <v>7.4999999999999964</v>
      </c>
      <c r="D106" s="4">
        <v>7.4999999999999964</v>
      </c>
      <c r="E106" s="4">
        <v>-12.500000000000002</v>
      </c>
      <c r="F106" s="4">
        <v>21.500000000000004</v>
      </c>
      <c r="G106" s="4">
        <v>-5.4999999999999982</v>
      </c>
    </row>
    <row r="107" spans="1:7" x14ac:dyDescent="0.25">
      <c r="A107" s="5">
        <v>106</v>
      </c>
      <c r="B107" s="7">
        <v>42946</v>
      </c>
      <c r="C107" s="4">
        <v>6.9999999999999982</v>
      </c>
      <c r="D107" s="4">
        <v>6.9999999999999982</v>
      </c>
      <c r="E107" s="4">
        <v>-12.999999999999996</v>
      </c>
      <c r="F107" s="4">
        <v>21.999999999999996</v>
      </c>
      <c r="G107" s="4">
        <v>-4.9999999999999991</v>
      </c>
    </row>
    <row r="108" spans="1:7" x14ac:dyDescent="0.25">
      <c r="A108" s="5">
        <v>107</v>
      </c>
      <c r="B108" s="7">
        <v>42948</v>
      </c>
      <c r="C108" s="4">
        <v>7.4999999999999947</v>
      </c>
      <c r="D108" s="4">
        <v>7.4999999999999947</v>
      </c>
      <c r="E108" s="4">
        <v>-13.500000000000002</v>
      </c>
      <c r="F108" s="4">
        <v>21.499999999999996</v>
      </c>
      <c r="G108" s="4">
        <v>-5.5000000000000009</v>
      </c>
    </row>
    <row r="109" spans="1:7" x14ac:dyDescent="0.25">
      <c r="A109" s="5">
        <v>108</v>
      </c>
      <c r="B109" s="7">
        <v>42949</v>
      </c>
      <c r="C109" s="4">
        <v>6.9999999999999947</v>
      </c>
      <c r="D109" s="4">
        <v>8</v>
      </c>
      <c r="E109" s="4">
        <v>-12.999999999999998</v>
      </c>
      <c r="F109" s="4">
        <v>22</v>
      </c>
      <c r="G109" s="4">
        <v>-6.0000000000000027</v>
      </c>
    </row>
    <row r="110" spans="1:7" x14ac:dyDescent="0.25">
      <c r="A110" s="5">
        <v>109</v>
      </c>
      <c r="B110" s="7">
        <v>42950</v>
      </c>
      <c r="C110" s="4">
        <v>7.5000000000000036</v>
      </c>
      <c r="D110" s="4">
        <v>8.4999999999999982</v>
      </c>
      <c r="E110" s="4">
        <v>-13.499999999999998</v>
      </c>
      <c r="F110" s="4">
        <v>22.5</v>
      </c>
      <c r="G110" s="4">
        <v>-5.4999999999999973</v>
      </c>
    </row>
    <row r="111" spans="1:7" x14ac:dyDescent="0.25">
      <c r="A111" s="5">
        <v>110</v>
      </c>
      <c r="B111" s="7">
        <v>42951</v>
      </c>
      <c r="C111" s="4">
        <v>8.0000000000000036</v>
      </c>
      <c r="D111" s="4">
        <v>8.0000000000000036</v>
      </c>
      <c r="E111" s="4">
        <v>-12.999999999999998</v>
      </c>
      <c r="F111" s="4">
        <v>23</v>
      </c>
      <c r="G111" s="4">
        <v>-6.0000000000000018</v>
      </c>
    </row>
    <row r="112" spans="1:7" x14ac:dyDescent="0.25">
      <c r="A112" s="5">
        <v>111</v>
      </c>
      <c r="B112" s="7">
        <v>42952</v>
      </c>
      <c r="C112" s="4">
        <v>8.5</v>
      </c>
      <c r="D112" s="4">
        <v>7.4999999999999973</v>
      </c>
      <c r="E112" s="4">
        <v>-13.499999999999998</v>
      </c>
      <c r="F112" s="4">
        <v>23.499999999999993</v>
      </c>
      <c r="G112" s="4">
        <v>-6.5000000000000018</v>
      </c>
    </row>
    <row r="113" spans="1:7" x14ac:dyDescent="0.25">
      <c r="A113" s="5">
        <v>112</v>
      </c>
      <c r="B113" s="7">
        <v>42953</v>
      </c>
      <c r="C113" s="4">
        <v>7.9999999999999964</v>
      </c>
      <c r="D113" s="4">
        <v>7.9999999999999964</v>
      </c>
      <c r="E113" s="4">
        <v>-12.999999999999996</v>
      </c>
      <c r="F113" s="4">
        <v>23.000000000000007</v>
      </c>
      <c r="G113" s="4">
        <v>-5.9999999999999973</v>
      </c>
    </row>
    <row r="114" spans="1:7" x14ac:dyDescent="0.25">
      <c r="A114" s="5">
        <v>113</v>
      </c>
      <c r="B114" s="7">
        <v>42955</v>
      </c>
      <c r="C114" s="4">
        <v>7.4999999999999991</v>
      </c>
      <c r="D114" s="4">
        <v>7.4999999999999991</v>
      </c>
      <c r="E114" s="4">
        <v>-12.5</v>
      </c>
      <c r="F114" s="4">
        <v>23.5</v>
      </c>
      <c r="G114" s="4">
        <v>-6.4999999999999973</v>
      </c>
    </row>
    <row r="115" spans="1:7" x14ac:dyDescent="0.25">
      <c r="A115" s="5">
        <v>114</v>
      </c>
      <c r="B115" s="7">
        <v>42956</v>
      </c>
      <c r="C115" s="4">
        <v>8</v>
      </c>
      <c r="D115" s="4">
        <v>6.9999999999999964</v>
      </c>
      <c r="E115" s="4">
        <v>-13.000000000000002</v>
      </c>
      <c r="F115" s="4">
        <v>24</v>
      </c>
      <c r="G115" s="4">
        <v>-7.0000000000000027</v>
      </c>
    </row>
    <row r="116" spans="1:7" x14ac:dyDescent="0.25">
      <c r="A116" s="5">
        <v>115</v>
      </c>
      <c r="B116" s="7">
        <v>42958</v>
      </c>
      <c r="C116" s="4">
        <v>7.4999999999999947</v>
      </c>
      <c r="D116" s="4">
        <v>6.5000000000000009</v>
      </c>
      <c r="E116" s="4">
        <v>-12.499999999999998</v>
      </c>
      <c r="F116" s="4">
        <v>23.500000000000004</v>
      </c>
      <c r="G116" s="4">
        <v>-6.5000000000000009</v>
      </c>
    </row>
    <row r="117" spans="1:7" x14ac:dyDescent="0.25">
      <c r="A117" s="5">
        <v>116</v>
      </c>
      <c r="B117" s="7">
        <v>42959</v>
      </c>
      <c r="C117" s="4">
        <v>6.9999999999999947</v>
      </c>
      <c r="D117" s="4">
        <v>6.9999999999999947</v>
      </c>
      <c r="E117" s="4">
        <v>-11.999999999999998</v>
      </c>
      <c r="F117" s="4">
        <v>23.999999999999996</v>
      </c>
      <c r="G117" s="4">
        <v>-7.0000000000000009</v>
      </c>
    </row>
    <row r="118" spans="1:7" x14ac:dyDescent="0.25">
      <c r="A118" s="5">
        <v>117</v>
      </c>
      <c r="B118" s="7">
        <v>42960</v>
      </c>
      <c r="C118" s="4">
        <v>6.5000000000000027</v>
      </c>
      <c r="D118" s="4">
        <v>6.5000000000000027</v>
      </c>
      <c r="E118" s="4">
        <v>-12.500000000000002</v>
      </c>
      <c r="F118" s="4">
        <v>24.500000000000004</v>
      </c>
      <c r="G118" s="4">
        <v>-7.4999999999999991</v>
      </c>
    </row>
    <row r="119" spans="1:7" x14ac:dyDescent="0.25">
      <c r="A119" s="5">
        <v>118</v>
      </c>
      <c r="B119" s="7">
        <v>42961</v>
      </c>
      <c r="C119" s="4">
        <v>6.9999999999999947</v>
      </c>
      <c r="D119" s="4">
        <v>6.9999999999999947</v>
      </c>
      <c r="E119" s="4">
        <v>-12</v>
      </c>
      <c r="F119" s="4">
        <v>25</v>
      </c>
      <c r="G119" s="4">
        <v>-7.0000000000000009</v>
      </c>
    </row>
    <row r="120" spans="1:7" x14ac:dyDescent="0.25">
      <c r="A120" s="5">
        <v>119</v>
      </c>
      <c r="B120" s="7">
        <v>42962</v>
      </c>
      <c r="C120" s="4">
        <v>6.5000000000000036</v>
      </c>
      <c r="D120" s="4">
        <v>6.5000000000000036</v>
      </c>
      <c r="E120" s="4">
        <v>-12.500000000000002</v>
      </c>
      <c r="F120" s="4">
        <v>25.500000000000004</v>
      </c>
      <c r="G120" s="4">
        <v>-6.4999999999999964</v>
      </c>
    </row>
    <row r="121" spans="1:7" x14ac:dyDescent="0.25">
      <c r="A121" s="5">
        <v>120</v>
      </c>
      <c r="B121" s="7">
        <v>42963</v>
      </c>
      <c r="C121" s="4">
        <v>7.0000000000000018</v>
      </c>
      <c r="D121" s="4">
        <v>6.0000000000000053</v>
      </c>
      <c r="E121" s="4">
        <v>-13</v>
      </c>
      <c r="F121" s="4">
        <v>26</v>
      </c>
      <c r="G121" s="4">
        <v>-5.9999999999999982</v>
      </c>
    </row>
    <row r="122" spans="1:7" x14ac:dyDescent="0.25">
      <c r="A122" s="5">
        <v>121</v>
      </c>
      <c r="B122" s="7">
        <v>42964</v>
      </c>
      <c r="C122" s="4">
        <v>6.5000000000000053</v>
      </c>
      <c r="D122" s="4">
        <v>6.5000000000000053</v>
      </c>
      <c r="E122" s="4">
        <v>-12.499999999999998</v>
      </c>
      <c r="F122" s="4">
        <v>26.500000000000007</v>
      </c>
      <c r="G122" s="4">
        <v>-6.4999999999999982</v>
      </c>
    </row>
    <row r="123" spans="1:7" x14ac:dyDescent="0.25">
      <c r="A123" s="5">
        <v>122</v>
      </c>
      <c r="B123" s="7">
        <v>42965</v>
      </c>
      <c r="C123" s="4">
        <v>6.9999999999999947</v>
      </c>
      <c r="D123" s="4">
        <v>6.0000000000000071</v>
      </c>
      <c r="E123" s="4">
        <v>-13</v>
      </c>
      <c r="F123" s="4">
        <v>26</v>
      </c>
      <c r="G123" s="4">
        <v>-7.0000000000000009</v>
      </c>
    </row>
    <row r="124" spans="1:7" x14ac:dyDescent="0.25">
      <c r="A124" s="5">
        <v>123</v>
      </c>
      <c r="B124" s="7">
        <v>42966</v>
      </c>
      <c r="C124" s="4">
        <v>6.5000000000000009</v>
      </c>
      <c r="D124" s="4">
        <v>5.4999999999999956</v>
      </c>
      <c r="E124" s="4">
        <v>-12.5</v>
      </c>
      <c r="F124" s="4">
        <v>26.5</v>
      </c>
      <c r="G124" s="4">
        <v>-6.5000000000000009</v>
      </c>
    </row>
    <row r="125" spans="1:7" x14ac:dyDescent="0.25">
      <c r="A125" s="5">
        <v>124</v>
      </c>
      <c r="B125" s="7">
        <v>42967</v>
      </c>
      <c r="C125" s="4">
        <v>5.9999999999999947</v>
      </c>
      <c r="D125" s="4">
        <v>4.9999999999999956</v>
      </c>
      <c r="E125" s="4">
        <v>-12.000000000000004</v>
      </c>
      <c r="F125" s="4">
        <v>27.000000000000004</v>
      </c>
      <c r="G125" s="4">
        <v>-7.0000000000000009</v>
      </c>
    </row>
    <row r="126" spans="1:7" x14ac:dyDescent="0.25">
      <c r="A126" s="5">
        <v>125</v>
      </c>
      <c r="B126" s="7">
        <v>42969</v>
      </c>
      <c r="C126" s="4">
        <v>5.5000000000000053</v>
      </c>
      <c r="D126" s="4">
        <v>5.5000000000000053</v>
      </c>
      <c r="E126" s="4">
        <v>-12.499999999999996</v>
      </c>
      <c r="F126" s="4">
        <v>26.499999999999996</v>
      </c>
      <c r="G126" s="4">
        <v>-6.4999999999999991</v>
      </c>
    </row>
    <row r="127" spans="1:7" x14ac:dyDescent="0.25">
      <c r="A127" s="5">
        <v>126</v>
      </c>
      <c r="B127" s="7">
        <v>42970</v>
      </c>
      <c r="C127" s="4">
        <v>4.9999999999999964</v>
      </c>
      <c r="D127" s="4">
        <v>6.0000000000000071</v>
      </c>
      <c r="E127" s="4">
        <v>-13.000000000000004</v>
      </c>
      <c r="F127" s="4">
        <v>27.000000000000004</v>
      </c>
      <c r="G127" s="4">
        <v>-7.0000000000000036</v>
      </c>
    </row>
    <row r="128" spans="1:7" x14ac:dyDescent="0.25">
      <c r="A128" s="5">
        <v>127</v>
      </c>
      <c r="B128" s="7">
        <v>42971</v>
      </c>
      <c r="C128" s="4">
        <v>5.5000000000000044</v>
      </c>
      <c r="D128" s="4">
        <v>5.5000000000000044</v>
      </c>
      <c r="E128" s="4">
        <v>-12.499999999999998</v>
      </c>
      <c r="F128" s="4">
        <v>27.499999999999993</v>
      </c>
      <c r="G128" s="4">
        <v>-6.5000000000000027</v>
      </c>
    </row>
    <row r="129" spans="1:7" x14ac:dyDescent="0.25">
      <c r="A129" s="5">
        <v>128</v>
      </c>
      <c r="B129" s="7">
        <v>42972</v>
      </c>
      <c r="C129" s="4">
        <v>5</v>
      </c>
      <c r="D129" s="4">
        <v>6</v>
      </c>
      <c r="E129" s="4">
        <v>-13</v>
      </c>
      <c r="F129" s="4">
        <v>27</v>
      </c>
      <c r="G129" s="4">
        <v>-7</v>
      </c>
    </row>
    <row r="130" spans="1:7" x14ac:dyDescent="0.25">
      <c r="A130" s="5">
        <v>129</v>
      </c>
      <c r="B130" s="7">
        <v>42973</v>
      </c>
      <c r="C130" s="4">
        <v>5.4999999999999956</v>
      </c>
      <c r="D130" s="4">
        <v>6.4999999999999973</v>
      </c>
      <c r="E130" s="4">
        <v>-12.5</v>
      </c>
      <c r="F130" s="4">
        <v>26.500000000000004</v>
      </c>
      <c r="G130" s="4">
        <v>-7.4999999999999991</v>
      </c>
    </row>
    <row r="131" spans="1:7" x14ac:dyDescent="0.25">
      <c r="A131" s="5">
        <v>130</v>
      </c>
      <c r="B131" s="7">
        <v>42974</v>
      </c>
      <c r="C131" s="4">
        <v>5.9999999999999929</v>
      </c>
      <c r="D131" s="4">
        <v>7.0000000000000036</v>
      </c>
      <c r="E131" s="4">
        <v>-12.999999999999996</v>
      </c>
      <c r="F131" s="4">
        <v>25.999999999999993</v>
      </c>
      <c r="G131" s="4">
        <v>-8</v>
      </c>
    </row>
    <row r="132" spans="1:7" x14ac:dyDescent="0.25">
      <c r="A132" s="5">
        <v>131</v>
      </c>
      <c r="B132" s="7">
        <v>42975</v>
      </c>
      <c r="C132" s="4">
        <v>5.5000000000000018</v>
      </c>
      <c r="D132" s="4">
        <v>7.5000000000000053</v>
      </c>
      <c r="E132" s="4">
        <v>-13.5</v>
      </c>
      <c r="F132" s="4">
        <v>25.500000000000007</v>
      </c>
      <c r="G132" s="4">
        <v>-8.5</v>
      </c>
    </row>
    <row r="133" spans="1:7" x14ac:dyDescent="0.25">
      <c r="A133" s="5">
        <v>132</v>
      </c>
      <c r="B133" s="7">
        <v>42976</v>
      </c>
      <c r="C133" s="4">
        <v>5.9999999999999947</v>
      </c>
      <c r="D133" s="4">
        <v>7.9999999999999929</v>
      </c>
      <c r="E133" s="4">
        <v>-14.000000000000002</v>
      </c>
      <c r="F133" s="4">
        <v>25.000000000000007</v>
      </c>
      <c r="G133" s="4">
        <v>-8</v>
      </c>
    </row>
    <row r="134" spans="1:7" x14ac:dyDescent="0.25">
      <c r="A134" s="5">
        <v>133</v>
      </c>
      <c r="B134" s="7">
        <v>42977</v>
      </c>
      <c r="C134" s="4">
        <v>5.4999999999999964</v>
      </c>
      <c r="D134" s="4">
        <v>8.5000000000000036</v>
      </c>
      <c r="E134" s="4">
        <v>-13.500000000000004</v>
      </c>
      <c r="F134" s="4">
        <v>25.499999999999996</v>
      </c>
      <c r="G134" s="4">
        <v>-7.5000000000000036</v>
      </c>
    </row>
    <row r="135" spans="1:7" x14ac:dyDescent="0.25">
      <c r="A135" s="5">
        <v>134</v>
      </c>
      <c r="B135" s="7">
        <v>42979</v>
      </c>
      <c r="C135" s="4">
        <v>5</v>
      </c>
      <c r="D135" s="4">
        <v>8.9999999999999964</v>
      </c>
      <c r="E135" s="4">
        <v>-14.000000000000004</v>
      </c>
      <c r="F135" s="4">
        <v>24.999999999999996</v>
      </c>
      <c r="G135" s="4">
        <v>-8</v>
      </c>
    </row>
    <row r="136" spans="1:7" x14ac:dyDescent="0.25">
      <c r="A136" s="5">
        <v>135</v>
      </c>
      <c r="B136" s="7">
        <v>42980</v>
      </c>
      <c r="C136" s="4">
        <v>4.4999999999999991</v>
      </c>
      <c r="D136" s="4">
        <v>9.5000000000000071</v>
      </c>
      <c r="E136" s="4">
        <v>-14.499999999999998</v>
      </c>
      <c r="F136" s="4">
        <v>24.499999999999996</v>
      </c>
      <c r="G136" s="4">
        <v>-7.5000000000000036</v>
      </c>
    </row>
    <row r="137" spans="1:7" x14ac:dyDescent="0.25">
      <c r="A137" s="5">
        <v>136</v>
      </c>
      <c r="B137" s="7">
        <v>42981</v>
      </c>
      <c r="C137" s="4">
        <v>4.0000000000000009</v>
      </c>
      <c r="D137" s="4">
        <v>9.9999999999999947</v>
      </c>
      <c r="E137" s="4">
        <v>-15</v>
      </c>
      <c r="F137" s="4">
        <v>24.000000000000007</v>
      </c>
      <c r="G137" s="4">
        <v>-6.9999999999999982</v>
      </c>
    </row>
    <row r="138" spans="1:7" x14ac:dyDescent="0.25">
      <c r="A138" s="5">
        <v>137</v>
      </c>
      <c r="B138" s="7">
        <v>42982</v>
      </c>
      <c r="C138" s="4">
        <v>4.5000000000000018</v>
      </c>
      <c r="D138" s="4">
        <v>10.499999999999995</v>
      </c>
      <c r="E138" s="4">
        <v>-15.499999999999996</v>
      </c>
      <c r="F138" s="4">
        <v>23.499999999999993</v>
      </c>
      <c r="G138" s="4">
        <v>-6.5</v>
      </c>
    </row>
    <row r="139" spans="1:7" x14ac:dyDescent="0.25">
      <c r="A139" s="5">
        <v>138</v>
      </c>
      <c r="B139" s="7">
        <v>42983</v>
      </c>
      <c r="C139" s="4">
        <v>5.0000000000000071</v>
      </c>
      <c r="D139" s="4">
        <v>11.000000000000004</v>
      </c>
      <c r="E139" s="4">
        <v>-14.999999999999998</v>
      </c>
      <c r="F139" s="4">
        <v>22.999999999999996</v>
      </c>
      <c r="G139" s="4">
        <v>-7</v>
      </c>
    </row>
    <row r="140" spans="1:7" x14ac:dyDescent="0.25">
      <c r="A140" s="5">
        <v>139</v>
      </c>
      <c r="B140" s="7">
        <v>42984</v>
      </c>
      <c r="C140" s="4">
        <v>4.5000000000000027</v>
      </c>
      <c r="D140" s="4">
        <v>11.500000000000005</v>
      </c>
      <c r="E140" s="4">
        <v>-15.499999999999996</v>
      </c>
      <c r="F140" s="4">
        <v>22.5</v>
      </c>
      <c r="G140" s="4">
        <v>-7.5</v>
      </c>
    </row>
    <row r="141" spans="1:7" x14ac:dyDescent="0.25">
      <c r="A141" s="5">
        <v>140</v>
      </c>
      <c r="B141" s="7">
        <v>42985</v>
      </c>
      <c r="C141" s="4">
        <v>4.9999999999999982</v>
      </c>
      <c r="D141" s="4">
        <v>12.000000000000004</v>
      </c>
      <c r="E141" s="4">
        <v>-15.999999999999998</v>
      </c>
      <c r="F141" s="4">
        <v>22</v>
      </c>
      <c r="G141" s="4">
        <v>-8.0000000000000036</v>
      </c>
    </row>
    <row r="142" spans="1:7" x14ac:dyDescent="0.25">
      <c r="A142" s="5">
        <v>141</v>
      </c>
      <c r="B142" s="7">
        <v>42986</v>
      </c>
      <c r="C142" s="4">
        <v>5.5</v>
      </c>
      <c r="D142" s="4">
        <v>11.499999999999993</v>
      </c>
      <c r="E142" s="4">
        <v>-16.5</v>
      </c>
      <c r="F142" s="4">
        <v>21.500000000000007</v>
      </c>
      <c r="G142" s="4">
        <v>-7.5000000000000027</v>
      </c>
    </row>
    <row r="143" spans="1:7" x14ac:dyDescent="0.25">
      <c r="A143" s="5">
        <v>142</v>
      </c>
      <c r="B143" s="7">
        <v>42987</v>
      </c>
      <c r="C143" s="4">
        <v>6.000000000000008</v>
      </c>
      <c r="D143" s="4">
        <v>11.000000000000002</v>
      </c>
      <c r="E143" s="4">
        <v>-16.000000000000004</v>
      </c>
      <c r="F143" s="4">
        <v>21.000000000000004</v>
      </c>
      <c r="G143" s="4">
        <v>-6.9999999999999982</v>
      </c>
    </row>
    <row r="144" spans="1:7" x14ac:dyDescent="0.25">
      <c r="A144" s="5">
        <v>143</v>
      </c>
      <c r="B144" s="7">
        <v>42988</v>
      </c>
      <c r="C144" s="4">
        <v>6.4999999999999947</v>
      </c>
      <c r="D144" s="4">
        <v>11.5</v>
      </c>
      <c r="E144" s="4">
        <v>-15.499999999999998</v>
      </c>
      <c r="F144" s="4">
        <v>20.499999999999996</v>
      </c>
      <c r="G144" s="4">
        <v>-6.5000000000000018</v>
      </c>
    </row>
    <row r="145" spans="1:7" x14ac:dyDescent="0.25">
      <c r="A145" s="5">
        <v>144</v>
      </c>
      <c r="B145" s="7">
        <v>42989</v>
      </c>
      <c r="C145" s="4">
        <v>7.0000000000000071</v>
      </c>
      <c r="D145" s="4">
        <v>10.999999999999993</v>
      </c>
      <c r="E145" s="4">
        <v>-16</v>
      </c>
      <c r="F145" s="4">
        <v>19.999999999999993</v>
      </c>
      <c r="G145" s="4">
        <v>-6.9999999999999991</v>
      </c>
    </row>
    <row r="146" spans="1:7" x14ac:dyDescent="0.25">
      <c r="A146" s="5">
        <v>145</v>
      </c>
      <c r="B146" s="7">
        <v>42990</v>
      </c>
      <c r="C146" s="4">
        <v>7.4999999999999991</v>
      </c>
      <c r="D146" s="4">
        <v>10.500000000000005</v>
      </c>
      <c r="E146" s="4">
        <v>-16.5</v>
      </c>
      <c r="F146" s="4">
        <v>20.499999999999993</v>
      </c>
      <c r="G146" s="4">
        <v>-7.4999999999999991</v>
      </c>
    </row>
    <row r="147" spans="1:7" x14ac:dyDescent="0.25">
      <c r="A147" s="5">
        <v>146</v>
      </c>
      <c r="B147" s="7">
        <v>42991</v>
      </c>
      <c r="C147" s="4">
        <v>6.9999999999999956</v>
      </c>
      <c r="D147" s="4">
        <v>10.999999999999995</v>
      </c>
      <c r="E147" s="4">
        <v>-16</v>
      </c>
      <c r="F147" s="4">
        <v>21.000000000000004</v>
      </c>
      <c r="G147" s="4">
        <v>-8</v>
      </c>
    </row>
    <row r="148" spans="1:7" x14ac:dyDescent="0.25">
      <c r="A148" s="5">
        <v>147</v>
      </c>
      <c r="B148" s="7">
        <v>42992</v>
      </c>
      <c r="C148" s="4">
        <v>6.5000000000000071</v>
      </c>
      <c r="D148" s="4">
        <v>11.499999999999996</v>
      </c>
      <c r="E148" s="4">
        <v>-16.500000000000004</v>
      </c>
      <c r="F148" s="4">
        <v>21.500000000000007</v>
      </c>
      <c r="G148" s="4">
        <v>-8.5000000000000018</v>
      </c>
    </row>
    <row r="149" spans="1:7" x14ac:dyDescent="0.25">
      <c r="A149" s="5">
        <v>148</v>
      </c>
      <c r="B149" s="7">
        <v>42993</v>
      </c>
      <c r="C149" s="4">
        <v>6.9999999999999947</v>
      </c>
      <c r="D149" s="4">
        <v>11.999999999999993</v>
      </c>
      <c r="E149" s="4">
        <v>-17</v>
      </c>
      <c r="F149" s="4">
        <v>22.000000000000007</v>
      </c>
      <c r="G149" s="4">
        <v>-8.9999999999999982</v>
      </c>
    </row>
    <row r="150" spans="1:7" x14ac:dyDescent="0.25">
      <c r="A150" s="5">
        <v>149</v>
      </c>
      <c r="B150" s="7">
        <v>42994</v>
      </c>
      <c r="C150" s="4">
        <v>7.4999999999999973</v>
      </c>
      <c r="D150" s="4">
        <v>12.500000000000007</v>
      </c>
      <c r="E150" s="4">
        <v>-17.5</v>
      </c>
      <c r="F150" s="4">
        <v>21.499999999999993</v>
      </c>
      <c r="G150" s="4">
        <v>-8.4999999999999964</v>
      </c>
    </row>
    <row r="151" spans="1:7" x14ac:dyDescent="0.25">
      <c r="A151" s="5">
        <v>150</v>
      </c>
      <c r="B151" s="7">
        <v>42995</v>
      </c>
      <c r="C151" s="4">
        <v>6.9999999999999947</v>
      </c>
      <c r="D151" s="4">
        <v>11.999999999999995</v>
      </c>
      <c r="E151" s="4">
        <v>-18</v>
      </c>
      <c r="F151" s="4">
        <v>21.000000000000004</v>
      </c>
      <c r="G151" s="4">
        <v>-8.0000000000000018</v>
      </c>
    </row>
    <row r="152" spans="1:7" x14ac:dyDescent="0.25">
      <c r="A152" s="5">
        <v>151</v>
      </c>
      <c r="B152" s="7">
        <v>42997</v>
      </c>
      <c r="C152" s="4">
        <v>6.5</v>
      </c>
      <c r="D152" s="4">
        <v>11.499999999999991</v>
      </c>
      <c r="E152" s="4">
        <v>-17.499999999999996</v>
      </c>
      <c r="F152" s="4">
        <v>20.500000000000004</v>
      </c>
      <c r="G152" s="4">
        <v>-7.4999999999999964</v>
      </c>
    </row>
    <row r="153" spans="1:7" x14ac:dyDescent="0.25">
      <c r="A153" s="5">
        <v>152</v>
      </c>
      <c r="B153" s="7">
        <v>42998</v>
      </c>
      <c r="C153" s="4">
        <v>6.0000000000000018</v>
      </c>
      <c r="D153" s="4">
        <v>10.999999999999993</v>
      </c>
      <c r="E153" s="4">
        <v>-17.000000000000004</v>
      </c>
      <c r="F153" s="4">
        <v>19.999999999999993</v>
      </c>
      <c r="G153" s="4">
        <v>-8</v>
      </c>
    </row>
    <row r="154" spans="1:7" x14ac:dyDescent="0.25">
      <c r="A154" s="5">
        <v>153</v>
      </c>
      <c r="B154" s="7">
        <v>42999</v>
      </c>
      <c r="C154" s="4">
        <v>5.4999999999999973</v>
      </c>
      <c r="D154" s="4">
        <v>11.499999999999993</v>
      </c>
      <c r="E154" s="4">
        <v>-16.5</v>
      </c>
      <c r="F154" s="4">
        <v>20.499999999999996</v>
      </c>
      <c r="G154" s="4">
        <v>-7.4999999999999991</v>
      </c>
    </row>
    <row r="155" spans="1:7" x14ac:dyDescent="0.25">
      <c r="A155" s="5">
        <v>154</v>
      </c>
      <c r="B155" s="7">
        <v>43000</v>
      </c>
      <c r="C155" s="4">
        <v>6.0000000000000018</v>
      </c>
      <c r="D155" s="4">
        <v>12.000000000000004</v>
      </c>
      <c r="E155" s="4">
        <v>-16.999999999999996</v>
      </c>
      <c r="F155" s="4">
        <v>21</v>
      </c>
      <c r="G155" s="4">
        <v>-8.0000000000000036</v>
      </c>
    </row>
    <row r="156" spans="1:7" x14ac:dyDescent="0.25">
      <c r="A156" s="5">
        <v>155</v>
      </c>
      <c r="B156" s="7">
        <v>43001</v>
      </c>
      <c r="C156" s="4">
        <v>5.5000000000000053</v>
      </c>
      <c r="D156" s="4">
        <v>11.500000000000004</v>
      </c>
      <c r="E156" s="4">
        <v>-16.5</v>
      </c>
      <c r="F156" s="4">
        <v>20.499999999999993</v>
      </c>
      <c r="G156" s="4">
        <v>-7.5000000000000018</v>
      </c>
    </row>
    <row r="157" spans="1:7" x14ac:dyDescent="0.25">
      <c r="A157" s="5">
        <v>156</v>
      </c>
      <c r="B157" s="7">
        <v>43002</v>
      </c>
      <c r="C157" s="4">
        <v>5.9999999999999964</v>
      </c>
      <c r="D157" s="4">
        <v>11.999999999999993</v>
      </c>
      <c r="E157" s="4">
        <v>-17</v>
      </c>
      <c r="F157" s="4">
        <v>20.999999999999993</v>
      </c>
      <c r="G157" s="4">
        <v>-7.9999999999999973</v>
      </c>
    </row>
    <row r="158" spans="1:7" x14ac:dyDescent="0.25">
      <c r="A158" s="5">
        <v>157</v>
      </c>
      <c r="B158" s="7">
        <v>43003</v>
      </c>
      <c r="C158" s="4">
        <v>5.4999999999999991</v>
      </c>
      <c r="D158" s="4">
        <v>11.499999999999998</v>
      </c>
      <c r="E158" s="4">
        <v>-16.499999999999996</v>
      </c>
      <c r="F158" s="4">
        <v>21.499999999999996</v>
      </c>
      <c r="G158" s="4">
        <v>-8.4999999999999982</v>
      </c>
    </row>
    <row r="159" spans="1:7" x14ac:dyDescent="0.25">
      <c r="A159" s="5">
        <v>158</v>
      </c>
      <c r="B159" s="7">
        <v>43004</v>
      </c>
      <c r="C159" s="4">
        <v>5.9999999999999964</v>
      </c>
      <c r="D159" s="4">
        <v>11.999999999999993</v>
      </c>
      <c r="E159" s="4">
        <v>-17.000000000000004</v>
      </c>
      <c r="F159" s="4">
        <v>21.999999999999993</v>
      </c>
      <c r="G159" s="4">
        <v>-9.0000000000000036</v>
      </c>
    </row>
    <row r="160" spans="1:7" x14ac:dyDescent="0.25">
      <c r="A160" s="5">
        <v>159</v>
      </c>
      <c r="B160" s="7">
        <v>43005</v>
      </c>
      <c r="C160" s="4">
        <v>6.4999999999999982</v>
      </c>
      <c r="D160" s="4">
        <v>12.499999999999996</v>
      </c>
      <c r="E160" s="4">
        <v>-17.499999999999996</v>
      </c>
      <c r="F160" s="4">
        <v>22.499999999999996</v>
      </c>
      <c r="G160" s="4">
        <v>-9.4999999999999982</v>
      </c>
    </row>
    <row r="161" spans="1:7" x14ac:dyDescent="0.25">
      <c r="A161" s="5">
        <v>160</v>
      </c>
      <c r="B161" s="7">
        <v>43007</v>
      </c>
      <c r="C161" s="4">
        <v>6.9999999999999929</v>
      </c>
      <c r="D161" s="4">
        <v>11.999999999999993</v>
      </c>
      <c r="E161" s="4">
        <v>-17</v>
      </c>
      <c r="F161" s="4">
        <v>21.999999999999993</v>
      </c>
      <c r="G161" s="4">
        <v>-10</v>
      </c>
    </row>
    <row r="162" spans="1:7" x14ac:dyDescent="0.25">
      <c r="A162" s="5">
        <v>161</v>
      </c>
      <c r="B162" s="7">
        <v>43008</v>
      </c>
      <c r="C162" s="4">
        <v>6.5000000000000036</v>
      </c>
      <c r="D162" s="4">
        <v>11.499999999999995</v>
      </c>
      <c r="E162" s="4">
        <v>-17.499999999999996</v>
      </c>
      <c r="F162" s="4">
        <v>22.499999999999996</v>
      </c>
      <c r="G162" s="4">
        <v>-9.5</v>
      </c>
    </row>
    <row r="163" spans="1:7" x14ac:dyDescent="0.25">
      <c r="A163" s="5">
        <v>162</v>
      </c>
      <c r="B163" s="7">
        <v>43009</v>
      </c>
      <c r="C163" s="4">
        <v>6.0000000000000089</v>
      </c>
      <c r="D163" s="4">
        <v>12</v>
      </c>
      <c r="E163" s="4">
        <v>-17.000000000000004</v>
      </c>
      <c r="F163" s="4">
        <v>22.999999999999993</v>
      </c>
      <c r="G163" s="4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</vt:lpstr>
      <vt:lpstr>ARI</vt:lpstr>
      <vt:lpstr>SFG</vt:lpstr>
      <vt:lpstr>LAD</vt:lpstr>
      <vt:lpstr>SDP</vt:lpstr>
      <vt:lpstr>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2018-04-06T19:03:48Z</dcterms:created>
  <dcterms:modified xsi:type="dcterms:W3CDTF">2018-04-08T20:49:43Z</dcterms:modified>
</cp:coreProperties>
</file>