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\Documents\Jupyter Notebooks\Event Triggered Incident Analysis Project\"/>
    </mc:Choice>
  </mc:AlternateContent>
  <xr:revisionPtr revIDLastSave="0" documentId="13_ncr:1_{43F62AAE-CF8A-4E11-81E3-F5E644D63C5D}" xr6:coauthVersionLast="47" xr6:coauthVersionMax="47" xr10:uidLastSave="{00000000-0000-0000-0000-000000000000}"/>
  <bookViews>
    <workbookView xWindow="-110" yWindow="-110" windowWidth="25820" windowHeight="15500" xr2:uid="{5C6B21D1-0C5B-4BA3-A2B2-1882033FB73D}"/>
  </bookViews>
  <sheets>
    <sheet name="Sheet1" sheetId="1" r:id="rId1"/>
  </sheets>
  <definedNames>
    <definedName name="_xlnm._FilterDatabase" localSheetId="0" hidden="1">Sheet1!$B$1:$C$2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<sst xmlns="http://schemas.openxmlformats.org/spreadsheetml/2006/main" count="98" uniqueCount="84">
  <si>
    <t>Tesla</t>
  </si>
  <si>
    <t>Nvidia</t>
  </si>
  <si>
    <t>Netflix</t>
  </si>
  <si>
    <t>Block, Inc</t>
  </si>
  <si>
    <t>UnitedHealth Group</t>
  </si>
  <si>
    <t>Walmart</t>
  </si>
  <si>
    <t>Bank of America</t>
  </si>
  <si>
    <t>Carnival Corporation</t>
  </si>
  <si>
    <t>Vanguard Real Estate ETF</t>
  </si>
  <si>
    <t>SPDR S&amp;P 500 ETF</t>
  </si>
  <si>
    <t>Cunard Launches ‘Adventure Awaits’ Sale</t>
  </si>
  <si>
    <t>BofA Optimistic on GDP Amid Post-Tariff Market Uncertainty</t>
  </si>
  <si>
    <t>Market-wide dip after Powell reaffirms no rate cuts</t>
  </si>
  <si>
    <t>Fed maintains rates, real estate ETFs decline</t>
  </si>
  <si>
    <t>Strong Q1 revenue, $6.61 EPS, bullish outlook</t>
  </si>
  <si>
    <t>Export ban to China impacting ~$5.5B revenue</t>
  </si>
  <si>
    <t>900+ layoffs (~8% of workforce)</t>
  </si>
  <si>
    <t>Protests &amp; vandalism at Tesla dealerships</t>
  </si>
  <si>
    <t>Stock boost due to Trump election support</t>
  </si>
  <si>
    <t>Missed earnings due to Medicare billing issues</t>
  </si>
  <si>
    <t>Walmart Launches Shapermint Collection to Boost Apparel Segment</t>
  </si>
  <si>
    <t>Johnson &amp; Johnson</t>
  </si>
  <si>
    <t>Johnson &amp; Johnson Beats Earnings, Raises Sales Outlook Amid Legal and Tariff Headwinds</t>
  </si>
  <si>
    <t>Layoffs</t>
  </si>
  <si>
    <t>US</t>
  </si>
  <si>
    <t>Leaked Internal Email → News Article</t>
  </si>
  <si>
    <t>Information leak may have damaged internal trust or external brand perception. Could signal poor internal communication or urgency behind cost-cutting measures.</t>
  </si>
  <si>
    <t>Regulatory/Geopolitical</t>
  </si>
  <si>
    <t>Government announcement, Financial news media</t>
  </si>
  <si>
    <t>US / China</t>
  </si>
  <si>
    <t>Market reacted quickly to geopolitical risk. Investors concerned about long-term China exposure and revenue stream threats.</t>
  </si>
  <si>
    <t>Political/Market Sentiment</t>
  </si>
  <si>
    <t>Election news, X (Twitter), Financial media</t>
  </si>
  <si>
    <t>Investor optimism tied to perceived alignment between Trump administration and Elon Musk’s business interests. Political climate played a direct role in short-term market movement.</t>
  </si>
  <si>
    <t>Public Relations / Crisis Event</t>
  </si>
  <si>
    <t>News outlets, Social media (X, Reddit), Protest footage</t>
  </si>
  <si>
    <t>While the broader market also showed volatility, the timing of Tesla’s decline coincided with widespread dealership disruptions and media coverage, suggesting a correlation.</t>
  </si>
  <si>
    <t>Earnings / Financial Reporting</t>
  </si>
  <si>
    <t>Financial news (Bloomberg, CNBC), Earnings call, SEC filings</t>
  </si>
  <si>
    <t>Market analysts flagged Medicare billing disruptions as a key operational risk. Despite reaffirming some full-year guidance, investor confidence took a hit.</t>
  </si>
  <si>
    <t>Financial news (CNBC, Yahoo Finance), Earnings call, Investor Relations website</t>
  </si>
  <si>
    <t>Analysts praised Netflix’s margin expansion and its success in converting password-sharing users into paid subscribers. Investor sentiment was notably bullish post-earnings.</t>
  </si>
  <si>
    <t>Economic Policy / Federal Reserve Announcement</t>
  </si>
  <si>
    <t>Federal Reserve press release, CNBC, Bloomberg, financial news platforms</t>
  </si>
  <si>
    <t>While no rate hike occurred, the Fed’s hawkish tone and lower likelihood of near-term cuts impacted REIT and real estate ETF sentiment negatively.</t>
  </si>
  <si>
    <t>Federal Reserve press conference, Bloomberg, CNBC, financial media</t>
  </si>
  <si>
    <t>This ETF reflects overall market sentiment. While declines were mild, the reaction captures investor sensitivity to monetary policy outlook.</t>
  </si>
  <si>
    <t>Workforce / Strategic Operations</t>
  </si>
  <si>
    <t>Company press release, LinkedIn, news outlets (CNBC, Reuters)</t>
  </si>
  <si>
    <t>Considered a neutral event due to mixed public sentiment but no significant market movement. Supports broader analysis of automation's perceived impact.</t>
  </si>
  <si>
    <t>Earnings Report / Financial Outlook</t>
  </si>
  <si>
    <t>Earnings call, investor relations, Bloomberg, CNBC</t>
  </si>
  <si>
    <t>Included due to its value as a balanced financial indicator event; helps contrast events with mixed financial implications but limited volatility.</t>
  </si>
  <si>
    <t>Earnings Report / Corporate Strategy</t>
  </si>
  <si>
    <t>Earnings release, Bloomberg, CNBC, company website</t>
  </si>
  <si>
    <t>A balanced event with bullish fundamentals offset by legal and cost pressures. Stock traded sideways, reinforcing neutral categorization.</t>
  </si>
  <si>
    <t>Promotional / PR</t>
  </si>
  <si>
    <t>Press Release / News Article</t>
  </si>
  <si>
    <t>A neutral promotional event—boosts booking potential but doesn’t move the stock materially.</t>
  </si>
  <si>
    <t>XYZ</t>
  </si>
  <si>
    <t>NVDA</t>
  </si>
  <si>
    <t>TSLA</t>
  </si>
  <si>
    <t>UNH</t>
  </si>
  <si>
    <t>NFLX</t>
  </si>
  <si>
    <t>VNQ</t>
  </si>
  <si>
    <t>SPY</t>
  </si>
  <si>
    <t>WMT</t>
  </si>
  <si>
    <t>BAC</t>
  </si>
  <si>
    <t>JNJ</t>
  </si>
  <si>
    <t>CCL</t>
  </si>
  <si>
    <t>notes</t>
  </si>
  <si>
    <t>event_id</t>
  </si>
  <si>
    <t>company</t>
  </si>
  <si>
    <t>ticker</t>
  </si>
  <si>
    <t>date</t>
  </si>
  <si>
    <t>event_title</t>
  </si>
  <si>
    <t>event_type</t>
  </si>
  <si>
    <t>sentiment_score</t>
  </si>
  <si>
    <t>platform_channel</t>
  </si>
  <si>
    <t>region</t>
  </si>
  <si>
    <t>incident_volume</t>
  </si>
  <si>
    <t>closing_price_before</t>
  </si>
  <si>
    <t>closing_price_after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</si>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</sst>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BE55-8364-4C61-A5D2-A124921CEAE8}">
  <dimension ref="A1:N13"/>
  <sheetViews>
    <sheetView tabSelected="1" topLeftCell="E1" zoomScaleNormal="100" workbookViewId="0">
      <selection activeCell="M1" sqref="M1"/>
    </sheetView>
  </sheetViews>
  <sheetFormatPr defaultRowHeight="14.5" x14ac:dyDescent="0.35"/>
  <cols>
    <col min="1" max="1" width="7.81640625" style="3" bestFit="1" customWidth="1"/>
    <col min="2" max="2" width="22.1796875" style="3" customWidth="1"/>
    <col min="3" max="3" width="47.7265625" style="3" customWidth="1"/>
    <col min="4" max="4" width="10.08984375" style="4" customWidth="1"/>
    <col min="5" max="5" width="71.81640625" style="3" customWidth="1"/>
    <col min="6" max="6" width="19.26953125" style="3" customWidth="1"/>
    <col min="7" max="7" width="14.6328125" style="3" customWidth="1"/>
    <col min="8" max="8" width="21.6328125" style="3" customWidth="1"/>
    <col min="9" max="9" width="21.453125" style="3" customWidth="1"/>
    <col min="10" max="10" width="14.81640625" style="3" customWidth="1"/>
    <col min="11" max="12" width="20.36328125" style="3" customWidth="1"/>
    <col min="13" max="13" width="20.36328125" style="5" customWidth="1"/>
    <col min="14" max="14" width="18" style="3" customWidth="1"/>
    <col min="15" max="16384" width="8.7265625" style="3"/>
  </cols>
  <sheetData>
    <row r="1" spans="1:14" s="2" customFormat="1" x14ac:dyDescent="0.3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2" t="s">
        <v>70</v>
      </c>
    </row>
    <row r="2" spans="1:14" ht="130.5" x14ac:dyDescent="0.35">
      <c r="A2" s="3">
        <v>1</v>
      </c>
      <c r="B2" s="3" t="s">
        <v>3</v>
      </c>
      <c r="C2" s="3" t="s">
        <v>59</v>
      </c>
      <c r="D2" s="4">
        <v>45741</v>
      </c>
      <c r="E2" s="3" t="s">
        <v>16</v>
      </c>
      <c r="F2" s="3" t="s">
        <v>23</v>
      </c>
      <c r="G2" s="3">
        <v>-1</v>
      </c>
      <c r="H2" s="3" t="s">
        <v>25</v>
      </c>
      <c r="I2" s="3" t="s">
        <v>24</v>
      </c>
      <c r="J2" s="3">
        <v>8</v>
      </c>
      <c r="K2" s="3">
        <v>62.58</v>
      </c>
      <c r="L2" s="3">
        <v>54.33</v>
      </c>
      <c r="M2" s="5">
        <f xml:space="preserve"> ((L2 - K2) / K2 ) * 100</f>
        <v>-13.18312559923298</v>
      </c>
      <c r="N2" s="3" t="s">
        <v>26</v>
      </c>
    </row>
    <row r="3" spans="1:14" ht="116" x14ac:dyDescent="0.35">
      <c r="A3" s="3">
        <v>2</v>
      </c>
      <c r="B3" s="3" t="s">
        <v>1</v>
      </c>
      <c r="C3" s="3" t="s">
        <v>60</v>
      </c>
      <c r="D3" s="4">
        <v>45763</v>
      </c>
      <c r="E3" s="3" t="s">
        <v>15</v>
      </c>
      <c r="F3" s="3" t="s">
        <v>27</v>
      </c>
      <c r="G3" s="3">
        <v>-85</v>
      </c>
      <c r="H3" s="3" t="s">
        <v>28</v>
      </c>
      <c r="I3" s="3" t="s">
        <v>29</v>
      </c>
      <c r="J3" s="3">
        <v>7</v>
      </c>
      <c r="K3" s="3">
        <v>112.2</v>
      </c>
      <c r="L3" s="3">
        <v>104.49</v>
      </c>
      <c r="M3" s="5">
        <f t="shared" ref="M3:M13" si="0" xml:space="preserve"> ((L3 - K3) / K3 ) * 100</f>
        <v>-6.8716577540107018</v>
      </c>
      <c r="N3" s="3" t="s">
        <v>30</v>
      </c>
    </row>
    <row r="4" spans="1:14" ht="159.5" x14ac:dyDescent="0.35">
      <c r="A4" s="3">
        <v>3</v>
      </c>
      <c r="B4" s="3" t="s">
        <v>0</v>
      </c>
      <c r="C4" s="3" t="s">
        <v>61</v>
      </c>
      <c r="D4" s="4">
        <v>45601</v>
      </c>
      <c r="E4" s="3" t="s">
        <v>18</v>
      </c>
      <c r="F4" s="3" t="s">
        <v>31</v>
      </c>
      <c r="G4" s="3">
        <v>72</v>
      </c>
      <c r="H4" s="1" t="s">
        <v>32</v>
      </c>
      <c r="I4" s="3" t="s">
        <v>24</v>
      </c>
      <c r="J4" s="3">
        <v>8</v>
      </c>
      <c r="K4" s="3">
        <v>207.59</v>
      </c>
      <c r="L4" s="3">
        <v>217.57</v>
      </c>
      <c r="M4" s="5">
        <f t="shared" si="0"/>
        <v>4.8075533503540582</v>
      </c>
      <c r="N4" s="3" t="s">
        <v>33</v>
      </c>
    </row>
    <row r="5" spans="1:14" ht="159.5" x14ac:dyDescent="0.35">
      <c r="A5" s="3">
        <v>4</v>
      </c>
      <c r="B5" s="3" t="s">
        <v>0</v>
      </c>
      <c r="C5" s="3" t="s">
        <v>61</v>
      </c>
      <c r="D5" s="4">
        <v>45706</v>
      </c>
      <c r="E5" s="3" t="s">
        <v>17</v>
      </c>
      <c r="F5" s="3" t="s">
        <v>34</v>
      </c>
      <c r="G5" s="3">
        <v>-65</v>
      </c>
      <c r="H5" s="1" t="s">
        <v>35</v>
      </c>
      <c r="I5" s="3" t="s">
        <v>24</v>
      </c>
      <c r="J5" s="3">
        <v>9</v>
      </c>
      <c r="K5" s="3">
        <v>199.22</v>
      </c>
      <c r="L5" s="3">
        <v>189.84</v>
      </c>
      <c r="M5" s="5">
        <f t="shared" si="0"/>
        <v>-4.7083626141953596</v>
      </c>
      <c r="N5" s="3" t="s">
        <v>36</v>
      </c>
    </row>
    <row r="6" spans="1:14" ht="130.5" x14ac:dyDescent="0.35">
      <c r="A6" s="3">
        <v>5</v>
      </c>
      <c r="B6" s="3" t="s">
        <v>4</v>
      </c>
      <c r="C6" s="3" t="s">
        <v>62</v>
      </c>
      <c r="D6" s="4">
        <v>45764</v>
      </c>
      <c r="E6" s="3" t="s">
        <v>19</v>
      </c>
      <c r="F6" s="3" t="s">
        <v>37</v>
      </c>
      <c r="G6" s="3">
        <v>-60</v>
      </c>
      <c r="H6" s="3" t="s">
        <v>38</v>
      </c>
      <c r="I6" s="3" t="s">
        <v>24</v>
      </c>
      <c r="J6" s="3">
        <v>1</v>
      </c>
      <c r="K6" s="3">
        <v>472.58</v>
      </c>
      <c r="L6" s="3">
        <v>444.13</v>
      </c>
      <c r="M6" s="5">
        <f t="shared" si="0"/>
        <v>-6.0201447373989563</v>
      </c>
      <c r="N6" s="3" t="s">
        <v>39</v>
      </c>
    </row>
    <row r="7" spans="1:14" ht="145" x14ac:dyDescent="0.35">
      <c r="A7" s="3">
        <v>6</v>
      </c>
      <c r="B7" s="3" t="s">
        <v>2</v>
      </c>
      <c r="C7" s="3" t="s">
        <v>63</v>
      </c>
      <c r="D7" s="4">
        <v>45764</v>
      </c>
      <c r="E7" s="3" t="s">
        <v>14</v>
      </c>
      <c r="F7" s="3" t="s">
        <v>37</v>
      </c>
      <c r="G7" s="3">
        <v>75</v>
      </c>
      <c r="H7" s="3" t="s">
        <v>40</v>
      </c>
      <c r="I7" s="3" t="s">
        <v>24</v>
      </c>
      <c r="J7" s="3">
        <v>1</v>
      </c>
      <c r="K7" s="3">
        <v>609</v>
      </c>
      <c r="L7" s="3">
        <v>625.88</v>
      </c>
      <c r="M7" s="5">
        <f t="shared" si="0"/>
        <v>2.7717569786535297</v>
      </c>
      <c r="N7" s="3" t="s">
        <v>41</v>
      </c>
    </row>
    <row r="8" spans="1:14" ht="130.5" x14ac:dyDescent="0.35">
      <c r="A8" s="3">
        <v>7</v>
      </c>
      <c r="B8" s="3" t="s">
        <v>8</v>
      </c>
      <c r="C8" s="3" t="s">
        <v>64</v>
      </c>
      <c r="D8" s="4">
        <v>45758</v>
      </c>
      <c r="E8" s="3" t="s">
        <v>13</v>
      </c>
      <c r="F8" s="3" t="s">
        <v>42</v>
      </c>
      <c r="G8" s="3">
        <v>-45</v>
      </c>
      <c r="H8" s="3" t="s">
        <v>43</v>
      </c>
      <c r="I8" s="3" t="s">
        <v>24</v>
      </c>
      <c r="J8" s="3">
        <v>1</v>
      </c>
      <c r="K8" s="3">
        <v>83.67</v>
      </c>
      <c r="L8" s="3">
        <v>81.92</v>
      </c>
      <c r="M8" s="5">
        <f t="shared" si="0"/>
        <v>-2.0915501374447234</v>
      </c>
      <c r="N8" s="3" t="s">
        <v>44</v>
      </c>
    </row>
    <row r="9" spans="1:14" ht="130.5" x14ac:dyDescent="0.35">
      <c r="A9" s="3">
        <v>8</v>
      </c>
      <c r="B9" s="3" t="s">
        <v>9</v>
      </c>
      <c r="C9" s="3" t="s">
        <v>65</v>
      </c>
      <c r="D9" s="4">
        <v>45758</v>
      </c>
      <c r="E9" s="3" t="s">
        <v>12</v>
      </c>
      <c r="F9" s="3" t="s">
        <v>42</v>
      </c>
      <c r="G9" s="3">
        <v>-35</v>
      </c>
      <c r="H9" s="3" t="s">
        <v>45</v>
      </c>
      <c r="I9" s="3" t="s">
        <v>24</v>
      </c>
      <c r="J9" s="3">
        <v>1</v>
      </c>
      <c r="K9" s="3">
        <v>516.89</v>
      </c>
      <c r="L9" s="3">
        <v>511.64</v>
      </c>
      <c r="M9" s="5">
        <f t="shared" si="0"/>
        <v>-1.0156899920679447</v>
      </c>
      <c r="N9" s="3" t="s">
        <v>46</v>
      </c>
    </row>
    <row r="10" spans="1:14" ht="116" x14ac:dyDescent="0.35">
      <c r="A10" s="3">
        <v>9</v>
      </c>
      <c r="B10" s="3" t="s">
        <v>5</v>
      </c>
      <c r="C10" s="3" t="s">
        <v>66</v>
      </c>
      <c r="D10" s="4">
        <v>45757</v>
      </c>
      <c r="E10" s="3" t="s">
        <v>20</v>
      </c>
      <c r="F10" s="3" t="s">
        <v>47</v>
      </c>
      <c r="G10" s="3">
        <v>0</v>
      </c>
      <c r="H10" s="3" t="s">
        <v>48</v>
      </c>
      <c r="I10" s="3" t="s">
        <v>24</v>
      </c>
      <c r="J10" s="3">
        <v>4</v>
      </c>
      <c r="K10" s="3">
        <v>59.9</v>
      </c>
      <c r="L10" s="3">
        <v>60.01</v>
      </c>
      <c r="M10" s="5">
        <f t="shared" si="0"/>
        <v>0.18363939899832959</v>
      </c>
      <c r="N10" s="3" t="s">
        <v>49</v>
      </c>
    </row>
    <row r="11" spans="1:14" ht="116" x14ac:dyDescent="0.35">
      <c r="A11" s="3">
        <v>10</v>
      </c>
      <c r="B11" s="3" t="s">
        <v>6</v>
      </c>
      <c r="C11" s="3" t="s">
        <v>67</v>
      </c>
      <c r="D11" s="4">
        <v>45762</v>
      </c>
      <c r="E11" s="3" t="s">
        <v>11</v>
      </c>
      <c r="F11" s="3" t="s">
        <v>50</v>
      </c>
      <c r="G11" s="3">
        <v>0</v>
      </c>
      <c r="H11" s="3" t="s">
        <v>51</v>
      </c>
      <c r="I11" s="3" t="s">
        <v>24</v>
      </c>
      <c r="J11" s="3">
        <v>6</v>
      </c>
      <c r="K11" s="3">
        <v>36.799999999999997</v>
      </c>
      <c r="L11" s="3">
        <v>36.909999999999997</v>
      </c>
      <c r="M11" s="5">
        <f t="shared" si="0"/>
        <v>0.29891304347825937</v>
      </c>
      <c r="N11" s="3" t="s">
        <v>52</v>
      </c>
    </row>
    <row r="12" spans="1:14" ht="116" x14ac:dyDescent="0.35">
      <c r="A12" s="3">
        <v>11</v>
      </c>
      <c r="B12" s="3" t="s">
        <v>21</v>
      </c>
      <c r="C12" s="3" t="s">
        <v>68</v>
      </c>
      <c r="D12" s="4">
        <v>45762</v>
      </c>
      <c r="E12" s="3" t="s">
        <v>22</v>
      </c>
      <c r="F12" s="3" t="s">
        <v>53</v>
      </c>
      <c r="G12" s="3">
        <v>0</v>
      </c>
      <c r="H12" s="3" t="s">
        <v>54</v>
      </c>
      <c r="I12" s="3" t="s">
        <v>24</v>
      </c>
      <c r="J12" s="3">
        <v>5</v>
      </c>
      <c r="K12" s="3">
        <v>154.36000000000001</v>
      </c>
      <c r="L12" s="3">
        <v>153.62</v>
      </c>
      <c r="M12" s="5">
        <f t="shared" si="0"/>
        <v>-0.47939880798134815</v>
      </c>
      <c r="N12" s="3" t="s">
        <v>55</v>
      </c>
    </row>
    <row r="13" spans="1:14" ht="87" x14ac:dyDescent="0.35">
      <c r="A13" s="3">
        <v>12</v>
      </c>
      <c r="B13" s="3" t="s">
        <v>7</v>
      </c>
      <c r="C13" s="3" t="s">
        <v>69</v>
      </c>
      <c r="D13" s="4">
        <v>45764</v>
      </c>
      <c r="E13" s="3" t="s">
        <v>10</v>
      </c>
      <c r="F13" s="3" t="s">
        <v>56</v>
      </c>
      <c r="G13" s="3">
        <v>0</v>
      </c>
      <c r="H13" s="3" t="s">
        <v>57</v>
      </c>
      <c r="I13" s="3" t="s">
        <v>24</v>
      </c>
      <c r="J13" s="3">
        <v>3</v>
      </c>
      <c r="K13" s="3">
        <v>17.87</v>
      </c>
      <c r="L13" s="3">
        <v>17.989999999999998</v>
      </c>
      <c r="M13" s="5">
        <f t="shared" si="0"/>
        <v>0.67151650811414343</v>
      </c>
      <c r="N13" s="3" t="s">
        <v>58</v>
      </c>
    </row>
  </sheetData>
  <conditionalFormatting sqref="G2:G1048576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M2:M104857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Sanabria</dc:creator>
  <cp:lastModifiedBy>Jonathan Sanabria</cp:lastModifiedBy>
  <dcterms:created xsi:type="dcterms:W3CDTF">2025-04-18T19:50:59Z</dcterms:created>
  <dcterms:modified xsi:type="dcterms:W3CDTF">2025-04-19T18:49:41Z</dcterms:modified>
</cp:coreProperties>
</file>