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via\Documents\Data Mito\data\raw\GF x SPF ASO\"/>
    </mc:Choice>
  </mc:AlternateContent>
  <xr:revisionPtr revIDLastSave="0" documentId="13_ncr:1_{49A3C8EE-F2D7-4CD9-ACD6-DA9FC69D41D1}" xr6:coauthVersionLast="47" xr6:coauthVersionMax="47" xr10:uidLastSave="{00000000-0000-0000-0000-000000000000}"/>
  <bookViews>
    <workbookView xWindow="1950" yWindow="1950" windowWidth="21600" windowHeight="11235" activeTab="1" xr2:uid="{14CC993E-0CDB-4C1F-BA41-A215F3DE6160}"/>
  </bookViews>
  <sheets>
    <sheet name="Info" sheetId="3" r:id="rId1"/>
    <sheet name="Pole and Beam" sheetId="1" r:id="rId2"/>
    <sheet name="Hindlimb wirehang sticke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2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29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17" i="2"/>
</calcChain>
</file>

<file path=xl/sharedStrings.xml><?xml version="1.0" encoding="utf-8"?>
<sst xmlns="http://schemas.openxmlformats.org/spreadsheetml/2006/main" count="288" uniqueCount="44">
  <si>
    <t xml:space="preserve">Group </t>
  </si>
  <si>
    <t xml:space="preserve">ID </t>
  </si>
  <si>
    <t>ASO-GF</t>
  </si>
  <si>
    <t>ASO-SPF</t>
  </si>
  <si>
    <t>WT-GF</t>
  </si>
  <si>
    <t>WT-SPF</t>
  </si>
  <si>
    <t>cohort3</t>
  </si>
  <si>
    <t>ASP-SPF</t>
  </si>
  <si>
    <t>Pole_T1</t>
  </si>
  <si>
    <t>Pole_T2</t>
  </si>
  <si>
    <t>Pole_T3</t>
  </si>
  <si>
    <t>Average_Pole</t>
  </si>
  <si>
    <t>Beam_T1</t>
  </si>
  <si>
    <t>Beam_T2</t>
  </si>
  <si>
    <t>Beam_T3</t>
  </si>
  <si>
    <t>Average_Beam</t>
  </si>
  <si>
    <t>Date</t>
  </si>
  <si>
    <t>cohort</t>
  </si>
  <si>
    <t>jumped</t>
  </si>
  <si>
    <t>cohort2</t>
  </si>
  <si>
    <t>Hindlimb_Taren</t>
  </si>
  <si>
    <t>Hindlimb_liv</t>
  </si>
  <si>
    <t>Hindlimb_Average</t>
  </si>
  <si>
    <t>Wirehang_T1</t>
  </si>
  <si>
    <t>Wirehang_T2</t>
  </si>
  <si>
    <t>Wirehang_Average</t>
  </si>
  <si>
    <t>Sticker_T1</t>
  </si>
  <si>
    <t>Sticker_T2</t>
  </si>
  <si>
    <t>Sticker_Average</t>
  </si>
  <si>
    <t>cohort1</t>
  </si>
  <si>
    <t xml:space="preserve">Motor data comparison </t>
  </si>
  <si>
    <t>Genotypes ASO, WT</t>
  </si>
  <si>
    <t>Microbiome SPF, GF</t>
  </si>
  <si>
    <t>if noted jumped mice were unable to perform that trial</t>
  </si>
  <si>
    <t>Pole test -3 trials, same day, same mouse</t>
  </si>
  <si>
    <t>Beam test -3 trials, same day, same mouse</t>
  </si>
  <si>
    <t>Max duration of tests=60</t>
  </si>
  <si>
    <t>test order: pole, beam, wirehang, score, sticker</t>
  </si>
  <si>
    <t>Score- 2 observers, same day, same mouse (only performed with cohort 1 and cohort2 as there was not a microbiome effect)</t>
  </si>
  <si>
    <t>Wire hang- 2 observers, same day, same mouse (only performed with cohort 1 and cohort2 as there was not a microbiome effect)</t>
  </si>
  <si>
    <t>2 or 3 cohorts</t>
  </si>
  <si>
    <t>60 means took 60 sec or never went down</t>
  </si>
  <si>
    <t>60 means took 60 sec or never crossed</t>
  </si>
  <si>
    <t>Sticker- 2 trials,  same day, same mouse (only performed with cohort 1 and cohort2 as there was not a microbiome effect)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</si>
</sst>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7425B-A638-4759-B99D-7C956C6FC702}">
  <dimension ref="A1:M12"/>
  <sheetViews>
    <sheetView workbookViewId="0">
      <selection activeCell="C28" sqref="C28"/>
    </sheetView>
  </sheetViews>
  <sheetFormatPr defaultRowHeight="15" x14ac:dyDescent="0.25"/>
  <sheetData>
    <row r="1" spans="1:13" x14ac:dyDescent="0.25">
      <c r="A1" t="s">
        <v>30</v>
      </c>
    </row>
    <row r="2" spans="1:13" x14ac:dyDescent="0.25">
      <c r="A2" t="s">
        <v>31</v>
      </c>
    </row>
    <row r="3" spans="1:13" x14ac:dyDescent="0.25">
      <c r="A3" t="s">
        <v>32</v>
      </c>
    </row>
    <row r="4" spans="1:13" x14ac:dyDescent="0.25">
      <c r="A4" t="s">
        <v>40</v>
      </c>
    </row>
    <row r="5" spans="1:13" x14ac:dyDescent="0.25">
      <c r="A5" t="s">
        <v>33</v>
      </c>
    </row>
    <row r="6" spans="1:13" x14ac:dyDescent="0.25">
      <c r="A6" t="s">
        <v>36</v>
      </c>
    </row>
    <row r="7" spans="1:13" x14ac:dyDescent="0.25">
      <c r="A7" t="s">
        <v>37</v>
      </c>
    </row>
    <row r="8" spans="1:13" x14ac:dyDescent="0.25">
      <c r="A8" t="s">
        <v>34</v>
      </c>
      <c r="E8" t="s">
        <v>41</v>
      </c>
    </row>
    <row r="9" spans="1:13" x14ac:dyDescent="0.25">
      <c r="A9" t="s">
        <v>35</v>
      </c>
      <c r="E9" t="s">
        <v>42</v>
      </c>
    </row>
    <row r="10" spans="1:13" x14ac:dyDescent="0.25">
      <c r="A10" t="s">
        <v>38</v>
      </c>
      <c r="M10" t="s">
        <v>41</v>
      </c>
    </row>
    <row r="11" spans="1:13" x14ac:dyDescent="0.25">
      <c r="A11" t="s">
        <v>39</v>
      </c>
    </row>
    <row r="12" spans="1:13" x14ac:dyDescent="0.25">
      <c r="A12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AB8CE-CDE7-4CC0-B7A8-69D07539B035}">
  <dimension ref="A1:L73"/>
  <sheetViews>
    <sheetView tabSelected="1" topLeftCell="A67" zoomScale="89" workbookViewId="0">
      <selection activeCell="A72" sqref="A72"/>
    </sheetView>
  </sheetViews>
  <sheetFormatPr defaultRowHeight="15" x14ac:dyDescent="0.25"/>
  <cols>
    <col min="1" max="1" width="14.42578125" customWidth="1"/>
  </cols>
  <sheetData>
    <row r="1" spans="1:12" x14ac:dyDescent="0.25">
      <c r="A1" t="s">
        <v>16</v>
      </c>
      <c r="B1" t="s">
        <v>17</v>
      </c>
      <c r="C1" t="s">
        <v>0</v>
      </c>
      <c r="D1" t="s">
        <v>1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</row>
    <row r="2" spans="1:12" x14ac:dyDescent="0.25">
      <c r="A2" s="3">
        <v>3072020</v>
      </c>
      <c r="B2" t="s">
        <v>6</v>
      </c>
      <c r="C2" t="s">
        <v>2</v>
      </c>
      <c r="D2">
        <v>3856</v>
      </c>
      <c r="E2">
        <v>32.94</v>
      </c>
      <c r="F2">
        <v>13.69</v>
      </c>
      <c r="G2">
        <v>9.57</v>
      </c>
      <c r="H2">
        <v>18.733333333333331</v>
      </c>
      <c r="I2">
        <v>8.74</v>
      </c>
      <c r="J2">
        <v>9.99</v>
      </c>
      <c r="K2">
        <v>16.82</v>
      </c>
      <c r="L2">
        <v>11.85</v>
      </c>
    </row>
    <row r="3" spans="1:12" x14ac:dyDescent="0.25">
      <c r="A3" s="3">
        <v>3072020</v>
      </c>
      <c r="B3" t="s">
        <v>6</v>
      </c>
      <c r="C3" t="s">
        <v>2</v>
      </c>
      <c r="D3">
        <v>3863</v>
      </c>
      <c r="E3">
        <v>8.09</v>
      </c>
      <c r="F3">
        <v>5.43</v>
      </c>
      <c r="G3">
        <v>6.69</v>
      </c>
      <c r="H3">
        <v>6.7366666666666672</v>
      </c>
      <c r="I3">
        <v>60</v>
      </c>
      <c r="J3">
        <v>60</v>
      </c>
      <c r="K3">
        <v>18.02</v>
      </c>
      <c r="L3">
        <v>46.006666666666668</v>
      </c>
    </row>
    <row r="4" spans="1:12" x14ac:dyDescent="0.25">
      <c r="A4" s="3">
        <v>3072020</v>
      </c>
      <c r="B4" t="s">
        <v>6</v>
      </c>
      <c r="C4" t="s">
        <v>2</v>
      </c>
      <c r="D4">
        <v>3864</v>
      </c>
      <c r="E4">
        <v>7.22</v>
      </c>
      <c r="F4">
        <v>7.3</v>
      </c>
      <c r="G4">
        <v>13.18</v>
      </c>
      <c r="H4">
        <v>9.2333333333333325</v>
      </c>
      <c r="I4">
        <v>60</v>
      </c>
      <c r="J4">
        <v>15.91</v>
      </c>
      <c r="K4">
        <v>60</v>
      </c>
      <c r="L4">
        <v>45.303333333333335</v>
      </c>
    </row>
    <row r="5" spans="1:12" x14ac:dyDescent="0.25">
      <c r="A5" s="3">
        <v>3072020</v>
      </c>
      <c r="B5" t="s">
        <v>6</v>
      </c>
      <c r="C5" t="s">
        <v>2</v>
      </c>
      <c r="D5">
        <v>3921</v>
      </c>
      <c r="E5">
        <v>7.76</v>
      </c>
      <c r="F5">
        <v>9.57</v>
      </c>
      <c r="G5">
        <v>9.5</v>
      </c>
      <c r="H5">
        <v>8.9433333333333334</v>
      </c>
      <c r="I5">
        <v>60</v>
      </c>
      <c r="J5">
        <v>12.2</v>
      </c>
      <c r="K5">
        <v>6.65</v>
      </c>
      <c r="L5">
        <v>26.283333333333335</v>
      </c>
    </row>
    <row r="6" spans="1:12" x14ac:dyDescent="0.25">
      <c r="A6" s="3">
        <v>3072020</v>
      </c>
      <c r="B6" t="s">
        <v>6</v>
      </c>
      <c r="C6" t="s">
        <v>2</v>
      </c>
      <c r="D6">
        <v>3866</v>
      </c>
      <c r="E6">
        <v>8.26</v>
      </c>
      <c r="F6">
        <v>3</v>
      </c>
      <c r="G6">
        <v>4.87</v>
      </c>
      <c r="H6">
        <v>5.376666666666666</v>
      </c>
      <c r="I6">
        <v>60</v>
      </c>
      <c r="J6">
        <v>6.53</v>
      </c>
      <c r="K6">
        <v>60</v>
      </c>
      <c r="L6">
        <v>42.176666666666669</v>
      </c>
    </row>
    <row r="7" spans="1:12" x14ac:dyDescent="0.25">
      <c r="A7" s="3">
        <v>3072020</v>
      </c>
      <c r="B7" t="s">
        <v>6</v>
      </c>
      <c r="C7" t="s">
        <v>2</v>
      </c>
      <c r="D7">
        <v>3867</v>
      </c>
      <c r="E7">
        <v>7.75</v>
      </c>
      <c r="F7">
        <v>7.3</v>
      </c>
      <c r="G7">
        <v>8.8000000000000007</v>
      </c>
      <c r="H7">
        <v>7.95</v>
      </c>
      <c r="I7">
        <v>5.4</v>
      </c>
      <c r="J7">
        <v>3.69</v>
      </c>
      <c r="K7">
        <v>2.56</v>
      </c>
      <c r="L7">
        <v>3.8833333333333333</v>
      </c>
    </row>
    <row r="8" spans="1:12" x14ac:dyDescent="0.25">
      <c r="A8" s="3">
        <v>3072020</v>
      </c>
      <c r="B8" t="s">
        <v>6</v>
      </c>
      <c r="C8" t="s">
        <v>2</v>
      </c>
      <c r="D8">
        <v>3868</v>
      </c>
      <c r="E8">
        <v>4.51</v>
      </c>
      <c r="F8">
        <v>4.78</v>
      </c>
      <c r="G8">
        <v>7.95</v>
      </c>
      <c r="H8">
        <v>5.7466666666666661</v>
      </c>
      <c r="I8">
        <v>3.42</v>
      </c>
      <c r="J8">
        <v>3.57</v>
      </c>
      <c r="K8">
        <v>2.19</v>
      </c>
      <c r="L8">
        <v>3.06</v>
      </c>
    </row>
    <row r="9" spans="1:12" x14ac:dyDescent="0.25">
      <c r="A9" s="3">
        <v>3072020</v>
      </c>
      <c r="B9" t="s">
        <v>6</v>
      </c>
      <c r="C9" t="s">
        <v>3</v>
      </c>
      <c r="D9">
        <v>2287</v>
      </c>
      <c r="E9">
        <v>14.13</v>
      </c>
      <c r="F9">
        <v>60</v>
      </c>
      <c r="G9">
        <v>60</v>
      </c>
      <c r="H9">
        <v>44.71</v>
      </c>
      <c r="I9">
        <v>60</v>
      </c>
      <c r="J9">
        <v>60</v>
      </c>
      <c r="K9">
        <v>60</v>
      </c>
      <c r="L9">
        <v>60</v>
      </c>
    </row>
    <row r="10" spans="1:12" x14ac:dyDescent="0.25">
      <c r="A10" s="3">
        <v>3072020</v>
      </c>
      <c r="B10" t="s">
        <v>6</v>
      </c>
      <c r="C10" t="s">
        <v>3</v>
      </c>
      <c r="D10">
        <v>2291</v>
      </c>
      <c r="E10">
        <v>31.9</v>
      </c>
      <c r="F10">
        <v>60</v>
      </c>
      <c r="G10">
        <v>60</v>
      </c>
      <c r="H10">
        <v>50.633333333333333</v>
      </c>
      <c r="I10">
        <v>10.93</v>
      </c>
      <c r="J10">
        <v>10.1</v>
      </c>
      <c r="K10">
        <v>10.51</v>
      </c>
      <c r="L10">
        <v>10.513333333333334</v>
      </c>
    </row>
    <row r="11" spans="1:12" x14ac:dyDescent="0.25">
      <c r="A11" s="3">
        <v>3072020</v>
      </c>
      <c r="B11" t="s">
        <v>6</v>
      </c>
      <c r="C11" t="s">
        <v>3</v>
      </c>
      <c r="D11">
        <v>2293</v>
      </c>
      <c r="E11">
        <v>9.1199999999999992</v>
      </c>
      <c r="F11">
        <v>60</v>
      </c>
      <c r="G11">
        <v>60</v>
      </c>
      <c r="H11">
        <v>43.04</v>
      </c>
      <c r="I11">
        <v>8.3000000000000007</v>
      </c>
      <c r="J11">
        <v>4.8</v>
      </c>
      <c r="K11">
        <v>5.0599999999999996</v>
      </c>
      <c r="L11">
        <v>6.0533333333333337</v>
      </c>
    </row>
    <row r="12" spans="1:12" x14ac:dyDescent="0.25">
      <c r="A12" s="3">
        <v>3072020</v>
      </c>
      <c r="B12" t="s">
        <v>6</v>
      </c>
      <c r="C12" t="s">
        <v>3</v>
      </c>
      <c r="D12">
        <v>2294</v>
      </c>
      <c r="E12">
        <v>60</v>
      </c>
      <c r="F12">
        <v>60</v>
      </c>
      <c r="G12">
        <v>60</v>
      </c>
      <c r="H12">
        <v>60</v>
      </c>
      <c r="I12">
        <v>6.48</v>
      </c>
      <c r="J12">
        <v>4.3499999999999996</v>
      </c>
      <c r="K12">
        <v>3.23</v>
      </c>
      <c r="L12">
        <v>4.6866666666666665</v>
      </c>
    </row>
    <row r="13" spans="1:12" x14ac:dyDescent="0.25">
      <c r="A13" s="3">
        <v>3072020</v>
      </c>
      <c r="B13" t="s">
        <v>6</v>
      </c>
      <c r="C13" t="s">
        <v>3</v>
      </c>
      <c r="D13">
        <v>2284</v>
      </c>
      <c r="E13">
        <v>3.66</v>
      </c>
      <c r="F13">
        <v>3.12</v>
      </c>
      <c r="G13">
        <v>11.75</v>
      </c>
      <c r="H13">
        <v>6.1766666666666667</v>
      </c>
      <c r="I13">
        <v>5.24</v>
      </c>
      <c r="J13">
        <v>4.68</v>
      </c>
      <c r="K13">
        <v>5.81</v>
      </c>
      <c r="L13">
        <v>5.2433333333333332</v>
      </c>
    </row>
    <row r="14" spans="1:12" x14ac:dyDescent="0.25">
      <c r="A14" s="3">
        <v>3072020</v>
      </c>
      <c r="B14" t="s">
        <v>6</v>
      </c>
      <c r="C14" t="s">
        <v>3</v>
      </c>
      <c r="D14">
        <v>2289</v>
      </c>
      <c r="E14">
        <v>60</v>
      </c>
      <c r="F14">
        <v>60</v>
      </c>
      <c r="G14">
        <v>60</v>
      </c>
      <c r="H14">
        <v>60</v>
      </c>
      <c r="I14">
        <v>7.37</v>
      </c>
      <c r="J14">
        <v>4.25</v>
      </c>
      <c r="K14">
        <v>5.27</v>
      </c>
      <c r="L14">
        <v>5.63</v>
      </c>
    </row>
    <row r="15" spans="1:12" x14ac:dyDescent="0.25">
      <c r="A15" s="3">
        <v>3072020</v>
      </c>
      <c r="B15" t="s">
        <v>6</v>
      </c>
      <c r="C15" t="s">
        <v>4</v>
      </c>
      <c r="D15">
        <v>3857</v>
      </c>
      <c r="E15">
        <v>49.02</v>
      </c>
      <c r="F15">
        <v>5.14</v>
      </c>
      <c r="G15">
        <v>13.76</v>
      </c>
      <c r="H15">
        <v>22.64</v>
      </c>
      <c r="I15">
        <v>5.66</v>
      </c>
      <c r="J15">
        <v>3.55</v>
      </c>
      <c r="K15">
        <v>14.43</v>
      </c>
      <c r="L15">
        <v>7.88</v>
      </c>
    </row>
    <row r="16" spans="1:12" x14ac:dyDescent="0.25">
      <c r="A16" s="3">
        <v>3072020</v>
      </c>
      <c r="B16" t="s">
        <v>6</v>
      </c>
      <c r="C16" t="s">
        <v>4</v>
      </c>
      <c r="D16">
        <v>3858</v>
      </c>
      <c r="E16">
        <v>6.93</v>
      </c>
      <c r="F16">
        <v>6.31</v>
      </c>
      <c r="G16">
        <v>8.84</v>
      </c>
      <c r="H16">
        <v>7.3599999999999994</v>
      </c>
      <c r="I16">
        <v>6.92</v>
      </c>
      <c r="J16">
        <v>5.37</v>
      </c>
      <c r="K16">
        <v>7.94</v>
      </c>
      <c r="L16">
        <v>6.7433333333333332</v>
      </c>
    </row>
    <row r="17" spans="1:12" x14ac:dyDescent="0.25">
      <c r="A17" s="3">
        <v>3072020</v>
      </c>
      <c r="B17" t="s">
        <v>6</v>
      </c>
      <c r="C17" t="s">
        <v>4</v>
      </c>
      <c r="D17">
        <v>3859</v>
      </c>
      <c r="E17">
        <v>10.85</v>
      </c>
      <c r="F17">
        <v>36.299999999999997</v>
      </c>
      <c r="G17">
        <v>19.18</v>
      </c>
      <c r="H17">
        <v>22.11</v>
      </c>
      <c r="I17">
        <v>9.19</v>
      </c>
      <c r="J17">
        <v>21.81</v>
      </c>
      <c r="K17">
        <v>19.13</v>
      </c>
      <c r="L17">
        <v>16.709999999999997</v>
      </c>
    </row>
    <row r="18" spans="1:12" x14ac:dyDescent="0.25">
      <c r="A18" s="3">
        <v>3072020</v>
      </c>
      <c r="B18" t="s">
        <v>6</v>
      </c>
      <c r="C18" t="s">
        <v>4</v>
      </c>
      <c r="D18">
        <v>3860</v>
      </c>
      <c r="E18">
        <v>11.35</v>
      </c>
      <c r="F18">
        <v>13</v>
      </c>
      <c r="G18">
        <v>16.54</v>
      </c>
      <c r="H18">
        <v>13.63</v>
      </c>
      <c r="I18">
        <v>4.18</v>
      </c>
      <c r="J18">
        <v>2.38</v>
      </c>
      <c r="K18">
        <v>1.88</v>
      </c>
      <c r="L18">
        <v>2.813333333333333</v>
      </c>
    </row>
    <row r="19" spans="1:12" x14ac:dyDescent="0.25">
      <c r="A19" s="3">
        <v>3072020</v>
      </c>
      <c r="B19" t="s">
        <v>6</v>
      </c>
      <c r="C19" t="s">
        <v>4</v>
      </c>
      <c r="D19">
        <v>3861</v>
      </c>
      <c r="E19">
        <v>11.64</v>
      </c>
      <c r="F19">
        <v>5.49</v>
      </c>
      <c r="G19">
        <v>6.31</v>
      </c>
      <c r="H19">
        <v>7.8133333333333335</v>
      </c>
      <c r="I19">
        <v>3.13</v>
      </c>
      <c r="J19">
        <v>2.12</v>
      </c>
      <c r="K19">
        <v>2.25</v>
      </c>
      <c r="L19">
        <v>2.5</v>
      </c>
    </row>
    <row r="20" spans="1:12" x14ac:dyDescent="0.25">
      <c r="A20" s="3">
        <v>3072020</v>
      </c>
      <c r="B20" t="s">
        <v>6</v>
      </c>
      <c r="C20" t="s">
        <v>4</v>
      </c>
      <c r="D20">
        <v>3862</v>
      </c>
      <c r="E20">
        <v>7.78</v>
      </c>
      <c r="F20">
        <v>10.73</v>
      </c>
      <c r="G20">
        <v>14.59</v>
      </c>
      <c r="H20">
        <v>11.033333333333333</v>
      </c>
      <c r="I20">
        <v>14.89</v>
      </c>
      <c r="J20">
        <v>11.94</v>
      </c>
      <c r="K20">
        <v>60</v>
      </c>
      <c r="L20">
        <v>28.943333333333332</v>
      </c>
    </row>
    <row r="21" spans="1:12" x14ac:dyDescent="0.25">
      <c r="A21" s="3">
        <v>3072020</v>
      </c>
      <c r="B21" t="s">
        <v>6</v>
      </c>
      <c r="C21" t="s">
        <v>4</v>
      </c>
      <c r="D21">
        <v>3865</v>
      </c>
      <c r="E21">
        <v>13.81</v>
      </c>
      <c r="F21">
        <v>37.729999999999997</v>
      </c>
      <c r="G21">
        <v>18.22</v>
      </c>
      <c r="H21">
        <v>23.25333333333333</v>
      </c>
      <c r="I21">
        <v>36.880000000000003</v>
      </c>
      <c r="J21">
        <v>9.32</v>
      </c>
      <c r="K21">
        <v>28</v>
      </c>
      <c r="L21">
        <v>24.733333333333334</v>
      </c>
    </row>
    <row r="22" spans="1:12" x14ac:dyDescent="0.25">
      <c r="A22" s="3">
        <v>3072020</v>
      </c>
      <c r="B22" t="s">
        <v>6</v>
      </c>
      <c r="C22" t="s">
        <v>4</v>
      </c>
      <c r="D22">
        <v>3869</v>
      </c>
      <c r="E22">
        <v>17.13</v>
      </c>
      <c r="F22">
        <v>16.54</v>
      </c>
      <c r="G22">
        <v>17.23</v>
      </c>
      <c r="H22">
        <v>16.966666666666669</v>
      </c>
      <c r="I22">
        <v>3.66</v>
      </c>
      <c r="J22">
        <v>2.81</v>
      </c>
      <c r="K22">
        <v>8.2100000000000009</v>
      </c>
      <c r="L22">
        <v>4.8933333333333335</v>
      </c>
    </row>
    <row r="23" spans="1:12" x14ac:dyDescent="0.25">
      <c r="A23" s="3">
        <v>3072020</v>
      </c>
      <c r="B23" t="s">
        <v>6</v>
      </c>
      <c r="C23" t="s">
        <v>5</v>
      </c>
      <c r="D23">
        <v>2285</v>
      </c>
      <c r="E23">
        <v>14.48</v>
      </c>
      <c r="F23">
        <v>11.52</v>
      </c>
      <c r="G23">
        <v>10.02</v>
      </c>
      <c r="H23">
        <v>12.006666666666666</v>
      </c>
      <c r="I23">
        <v>2.4500000000000002</v>
      </c>
      <c r="J23">
        <v>2.42</v>
      </c>
      <c r="K23">
        <v>5.94</v>
      </c>
      <c r="L23">
        <v>3.6033333333333335</v>
      </c>
    </row>
    <row r="24" spans="1:12" x14ac:dyDescent="0.25">
      <c r="A24" s="3">
        <v>3072020</v>
      </c>
      <c r="B24" t="s">
        <v>6</v>
      </c>
      <c r="C24" t="s">
        <v>5</v>
      </c>
      <c r="D24">
        <v>2295</v>
      </c>
      <c r="E24">
        <v>5.65</v>
      </c>
      <c r="F24">
        <v>5.8</v>
      </c>
      <c r="G24">
        <v>12.63</v>
      </c>
      <c r="H24">
        <v>8.0266666666666655</v>
      </c>
      <c r="I24">
        <v>5</v>
      </c>
      <c r="J24">
        <v>4.25</v>
      </c>
      <c r="K24">
        <v>3.67</v>
      </c>
      <c r="L24">
        <v>4.3066666666666666</v>
      </c>
    </row>
    <row r="25" spans="1:12" x14ac:dyDescent="0.25">
      <c r="A25" s="3">
        <v>3072020</v>
      </c>
      <c r="B25" t="s">
        <v>6</v>
      </c>
      <c r="C25" t="s">
        <v>5</v>
      </c>
      <c r="D25">
        <v>2297</v>
      </c>
      <c r="E25">
        <v>11.02</v>
      </c>
      <c r="F25">
        <v>10.43</v>
      </c>
      <c r="G25">
        <v>47.47</v>
      </c>
      <c r="H25">
        <v>22.973333333333333</v>
      </c>
      <c r="I25">
        <v>7.62</v>
      </c>
      <c r="J25">
        <v>49.85</v>
      </c>
      <c r="K25">
        <v>60</v>
      </c>
      <c r="L25">
        <v>39.156666666666666</v>
      </c>
    </row>
    <row r="26" spans="1:12" x14ac:dyDescent="0.25">
      <c r="A26" s="3">
        <v>3072020</v>
      </c>
      <c r="B26" t="s">
        <v>6</v>
      </c>
      <c r="C26" t="s">
        <v>5</v>
      </c>
      <c r="D26">
        <v>2290</v>
      </c>
      <c r="E26">
        <v>5.74</v>
      </c>
      <c r="F26">
        <v>3.98</v>
      </c>
      <c r="G26">
        <v>5.31</v>
      </c>
      <c r="H26">
        <v>5.0100000000000007</v>
      </c>
      <c r="I26">
        <v>8.61</v>
      </c>
      <c r="J26">
        <v>3.81</v>
      </c>
      <c r="K26">
        <v>4.07</v>
      </c>
      <c r="L26">
        <v>5.496666666666667</v>
      </c>
    </row>
    <row r="27" spans="1:12" x14ac:dyDescent="0.25">
      <c r="A27" s="3">
        <v>3072020</v>
      </c>
      <c r="B27" t="s">
        <v>6</v>
      </c>
      <c r="C27" t="s">
        <v>5</v>
      </c>
      <c r="D27">
        <v>2303</v>
      </c>
      <c r="E27">
        <v>31.22</v>
      </c>
      <c r="F27">
        <v>23.36</v>
      </c>
      <c r="G27">
        <v>16.809999999999999</v>
      </c>
      <c r="H27">
        <v>23.796666666666667</v>
      </c>
      <c r="I27">
        <v>1.94</v>
      </c>
      <c r="J27">
        <v>1.81</v>
      </c>
      <c r="K27">
        <v>1.95</v>
      </c>
      <c r="L27">
        <v>1.9000000000000001</v>
      </c>
    </row>
    <row r="28" spans="1:12" x14ac:dyDescent="0.25">
      <c r="A28" s="3">
        <v>3072020</v>
      </c>
      <c r="B28" t="s">
        <v>6</v>
      </c>
      <c r="C28" t="s">
        <v>5</v>
      </c>
      <c r="D28">
        <v>2304</v>
      </c>
      <c r="E28">
        <v>16.440000000000001</v>
      </c>
      <c r="F28">
        <v>17.07</v>
      </c>
      <c r="G28">
        <v>34.270000000000003</v>
      </c>
      <c r="H28">
        <v>22.593333333333334</v>
      </c>
      <c r="I28">
        <v>2.38</v>
      </c>
      <c r="J28">
        <v>2.0499999999999998</v>
      </c>
      <c r="K28">
        <v>1.72</v>
      </c>
      <c r="L28">
        <v>2.0499999999999998</v>
      </c>
    </row>
    <row r="29" spans="1:12" x14ac:dyDescent="0.25">
      <c r="A29" s="3">
        <v>1202020</v>
      </c>
      <c r="B29" t="s">
        <v>19</v>
      </c>
      <c r="C29" t="s">
        <v>2</v>
      </c>
      <c r="D29">
        <v>3248</v>
      </c>
      <c r="E29">
        <v>12.76</v>
      </c>
      <c r="F29">
        <v>15.13</v>
      </c>
      <c r="G29">
        <v>9.49</v>
      </c>
      <c r="H29">
        <v>12.46</v>
      </c>
      <c r="I29">
        <v>9.6199999999999992</v>
      </c>
      <c r="J29">
        <v>4.5199999999999996</v>
      </c>
      <c r="K29">
        <v>8.0399999999999991</v>
      </c>
      <c r="L29">
        <v>7.3933333333333335</v>
      </c>
    </row>
    <row r="30" spans="1:12" x14ac:dyDescent="0.25">
      <c r="A30" s="3">
        <v>1202020</v>
      </c>
      <c r="B30" t="s">
        <v>19</v>
      </c>
      <c r="C30" t="s">
        <v>2</v>
      </c>
      <c r="D30">
        <v>3251</v>
      </c>
      <c r="E30">
        <v>6.6</v>
      </c>
      <c r="F30">
        <v>9.1</v>
      </c>
      <c r="G30">
        <v>6.62</v>
      </c>
      <c r="H30">
        <v>7.44</v>
      </c>
      <c r="I30">
        <v>5.79</v>
      </c>
      <c r="J30">
        <v>3.57</v>
      </c>
      <c r="K30">
        <v>4.13</v>
      </c>
      <c r="L30">
        <v>4.4966666666666661</v>
      </c>
    </row>
    <row r="31" spans="1:12" x14ac:dyDescent="0.25">
      <c r="A31" s="3">
        <v>1202020</v>
      </c>
      <c r="B31" t="s">
        <v>19</v>
      </c>
      <c r="C31" t="s">
        <v>2</v>
      </c>
      <c r="D31">
        <v>3236</v>
      </c>
      <c r="E31">
        <v>14.16</v>
      </c>
      <c r="F31">
        <v>6.96</v>
      </c>
      <c r="G31">
        <v>6.36</v>
      </c>
      <c r="H31">
        <v>9.16</v>
      </c>
      <c r="I31">
        <v>12.15</v>
      </c>
      <c r="J31">
        <v>8.6999999999999993</v>
      </c>
      <c r="K31">
        <v>15.7</v>
      </c>
      <c r="L31">
        <v>12.183333333333332</v>
      </c>
    </row>
    <row r="32" spans="1:12" x14ac:dyDescent="0.25">
      <c r="A32" s="3">
        <v>1202020</v>
      </c>
      <c r="B32" t="s">
        <v>19</v>
      </c>
      <c r="C32" t="s">
        <v>3</v>
      </c>
      <c r="D32">
        <v>1831</v>
      </c>
      <c r="E32">
        <v>9.93</v>
      </c>
      <c r="F32">
        <v>7.16</v>
      </c>
      <c r="G32">
        <v>10.34</v>
      </c>
      <c r="H32">
        <v>9.1433333333333326</v>
      </c>
      <c r="I32">
        <v>4.47</v>
      </c>
      <c r="J32">
        <v>2.4700000000000002</v>
      </c>
      <c r="K32">
        <v>4.32</v>
      </c>
      <c r="L32">
        <v>3.7533333333333334</v>
      </c>
    </row>
    <row r="33" spans="1:12" x14ac:dyDescent="0.25">
      <c r="A33" s="3">
        <v>1202020</v>
      </c>
      <c r="B33" t="s">
        <v>19</v>
      </c>
      <c r="C33" t="s">
        <v>3</v>
      </c>
      <c r="D33">
        <v>1931</v>
      </c>
      <c r="E33">
        <v>60</v>
      </c>
      <c r="F33">
        <v>22.37</v>
      </c>
      <c r="G33">
        <v>12.16</v>
      </c>
      <c r="H33">
        <v>31.51</v>
      </c>
      <c r="I33">
        <v>3.69</v>
      </c>
      <c r="J33">
        <v>2.44</v>
      </c>
      <c r="K33">
        <v>2.25</v>
      </c>
      <c r="L33">
        <v>2.793333333333333</v>
      </c>
    </row>
    <row r="34" spans="1:12" x14ac:dyDescent="0.25">
      <c r="A34" s="3">
        <v>1202020</v>
      </c>
      <c r="B34" t="s">
        <v>19</v>
      </c>
      <c r="C34" t="s">
        <v>3</v>
      </c>
      <c r="D34">
        <v>1935</v>
      </c>
      <c r="E34">
        <v>12.97</v>
      </c>
      <c r="F34">
        <v>18.38</v>
      </c>
      <c r="G34">
        <v>10.56</v>
      </c>
      <c r="H34">
        <v>13.97</v>
      </c>
      <c r="I34">
        <v>10.9</v>
      </c>
      <c r="J34">
        <v>7</v>
      </c>
      <c r="K34">
        <v>5.25</v>
      </c>
      <c r="L34">
        <v>7.7166666666666659</v>
      </c>
    </row>
    <row r="35" spans="1:12" x14ac:dyDescent="0.25">
      <c r="A35" s="3">
        <v>1202020</v>
      </c>
      <c r="B35" t="s">
        <v>19</v>
      </c>
      <c r="C35" t="s">
        <v>7</v>
      </c>
      <c r="D35">
        <v>1932</v>
      </c>
      <c r="E35">
        <v>24.94</v>
      </c>
      <c r="F35">
        <v>60</v>
      </c>
      <c r="G35">
        <v>60</v>
      </c>
      <c r="H35">
        <v>48.313333333333333</v>
      </c>
      <c r="I35">
        <v>26.64</v>
      </c>
      <c r="J35">
        <v>60</v>
      </c>
      <c r="K35">
        <v>60</v>
      </c>
      <c r="L35">
        <v>48.879999999999995</v>
      </c>
    </row>
    <row r="36" spans="1:12" x14ac:dyDescent="0.25">
      <c r="A36" s="3">
        <v>1202020</v>
      </c>
      <c r="B36" t="s">
        <v>19</v>
      </c>
      <c r="C36" t="s">
        <v>4</v>
      </c>
      <c r="D36">
        <v>3259</v>
      </c>
      <c r="E36">
        <v>24.27</v>
      </c>
      <c r="F36">
        <v>5.94</v>
      </c>
      <c r="G36">
        <v>3.82</v>
      </c>
      <c r="H36">
        <v>11.343333333333334</v>
      </c>
      <c r="I36">
        <v>3.83</v>
      </c>
      <c r="J36">
        <v>5.25</v>
      </c>
      <c r="K36">
        <v>2.06</v>
      </c>
      <c r="L36">
        <v>3.7133333333333334</v>
      </c>
    </row>
    <row r="37" spans="1:12" x14ac:dyDescent="0.25">
      <c r="A37" s="3">
        <v>1202020</v>
      </c>
      <c r="B37" t="s">
        <v>19</v>
      </c>
      <c r="C37" t="s">
        <v>4</v>
      </c>
      <c r="D37">
        <v>3261</v>
      </c>
      <c r="E37">
        <v>20.75</v>
      </c>
      <c r="F37">
        <v>5.54</v>
      </c>
      <c r="G37">
        <v>41.45</v>
      </c>
      <c r="H37">
        <v>22.580000000000002</v>
      </c>
      <c r="I37">
        <v>6.91</v>
      </c>
      <c r="J37">
        <v>60</v>
      </c>
      <c r="K37">
        <v>60</v>
      </c>
      <c r="L37">
        <v>42.303333333333335</v>
      </c>
    </row>
    <row r="38" spans="1:12" x14ac:dyDescent="0.25">
      <c r="A38" s="3">
        <v>1202020</v>
      </c>
      <c r="B38" t="s">
        <v>19</v>
      </c>
      <c r="C38" t="s">
        <v>4</v>
      </c>
      <c r="D38">
        <v>3263</v>
      </c>
      <c r="E38">
        <v>6.72</v>
      </c>
      <c r="F38">
        <v>2.65</v>
      </c>
      <c r="G38">
        <v>5.44</v>
      </c>
      <c r="H38">
        <v>4.9366666666666665</v>
      </c>
      <c r="I38">
        <v>5.13</v>
      </c>
      <c r="J38">
        <v>2.1800000000000002</v>
      </c>
      <c r="K38">
        <v>1.81</v>
      </c>
      <c r="L38">
        <v>3.0400000000000005</v>
      </c>
    </row>
    <row r="39" spans="1:12" x14ac:dyDescent="0.25">
      <c r="A39" s="3">
        <v>1202020</v>
      </c>
      <c r="B39" t="s">
        <v>19</v>
      </c>
      <c r="C39" t="s">
        <v>4</v>
      </c>
      <c r="D39">
        <v>3256</v>
      </c>
      <c r="E39">
        <v>9</v>
      </c>
      <c r="F39">
        <v>27.93</v>
      </c>
      <c r="G39">
        <v>60</v>
      </c>
      <c r="H39">
        <v>32.31</v>
      </c>
      <c r="I39">
        <v>6.89</v>
      </c>
      <c r="J39">
        <v>3.61</v>
      </c>
      <c r="K39">
        <v>5.49</v>
      </c>
      <c r="L39">
        <v>5.33</v>
      </c>
    </row>
    <row r="40" spans="1:12" x14ac:dyDescent="0.25">
      <c r="A40" s="3">
        <v>1202020</v>
      </c>
      <c r="B40" t="s">
        <v>19</v>
      </c>
      <c r="C40" t="s">
        <v>4</v>
      </c>
      <c r="D40">
        <v>3246</v>
      </c>
      <c r="E40">
        <v>6.15</v>
      </c>
      <c r="F40">
        <v>3.57</v>
      </c>
      <c r="G40">
        <v>3.87</v>
      </c>
      <c r="H40">
        <v>4.53</v>
      </c>
      <c r="I40">
        <v>28.58</v>
      </c>
      <c r="J40">
        <v>60</v>
      </c>
      <c r="K40">
        <v>44.94</v>
      </c>
      <c r="L40">
        <v>44.506666666666661</v>
      </c>
    </row>
    <row r="41" spans="1:12" x14ac:dyDescent="0.25">
      <c r="A41" s="3">
        <v>1202020</v>
      </c>
      <c r="B41" t="s">
        <v>19</v>
      </c>
      <c r="C41" t="s">
        <v>5</v>
      </c>
      <c r="D41">
        <v>1830</v>
      </c>
      <c r="E41">
        <v>14.91</v>
      </c>
      <c r="F41">
        <v>9.15</v>
      </c>
      <c r="G41">
        <v>23.5</v>
      </c>
      <c r="H41">
        <v>15.853333333333333</v>
      </c>
      <c r="I41">
        <v>3.36</v>
      </c>
      <c r="J41">
        <v>2.69</v>
      </c>
      <c r="K41">
        <v>2.1800000000000002</v>
      </c>
      <c r="L41">
        <v>2.7433333333333336</v>
      </c>
    </row>
    <row r="42" spans="1:12" x14ac:dyDescent="0.25">
      <c r="A42" s="3">
        <v>1202020</v>
      </c>
      <c r="B42" t="s">
        <v>19</v>
      </c>
      <c r="C42" t="s">
        <v>5</v>
      </c>
      <c r="D42">
        <v>1832</v>
      </c>
      <c r="E42">
        <v>9.5399999999999991</v>
      </c>
      <c r="F42">
        <v>5.07</v>
      </c>
      <c r="G42">
        <v>9.19</v>
      </c>
      <c r="H42">
        <v>7.9333333333333327</v>
      </c>
      <c r="I42">
        <v>44.13</v>
      </c>
      <c r="J42">
        <v>60</v>
      </c>
      <c r="K42">
        <v>60</v>
      </c>
      <c r="L42">
        <v>54.71</v>
      </c>
    </row>
    <row r="43" spans="1:12" x14ac:dyDescent="0.25">
      <c r="A43" s="3">
        <v>1202020</v>
      </c>
      <c r="B43" t="s">
        <v>19</v>
      </c>
      <c r="C43" t="s">
        <v>5</v>
      </c>
      <c r="D43">
        <v>1934</v>
      </c>
      <c r="E43">
        <v>4.9800000000000004</v>
      </c>
      <c r="F43">
        <v>2.37</v>
      </c>
      <c r="G43">
        <v>2.61</v>
      </c>
      <c r="H43">
        <v>3.3200000000000003</v>
      </c>
      <c r="I43">
        <v>1.87</v>
      </c>
      <c r="J43">
        <v>1.81</v>
      </c>
      <c r="K43">
        <v>2.16</v>
      </c>
      <c r="L43">
        <v>1.9466666666666665</v>
      </c>
    </row>
    <row r="44" spans="1:12" x14ac:dyDescent="0.25">
      <c r="A44" s="3">
        <v>1112019</v>
      </c>
      <c r="B44" t="s">
        <v>29</v>
      </c>
      <c r="C44" t="s">
        <v>2</v>
      </c>
      <c r="D44">
        <v>3153</v>
      </c>
      <c r="E44">
        <v>5.97</v>
      </c>
      <c r="F44">
        <v>5.19</v>
      </c>
      <c r="G44">
        <v>5.35</v>
      </c>
      <c r="H44">
        <v>5.503333333333333</v>
      </c>
      <c r="I44">
        <v>8.5299999999999994</v>
      </c>
      <c r="J44">
        <v>6.19</v>
      </c>
      <c r="K44">
        <v>25.41</v>
      </c>
      <c r="L44">
        <v>13.376666666666665</v>
      </c>
    </row>
    <row r="45" spans="1:12" x14ac:dyDescent="0.25">
      <c r="A45" s="3">
        <v>1112019</v>
      </c>
      <c r="B45" t="s">
        <v>29</v>
      </c>
      <c r="C45" t="s">
        <v>2</v>
      </c>
      <c r="D45">
        <v>3154</v>
      </c>
      <c r="E45">
        <v>7.06</v>
      </c>
      <c r="F45">
        <v>13</v>
      </c>
      <c r="G45">
        <v>8.7200000000000006</v>
      </c>
      <c r="H45">
        <v>9.5933333333333337</v>
      </c>
      <c r="I45">
        <v>50.6</v>
      </c>
      <c r="J45">
        <v>15.88</v>
      </c>
      <c r="K45">
        <v>22.44</v>
      </c>
      <c r="L45">
        <v>29.64</v>
      </c>
    </row>
    <row r="46" spans="1:12" x14ac:dyDescent="0.25">
      <c r="A46" s="3">
        <v>1112019</v>
      </c>
      <c r="B46" t="s">
        <v>29</v>
      </c>
      <c r="C46" t="s">
        <v>2</v>
      </c>
      <c r="D46">
        <v>3156</v>
      </c>
      <c r="E46">
        <v>4.57</v>
      </c>
      <c r="F46">
        <v>7.25</v>
      </c>
      <c r="G46">
        <v>4.66</v>
      </c>
      <c r="H46">
        <v>5.4933333333333332</v>
      </c>
      <c r="I46">
        <v>8</v>
      </c>
      <c r="J46">
        <v>2.65</v>
      </c>
      <c r="K46">
        <v>2.84</v>
      </c>
      <c r="L46">
        <v>4.496666666666667</v>
      </c>
    </row>
    <row r="47" spans="1:12" x14ac:dyDescent="0.25">
      <c r="A47" s="3">
        <v>1112019</v>
      </c>
      <c r="B47" t="s">
        <v>29</v>
      </c>
      <c r="C47" t="s">
        <v>2</v>
      </c>
      <c r="D47">
        <v>3166</v>
      </c>
      <c r="E47">
        <v>8.0299999999999994</v>
      </c>
      <c r="F47">
        <v>7.5</v>
      </c>
      <c r="G47">
        <v>8.5</v>
      </c>
      <c r="H47">
        <v>8.01</v>
      </c>
      <c r="I47">
        <v>6.84</v>
      </c>
      <c r="J47">
        <v>5.22</v>
      </c>
      <c r="K47">
        <v>12.72</v>
      </c>
      <c r="L47">
        <v>8.26</v>
      </c>
    </row>
    <row r="48" spans="1:12" x14ac:dyDescent="0.25">
      <c r="A48" s="3">
        <v>1112019</v>
      </c>
      <c r="B48" t="s">
        <v>29</v>
      </c>
      <c r="C48" t="s">
        <v>2</v>
      </c>
      <c r="D48">
        <v>3167</v>
      </c>
      <c r="E48">
        <v>18.97</v>
      </c>
      <c r="F48">
        <v>7.97</v>
      </c>
      <c r="G48" t="s">
        <v>18</v>
      </c>
      <c r="H48">
        <v>13.469999999999999</v>
      </c>
      <c r="I48">
        <v>8.81</v>
      </c>
      <c r="J48">
        <v>6.44</v>
      </c>
      <c r="K48">
        <v>3.9</v>
      </c>
      <c r="L48">
        <v>6.3833333333333329</v>
      </c>
    </row>
    <row r="49" spans="1:12" x14ac:dyDescent="0.25">
      <c r="A49" s="3">
        <v>1112019</v>
      </c>
      <c r="B49" t="s">
        <v>29</v>
      </c>
      <c r="C49" t="s">
        <v>2</v>
      </c>
      <c r="D49">
        <v>3168</v>
      </c>
      <c r="E49">
        <v>7.16</v>
      </c>
      <c r="F49">
        <v>4.62</v>
      </c>
      <c r="G49">
        <v>4.09</v>
      </c>
      <c r="H49">
        <v>5.29</v>
      </c>
      <c r="I49">
        <v>2.1800000000000002</v>
      </c>
      <c r="J49">
        <v>2.2799999999999998</v>
      </c>
      <c r="K49">
        <v>3.41</v>
      </c>
      <c r="L49">
        <v>2.6233333333333335</v>
      </c>
    </row>
    <row r="50" spans="1:12" x14ac:dyDescent="0.25">
      <c r="A50" s="3">
        <v>1112019</v>
      </c>
      <c r="B50" t="s">
        <v>29</v>
      </c>
      <c r="C50" t="s">
        <v>2</v>
      </c>
      <c r="D50">
        <v>3174</v>
      </c>
      <c r="E50">
        <v>14.97</v>
      </c>
      <c r="F50">
        <v>13.22</v>
      </c>
      <c r="G50">
        <v>11.72</v>
      </c>
      <c r="H50">
        <v>13.303333333333335</v>
      </c>
      <c r="I50">
        <v>12.28</v>
      </c>
      <c r="J50">
        <v>5.38</v>
      </c>
      <c r="K50">
        <v>10.35</v>
      </c>
      <c r="L50">
        <v>9.336666666666666</v>
      </c>
    </row>
    <row r="51" spans="1:12" x14ac:dyDescent="0.25">
      <c r="A51" s="3">
        <v>1112019</v>
      </c>
      <c r="B51" t="s">
        <v>29</v>
      </c>
      <c r="C51" t="s">
        <v>2</v>
      </c>
      <c r="D51">
        <v>3175</v>
      </c>
      <c r="E51">
        <v>10.34</v>
      </c>
      <c r="F51">
        <v>6.21</v>
      </c>
      <c r="G51">
        <v>17.28</v>
      </c>
      <c r="H51">
        <v>11.276666666666666</v>
      </c>
      <c r="I51">
        <v>4.5599999999999996</v>
      </c>
      <c r="J51">
        <v>3.16</v>
      </c>
      <c r="K51" t="s">
        <v>18</v>
      </c>
      <c r="L51">
        <v>3.86</v>
      </c>
    </row>
    <row r="52" spans="1:12" x14ac:dyDescent="0.25">
      <c r="A52" s="3">
        <v>1112019</v>
      </c>
      <c r="B52" t="s">
        <v>29</v>
      </c>
      <c r="C52" t="s">
        <v>3</v>
      </c>
      <c r="D52">
        <v>1752</v>
      </c>
      <c r="E52">
        <v>6.78</v>
      </c>
      <c r="F52">
        <v>26.07</v>
      </c>
      <c r="G52">
        <v>13.66</v>
      </c>
      <c r="H52">
        <v>15.503333333333336</v>
      </c>
      <c r="I52">
        <v>9.1199999999999992</v>
      </c>
      <c r="J52">
        <v>60</v>
      </c>
      <c r="K52">
        <v>39.909999999999997</v>
      </c>
      <c r="L52">
        <v>36.343333333333334</v>
      </c>
    </row>
    <row r="53" spans="1:12" x14ac:dyDescent="0.25">
      <c r="A53" s="3">
        <v>1112019</v>
      </c>
      <c r="B53" t="s">
        <v>29</v>
      </c>
      <c r="C53" t="s">
        <v>3</v>
      </c>
      <c r="D53">
        <v>1760</v>
      </c>
      <c r="E53">
        <v>10.32</v>
      </c>
      <c r="F53">
        <v>6.38</v>
      </c>
      <c r="G53">
        <v>9.6199999999999992</v>
      </c>
      <c r="H53">
        <v>8.7733333333333334</v>
      </c>
      <c r="I53">
        <v>7.5</v>
      </c>
      <c r="J53">
        <v>3.88</v>
      </c>
      <c r="K53">
        <v>7.16</v>
      </c>
      <c r="L53">
        <v>6.18</v>
      </c>
    </row>
    <row r="54" spans="1:12" x14ac:dyDescent="0.25">
      <c r="A54" s="3">
        <v>1112019</v>
      </c>
      <c r="B54" t="s">
        <v>29</v>
      </c>
      <c r="C54" t="s">
        <v>3</v>
      </c>
      <c r="D54">
        <v>1763</v>
      </c>
      <c r="E54">
        <v>60</v>
      </c>
      <c r="F54">
        <v>60</v>
      </c>
      <c r="G54">
        <v>60</v>
      </c>
      <c r="H54">
        <v>60</v>
      </c>
      <c r="I54">
        <v>3.19</v>
      </c>
      <c r="J54">
        <v>3.03</v>
      </c>
      <c r="K54">
        <v>3.69</v>
      </c>
      <c r="L54">
        <v>3.3033333333333332</v>
      </c>
    </row>
    <row r="55" spans="1:12" x14ac:dyDescent="0.25">
      <c r="A55" s="3">
        <v>1112019</v>
      </c>
      <c r="B55" t="s">
        <v>29</v>
      </c>
      <c r="C55" t="s">
        <v>3</v>
      </c>
      <c r="D55">
        <v>1764</v>
      </c>
      <c r="E55">
        <v>12.78</v>
      </c>
      <c r="F55">
        <v>9.41</v>
      </c>
      <c r="G55">
        <v>33.840000000000003</v>
      </c>
      <c r="H55">
        <v>18.676666666666666</v>
      </c>
      <c r="I55">
        <v>13.88</v>
      </c>
      <c r="J55">
        <v>3.38</v>
      </c>
      <c r="K55">
        <v>21.53</v>
      </c>
      <c r="L55">
        <v>12.930000000000001</v>
      </c>
    </row>
    <row r="56" spans="1:12" x14ac:dyDescent="0.25">
      <c r="A56" s="3">
        <v>1112019</v>
      </c>
      <c r="B56" t="s">
        <v>29</v>
      </c>
      <c r="C56" t="s">
        <v>3</v>
      </c>
      <c r="D56">
        <v>1765</v>
      </c>
      <c r="E56">
        <v>26.99</v>
      </c>
      <c r="F56">
        <v>19.37</v>
      </c>
      <c r="G56">
        <v>17.78</v>
      </c>
      <c r="H56">
        <v>21.38</v>
      </c>
      <c r="I56">
        <v>14</v>
      </c>
      <c r="J56">
        <v>5.03</v>
      </c>
      <c r="K56">
        <v>4.59</v>
      </c>
      <c r="L56">
        <v>7.873333333333334</v>
      </c>
    </row>
    <row r="57" spans="1:12" x14ac:dyDescent="0.25">
      <c r="A57" s="3">
        <v>1112019</v>
      </c>
      <c r="B57" t="s">
        <v>29</v>
      </c>
      <c r="C57" t="s">
        <v>3</v>
      </c>
      <c r="D57">
        <v>1766</v>
      </c>
      <c r="E57">
        <v>27.47</v>
      </c>
      <c r="F57">
        <v>27.03</v>
      </c>
      <c r="G57">
        <v>21.71</v>
      </c>
      <c r="H57">
        <v>25.403333333333336</v>
      </c>
      <c r="I57">
        <v>9.7100000000000009</v>
      </c>
      <c r="J57">
        <v>5.72</v>
      </c>
      <c r="K57">
        <v>13.53</v>
      </c>
      <c r="L57">
        <v>9.6533333333333342</v>
      </c>
    </row>
    <row r="58" spans="1:12" x14ac:dyDescent="0.25">
      <c r="A58" s="3">
        <v>1112019</v>
      </c>
      <c r="B58" t="s">
        <v>29</v>
      </c>
      <c r="C58" t="s">
        <v>3</v>
      </c>
      <c r="D58">
        <v>1768</v>
      </c>
      <c r="E58">
        <v>26.9</v>
      </c>
      <c r="F58">
        <v>60</v>
      </c>
      <c r="G58">
        <v>60</v>
      </c>
      <c r="H58">
        <v>48.966666666666669</v>
      </c>
      <c r="I58">
        <v>60</v>
      </c>
      <c r="J58">
        <v>60</v>
      </c>
      <c r="K58">
        <v>60</v>
      </c>
      <c r="L58">
        <v>60</v>
      </c>
    </row>
    <row r="59" spans="1:12" x14ac:dyDescent="0.25">
      <c r="A59" s="3">
        <v>1112019</v>
      </c>
      <c r="B59" t="s">
        <v>29</v>
      </c>
      <c r="C59" t="s">
        <v>3</v>
      </c>
      <c r="D59">
        <v>1769</v>
      </c>
      <c r="E59">
        <v>30.47</v>
      </c>
      <c r="F59">
        <v>60</v>
      </c>
      <c r="G59">
        <v>60</v>
      </c>
      <c r="H59">
        <v>50.156666666666666</v>
      </c>
      <c r="I59">
        <v>60</v>
      </c>
      <c r="J59">
        <v>60</v>
      </c>
      <c r="K59">
        <v>60</v>
      </c>
      <c r="L59">
        <v>60</v>
      </c>
    </row>
    <row r="60" spans="1:12" x14ac:dyDescent="0.25">
      <c r="A60" s="3">
        <v>1112019</v>
      </c>
      <c r="B60" t="s">
        <v>29</v>
      </c>
      <c r="C60" t="s">
        <v>3</v>
      </c>
      <c r="D60">
        <v>1772</v>
      </c>
      <c r="E60">
        <v>16.190000000000001</v>
      </c>
      <c r="F60">
        <v>10.41</v>
      </c>
      <c r="G60">
        <v>14.25</v>
      </c>
      <c r="H60">
        <v>13.616666666666667</v>
      </c>
      <c r="I60">
        <v>12.16</v>
      </c>
      <c r="J60">
        <v>7.97</v>
      </c>
      <c r="K60">
        <v>6.22</v>
      </c>
      <c r="L60">
        <v>8.7833333333333332</v>
      </c>
    </row>
    <row r="61" spans="1:12" x14ac:dyDescent="0.25">
      <c r="A61" s="3">
        <v>1112019</v>
      </c>
      <c r="B61" t="s">
        <v>29</v>
      </c>
      <c r="C61" t="s">
        <v>4</v>
      </c>
      <c r="D61">
        <v>3155</v>
      </c>
      <c r="E61">
        <v>6.1</v>
      </c>
      <c r="F61">
        <v>4.76</v>
      </c>
      <c r="G61">
        <v>3.53</v>
      </c>
      <c r="H61">
        <v>4.796666666666666</v>
      </c>
      <c r="I61">
        <v>4.87</v>
      </c>
      <c r="J61">
        <v>2.88</v>
      </c>
      <c r="K61">
        <v>1.9</v>
      </c>
      <c r="L61">
        <v>3.2166666666666668</v>
      </c>
    </row>
    <row r="62" spans="1:12" x14ac:dyDescent="0.25">
      <c r="A62" s="3">
        <v>1112019</v>
      </c>
      <c r="B62" t="s">
        <v>29</v>
      </c>
      <c r="C62" t="s">
        <v>4</v>
      </c>
      <c r="D62">
        <v>3157</v>
      </c>
      <c r="E62">
        <v>17.97</v>
      </c>
      <c r="F62">
        <v>8.75</v>
      </c>
      <c r="G62">
        <v>7</v>
      </c>
      <c r="H62">
        <v>11.24</v>
      </c>
      <c r="I62">
        <v>16</v>
      </c>
      <c r="J62">
        <v>15.05</v>
      </c>
      <c r="K62">
        <v>15.78</v>
      </c>
      <c r="L62">
        <v>15.61</v>
      </c>
    </row>
    <row r="63" spans="1:12" x14ac:dyDescent="0.25">
      <c r="A63" s="3">
        <v>1112019</v>
      </c>
      <c r="B63" t="s">
        <v>29</v>
      </c>
      <c r="C63" t="s">
        <v>4</v>
      </c>
      <c r="D63">
        <v>3169</v>
      </c>
      <c r="E63">
        <v>4.91</v>
      </c>
      <c r="F63">
        <v>17.190000000000001</v>
      </c>
      <c r="G63">
        <v>11.75</v>
      </c>
      <c r="H63">
        <v>11.283333333333333</v>
      </c>
      <c r="I63">
        <v>4.59</v>
      </c>
      <c r="J63">
        <v>2.4300000000000002</v>
      </c>
      <c r="K63">
        <v>3.44</v>
      </c>
      <c r="L63">
        <v>3.4866666666666664</v>
      </c>
    </row>
    <row r="64" spans="1:12" x14ac:dyDescent="0.25">
      <c r="A64" s="3">
        <v>1112019</v>
      </c>
      <c r="B64" t="s">
        <v>29</v>
      </c>
      <c r="C64" t="s">
        <v>4</v>
      </c>
      <c r="D64">
        <v>3176</v>
      </c>
      <c r="E64">
        <v>7.84</v>
      </c>
      <c r="F64">
        <v>4.46</v>
      </c>
      <c r="G64">
        <v>5.44</v>
      </c>
      <c r="H64">
        <v>5.913333333333334</v>
      </c>
      <c r="I64">
        <v>11.44</v>
      </c>
      <c r="J64">
        <v>4.28</v>
      </c>
      <c r="K64">
        <v>3.1</v>
      </c>
      <c r="L64">
        <v>6.2733333333333334</v>
      </c>
    </row>
    <row r="65" spans="1:12" x14ac:dyDescent="0.25">
      <c r="A65" s="3">
        <v>1112019</v>
      </c>
      <c r="B65" t="s">
        <v>29</v>
      </c>
      <c r="C65" t="s">
        <v>4</v>
      </c>
      <c r="D65">
        <v>3181</v>
      </c>
      <c r="E65" t="s">
        <v>18</v>
      </c>
      <c r="F65" t="s">
        <v>18</v>
      </c>
      <c r="G65" t="s">
        <v>18</v>
      </c>
      <c r="H65" t="s">
        <v>18</v>
      </c>
      <c r="I65">
        <v>3.44</v>
      </c>
      <c r="J65">
        <v>2.59</v>
      </c>
      <c r="K65">
        <v>3.84</v>
      </c>
      <c r="L65">
        <v>3.2899999999999996</v>
      </c>
    </row>
    <row r="66" spans="1:12" x14ac:dyDescent="0.25">
      <c r="A66" s="3">
        <v>1112019</v>
      </c>
      <c r="B66" t="s">
        <v>29</v>
      </c>
      <c r="C66" t="s">
        <v>4</v>
      </c>
      <c r="D66">
        <v>3198</v>
      </c>
      <c r="E66">
        <v>7.22</v>
      </c>
      <c r="F66">
        <v>8.2200000000000006</v>
      </c>
      <c r="G66">
        <v>5.82</v>
      </c>
      <c r="H66">
        <v>7.0866666666666669</v>
      </c>
      <c r="I66">
        <v>5.57</v>
      </c>
      <c r="J66">
        <v>3.26</v>
      </c>
      <c r="K66">
        <v>13.06</v>
      </c>
      <c r="L66">
        <v>7.2966666666666669</v>
      </c>
    </row>
    <row r="67" spans="1:12" x14ac:dyDescent="0.25">
      <c r="A67" s="3">
        <v>1112019</v>
      </c>
      <c r="B67" t="s">
        <v>29</v>
      </c>
      <c r="C67" t="s">
        <v>4</v>
      </c>
      <c r="D67">
        <v>3205</v>
      </c>
      <c r="E67">
        <v>7</v>
      </c>
      <c r="F67">
        <v>15.56</v>
      </c>
      <c r="G67">
        <v>6.94</v>
      </c>
      <c r="H67">
        <v>9.8333333333333339</v>
      </c>
      <c r="I67">
        <v>4.13</v>
      </c>
      <c r="J67" t="s">
        <v>18</v>
      </c>
      <c r="K67" t="s">
        <v>18</v>
      </c>
      <c r="L67">
        <v>4.13</v>
      </c>
    </row>
    <row r="68" spans="1:12" x14ac:dyDescent="0.25">
      <c r="A68" s="3">
        <v>1112019</v>
      </c>
      <c r="B68" t="s">
        <v>29</v>
      </c>
      <c r="C68" t="s">
        <v>5</v>
      </c>
      <c r="D68">
        <v>1751</v>
      </c>
      <c r="E68">
        <v>10.94</v>
      </c>
      <c r="F68">
        <v>7.09</v>
      </c>
      <c r="G68">
        <v>9.7200000000000006</v>
      </c>
      <c r="H68">
        <v>9.25</v>
      </c>
      <c r="I68">
        <v>10.81</v>
      </c>
      <c r="J68">
        <v>3.28</v>
      </c>
      <c r="K68">
        <v>2.94</v>
      </c>
      <c r="L68">
        <v>5.6766666666666667</v>
      </c>
    </row>
    <row r="69" spans="1:12" x14ac:dyDescent="0.25">
      <c r="A69" s="3">
        <v>1112019</v>
      </c>
      <c r="B69" t="s">
        <v>29</v>
      </c>
      <c r="C69" t="s">
        <v>5</v>
      </c>
      <c r="D69">
        <v>1753</v>
      </c>
      <c r="E69">
        <v>13.24</v>
      </c>
      <c r="F69">
        <v>19.75</v>
      </c>
      <c r="G69">
        <v>7.4</v>
      </c>
      <c r="H69">
        <v>13.463333333333333</v>
      </c>
      <c r="I69">
        <v>10.85</v>
      </c>
      <c r="J69">
        <v>2.72</v>
      </c>
      <c r="K69">
        <v>4.28</v>
      </c>
      <c r="L69">
        <v>5.95</v>
      </c>
    </row>
    <row r="70" spans="1:12" x14ac:dyDescent="0.25">
      <c r="A70" s="3">
        <v>1112019</v>
      </c>
      <c r="B70" t="s">
        <v>29</v>
      </c>
      <c r="C70" t="s">
        <v>5</v>
      </c>
      <c r="D70">
        <v>1754</v>
      </c>
      <c r="E70">
        <v>21.4</v>
      </c>
      <c r="F70">
        <v>20.100000000000001</v>
      </c>
      <c r="G70">
        <v>14.79</v>
      </c>
      <c r="H70">
        <v>18.763333333333332</v>
      </c>
      <c r="I70">
        <v>5.82</v>
      </c>
      <c r="J70">
        <v>3.31</v>
      </c>
      <c r="K70">
        <v>5.97</v>
      </c>
      <c r="L70">
        <v>5.0333333333333341</v>
      </c>
    </row>
    <row r="71" spans="1:12" x14ac:dyDescent="0.25">
      <c r="A71" s="3">
        <v>1112019</v>
      </c>
      <c r="B71" t="s">
        <v>29</v>
      </c>
      <c r="C71" t="s">
        <v>5</v>
      </c>
      <c r="D71">
        <v>1759</v>
      </c>
      <c r="E71">
        <v>60</v>
      </c>
      <c r="F71">
        <v>60</v>
      </c>
      <c r="G71">
        <v>60</v>
      </c>
      <c r="H71">
        <v>60</v>
      </c>
      <c r="I71">
        <v>10.78</v>
      </c>
      <c r="J71">
        <v>15.82</v>
      </c>
      <c r="K71">
        <v>24.93</v>
      </c>
      <c r="L71">
        <v>17.176666666666666</v>
      </c>
    </row>
    <row r="72" spans="1:12" x14ac:dyDescent="0.25">
      <c r="A72" s="3">
        <v>1112019</v>
      </c>
      <c r="B72" t="s">
        <v>29</v>
      </c>
      <c r="C72" t="s">
        <v>5</v>
      </c>
      <c r="D72">
        <v>1762</v>
      </c>
      <c r="E72">
        <v>59.48</v>
      </c>
      <c r="F72">
        <v>5.9</v>
      </c>
      <c r="G72">
        <v>45.44</v>
      </c>
      <c r="H72">
        <v>36.94</v>
      </c>
      <c r="I72">
        <v>3.81</v>
      </c>
      <c r="J72">
        <v>2.97</v>
      </c>
      <c r="K72">
        <v>5.32</v>
      </c>
      <c r="L72">
        <v>4.0333333333333341</v>
      </c>
    </row>
    <row r="73" spans="1:12" x14ac:dyDescent="0.25">
      <c r="A73" s="3">
        <v>1112019</v>
      </c>
      <c r="B73" t="s">
        <v>29</v>
      </c>
      <c r="C73" t="s">
        <v>5</v>
      </c>
      <c r="D73">
        <v>1767</v>
      </c>
      <c r="E73">
        <v>17.96</v>
      </c>
      <c r="F73">
        <v>8.41</v>
      </c>
      <c r="G73">
        <v>19.78</v>
      </c>
      <c r="H73">
        <v>15.383333333333335</v>
      </c>
      <c r="I73">
        <v>8.34</v>
      </c>
      <c r="J73">
        <v>2.81</v>
      </c>
      <c r="K73">
        <v>4.53</v>
      </c>
      <c r="L73">
        <v>5.2266666666666666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FF2F0-1BA9-43F1-8111-8A941C7CBC56}">
  <dimension ref="A1:M46"/>
  <sheetViews>
    <sheetView workbookViewId="0">
      <selection activeCell="E16" sqref="E16"/>
    </sheetView>
  </sheetViews>
  <sheetFormatPr defaultRowHeight="15" x14ac:dyDescent="0.25"/>
  <sheetData>
    <row r="1" spans="1:13" x14ac:dyDescent="0.25">
      <c r="A1" t="s">
        <v>16</v>
      </c>
      <c r="B1" t="s">
        <v>17</v>
      </c>
      <c r="C1" t="s">
        <v>0</v>
      </c>
      <c r="D1" t="s">
        <v>1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</row>
    <row r="2" spans="1:13" x14ac:dyDescent="0.25">
      <c r="A2" s="1">
        <v>43850</v>
      </c>
      <c r="B2" t="s">
        <v>19</v>
      </c>
      <c r="C2" t="s">
        <v>2</v>
      </c>
      <c r="D2">
        <v>3248</v>
      </c>
      <c r="E2">
        <v>1</v>
      </c>
      <c r="F2">
        <v>1</v>
      </c>
      <c r="G2">
        <v>1</v>
      </c>
      <c r="H2">
        <v>13.6</v>
      </c>
      <c r="I2">
        <v>5.16</v>
      </c>
      <c r="J2">
        <f>AVERAGE(H2:I2)</f>
        <v>9.379999999999999</v>
      </c>
      <c r="K2">
        <v>2.12</v>
      </c>
      <c r="L2">
        <v>1.54</v>
      </c>
      <c r="M2">
        <f>AVERAGE(K2:L2)</f>
        <v>1.83</v>
      </c>
    </row>
    <row r="3" spans="1:13" x14ac:dyDescent="0.25">
      <c r="A3" s="1">
        <v>43850</v>
      </c>
      <c r="B3" t="s">
        <v>19</v>
      </c>
      <c r="C3" t="s">
        <v>2</v>
      </c>
      <c r="D3">
        <v>3251</v>
      </c>
      <c r="E3">
        <v>0</v>
      </c>
      <c r="F3">
        <v>0</v>
      </c>
      <c r="G3">
        <v>0</v>
      </c>
      <c r="H3">
        <v>7.48</v>
      </c>
      <c r="I3">
        <v>5.73</v>
      </c>
      <c r="J3">
        <f t="shared" ref="J3:J26" si="0">AVERAGE(H3:I3)</f>
        <v>6.6050000000000004</v>
      </c>
      <c r="K3">
        <v>3.91</v>
      </c>
      <c r="L3">
        <v>1.22</v>
      </c>
      <c r="M3">
        <f t="shared" ref="M3:M46" si="1">AVERAGE(K3:L3)</f>
        <v>2.5649999999999999</v>
      </c>
    </row>
    <row r="4" spans="1:13" x14ac:dyDescent="0.25">
      <c r="A4" s="1">
        <v>43850</v>
      </c>
      <c r="B4" t="s">
        <v>19</v>
      </c>
      <c r="C4" t="s">
        <v>2</v>
      </c>
      <c r="D4">
        <v>3236</v>
      </c>
      <c r="E4">
        <v>1</v>
      </c>
      <c r="F4">
        <v>1</v>
      </c>
      <c r="G4">
        <v>1</v>
      </c>
      <c r="H4">
        <v>2.3199999999999998</v>
      </c>
      <c r="I4">
        <v>4.82</v>
      </c>
      <c r="J4">
        <f t="shared" si="0"/>
        <v>3.5700000000000003</v>
      </c>
      <c r="K4">
        <v>3.08</v>
      </c>
      <c r="L4">
        <v>13.2</v>
      </c>
      <c r="M4">
        <f t="shared" si="1"/>
        <v>8.14</v>
      </c>
    </row>
    <row r="5" spans="1:13" x14ac:dyDescent="0.25">
      <c r="A5" s="1">
        <v>43850</v>
      </c>
      <c r="B5" t="s">
        <v>19</v>
      </c>
      <c r="C5" t="s">
        <v>3</v>
      </c>
      <c r="D5">
        <v>1831</v>
      </c>
      <c r="E5">
        <v>0</v>
      </c>
      <c r="F5">
        <v>0</v>
      </c>
      <c r="G5">
        <v>0</v>
      </c>
      <c r="H5">
        <v>5.96</v>
      </c>
      <c r="I5">
        <v>5.36</v>
      </c>
      <c r="J5">
        <f t="shared" si="0"/>
        <v>5.66</v>
      </c>
      <c r="K5">
        <v>1.25</v>
      </c>
      <c r="L5">
        <v>1.69</v>
      </c>
      <c r="M5">
        <f t="shared" si="1"/>
        <v>1.47</v>
      </c>
    </row>
    <row r="6" spans="1:13" x14ac:dyDescent="0.25">
      <c r="A6" s="1">
        <v>43850</v>
      </c>
      <c r="B6" t="s">
        <v>19</v>
      </c>
      <c r="C6" t="s">
        <v>3</v>
      </c>
      <c r="D6">
        <v>1931</v>
      </c>
      <c r="E6">
        <v>1</v>
      </c>
      <c r="F6">
        <v>1</v>
      </c>
      <c r="G6">
        <v>1</v>
      </c>
      <c r="H6">
        <v>29.01</v>
      </c>
      <c r="I6">
        <v>16.940000000000001</v>
      </c>
      <c r="J6">
        <f t="shared" si="0"/>
        <v>22.975000000000001</v>
      </c>
      <c r="K6">
        <v>1.23</v>
      </c>
      <c r="L6">
        <v>6.87</v>
      </c>
      <c r="M6">
        <f t="shared" si="1"/>
        <v>4.05</v>
      </c>
    </row>
    <row r="7" spans="1:13" x14ac:dyDescent="0.25">
      <c r="A7" s="1">
        <v>43850</v>
      </c>
      <c r="B7" t="s">
        <v>19</v>
      </c>
      <c r="C7" t="s">
        <v>3</v>
      </c>
      <c r="D7">
        <v>1935</v>
      </c>
      <c r="E7">
        <v>1</v>
      </c>
      <c r="F7">
        <v>1</v>
      </c>
      <c r="G7">
        <v>1</v>
      </c>
      <c r="H7">
        <v>26.57</v>
      </c>
      <c r="I7">
        <v>5.31</v>
      </c>
      <c r="J7">
        <f t="shared" si="0"/>
        <v>15.94</v>
      </c>
      <c r="K7">
        <v>1.1200000000000001</v>
      </c>
      <c r="L7">
        <v>2.16</v>
      </c>
      <c r="M7">
        <f t="shared" si="1"/>
        <v>1.6400000000000001</v>
      </c>
    </row>
    <row r="8" spans="1:13" x14ac:dyDescent="0.25">
      <c r="A8" s="1">
        <v>43850</v>
      </c>
      <c r="B8" t="s">
        <v>19</v>
      </c>
      <c r="C8" t="s">
        <v>3</v>
      </c>
      <c r="D8">
        <v>1932</v>
      </c>
      <c r="E8">
        <v>0</v>
      </c>
      <c r="F8">
        <v>1</v>
      </c>
      <c r="G8">
        <v>0.5</v>
      </c>
      <c r="H8">
        <v>60</v>
      </c>
      <c r="I8">
        <v>60</v>
      </c>
      <c r="J8">
        <f t="shared" si="0"/>
        <v>60</v>
      </c>
      <c r="K8">
        <v>3.1</v>
      </c>
      <c r="L8">
        <v>1.37</v>
      </c>
      <c r="M8">
        <f t="shared" si="1"/>
        <v>2.2350000000000003</v>
      </c>
    </row>
    <row r="9" spans="1:13" x14ac:dyDescent="0.25">
      <c r="A9" s="1">
        <v>43850</v>
      </c>
      <c r="B9" t="s">
        <v>19</v>
      </c>
      <c r="C9" t="s">
        <v>4</v>
      </c>
      <c r="D9">
        <v>3259</v>
      </c>
      <c r="E9">
        <v>2</v>
      </c>
      <c r="F9">
        <v>2</v>
      </c>
      <c r="G9">
        <v>2</v>
      </c>
      <c r="H9">
        <v>47.68</v>
      </c>
      <c r="I9">
        <v>24.27</v>
      </c>
      <c r="J9">
        <f t="shared" si="0"/>
        <v>35.975000000000001</v>
      </c>
      <c r="K9">
        <v>2.72</v>
      </c>
      <c r="L9">
        <v>0.75</v>
      </c>
      <c r="M9">
        <f t="shared" si="1"/>
        <v>1.7350000000000001</v>
      </c>
    </row>
    <row r="10" spans="1:13" x14ac:dyDescent="0.25">
      <c r="A10" s="1">
        <v>43850</v>
      </c>
      <c r="B10" t="s">
        <v>19</v>
      </c>
      <c r="C10" t="s">
        <v>4</v>
      </c>
      <c r="D10">
        <v>3261</v>
      </c>
      <c r="E10">
        <v>0</v>
      </c>
      <c r="F10">
        <v>0</v>
      </c>
      <c r="G10">
        <v>0</v>
      </c>
      <c r="H10">
        <v>60</v>
      </c>
      <c r="I10">
        <v>60</v>
      </c>
      <c r="J10">
        <f t="shared" si="0"/>
        <v>60</v>
      </c>
      <c r="K10">
        <v>1.25</v>
      </c>
      <c r="L10">
        <v>1.1299999999999999</v>
      </c>
      <c r="M10">
        <f t="shared" si="1"/>
        <v>1.19</v>
      </c>
    </row>
    <row r="11" spans="1:13" x14ac:dyDescent="0.25">
      <c r="A11" s="1">
        <v>43850</v>
      </c>
      <c r="B11" t="s">
        <v>19</v>
      </c>
      <c r="C11" t="s">
        <v>4</v>
      </c>
      <c r="D11">
        <v>3263</v>
      </c>
      <c r="E11">
        <v>0</v>
      </c>
      <c r="F11">
        <v>0</v>
      </c>
      <c r="G11">
        <v>0</v>
      </c>
      <c r="H11">
        <v>35.32</v>
      </c>
      <c r="I11">
        <v>6.54</v>
      </c>
      <c r="J11">
        <f t="shared" si="0"/>
        <v>20.93</v>
      </c>
      <c r="K11">
        <v>0.52</v>
      </c>
      <c r="L11">
        <v>9.27</v>
      </c>
      <c r="M11">
        <f t="shared" si="1"/>
        <v>4.8949999999999996</v>
      </c>
    </row>
    <row r="12" spans="1:13" x14ac:dyDescent="0.25">
      <c r="A12" s="1">
        <v>43850</v>
      </c>
      <c r="B12" t="s">
        <v>19</v>
      </c>
      <c r="C12" t="s">
        <v>4</v>
      </c>
      <c r="D12">
        <v>3256</v>
      </c>
      <c r="E12">
        <v>0</v>
      </c>
      <c r="F12">
        <v>0</v>
      </c>
      <c r="G12">
        <v>0</v>
      </c>
      <c r="H12">
        <v>15.98</v>
      </c>
      <c r="I12">
        <v>27.16</v>
      </c>
      <c r="J12">
        <f t="shared" si="0"/>
        <v>21.57</v>
      </c>
      <c r="K12">
        <v>0.46</v>
      </c>
      <c r="L12">
        <v>3.35</v>
      </c>
      <c r="M12">
        <f t="shared" si="1"/>
        <v>1.905</v>
      </c>
    </row>
    <row r="13" spans="1:13" x14ac:dyDescent="0.25">
      <c r="A13" s="1">
        <v>43850</v>
      </c>
      <c r="B13" t="s">
        <v>19</v>
      </c>
      <c r="C13" t="s">
        <v>4</v>
      </c>
      <c r="D13">
        <v>3246</v>
      </c>
      <c r="E13">
        <v>0</v>
      </c>
      <c r="F13">
        <v>0</v>
      </c>
      <c r="G13">
        <v>0</v>
      </c>
      <c r="H13">
        <v>60</v>
      </c>
      <c r="I13">
        <v>5.49</v>
      </c>
      <c r="J13">
        <f t="shared" si="0"/>
        <v>32.744999999999997</v>
      </c>
      <c r="K13">
        <v>3.38</v>
      </c>
      <c r="L13">
        <v>2.89</v>
      </c>
      <c r="M13">
        <f t="shared" si="1"/>
        <v>3.1349999999999998</v>
      </c>
    </row>
    <row r="14" spans="1:13" x14ac:dyDescent="0.25">
      <c r="A14" s="1">
        <v>43850</v>
      </c>
      <c r="B14" t="s">
        <v>19</v>
      </c>
      <c r="C14" t="s">
        <v>5</v>
      </c>
      <c r="D14">
        <v>1830</v>
      </c>
      <c r="E14">
        <v>1</v>
      </c>
      <c r="F14">
        <v>1</v>
      </c>
      <c r="G14">
        <v>1</v>
      </c>
      <c r="H14">
        <v>44.47</v>
      </c>
      <c r="I14">
        <v>23.61</v>
      </c>
      <c r="J14">
        <f t="shared" si="0"/>
        <v>34.04</v>
      </c>
      <c r="K14">
        <v>1.62</v>
      </c>
      <c r="L14">
        <v>2.38</v>
      </c>
      <c r="M14">
        <f t="shared" si="1"/>
        <v>2</v>
      </c>
    </row>
    <row r="15" spans="1:13" x14ac:dyDescent="0.25">
      <c r="A15" s="1">
        <v>43850</v>
      </c>
      <c r="B15" t="s">
        <v>19</v>
      </c>
      <c r="C15" t="s">
        <v>5</v>
      </c>
      <c r="D15">
        <v>1832</v>
      </c>
      <c r="E15">
        <v>0</v>
      </c>
      <c r="F15">
        <v>0</v>
      </c>
      <c r="G15">
        <v>0</v>
      </c>
      <c r="H15">
        <v>60</v>
      </c>
      <c r="I15">
        <v>46.63</v>
      </c>
      <c r="J15">
        <f t="shared" si="0"/>
        <v>53.314999999999998</v>
      </c>
      <c r="K15">
        <v>0.69</v>
      </c>
      <c r="L15">
        <v>0.33</v>
      </c>
      <c r="M15">
        <f t="shared" si="1"/>
        <v>0.51</v>
      </c>
    </row>
    <row r="16" spans="1:13" x14ac:dyDescent="0.25">
      <c r="A16" s="1">
        <v>43850</v>
      </c>
      <c r="B16" t="s">
        <v>19</v>
      </c>
      <c r="C16" t="s">
        <v>5</v>
      </c>
      <c r="D16">
        <v>1934</v>
      </c>
      <c r="E16">
        <v>0</v>
      </c>
      <c r="F16">
        <v>0</v>
      </c>
      <c r="G16">
        <v>0</v>
      </c>
      <c r="H16">
        <v>60</v>
      </c>
      <c r="I16">
        <v>46.44</v>
      </c>
      <c r="J16">
        <f t="shared" si="0"/>
        <v>53.22</v>
      </c>
      <c r="K16">
        <v>0.51</v>
      </c>
      <c r="L16">
        <v>1.07</v>
      </c>
      <c r="M16">
        <f t="shared" si="1"/>
        <v>0.79</v>
      </c>
    </row>
    <row r="17" spans="1:13" x14ac:dyDescent="0.25">
      <c r="A17" s="2">
        <v>43476</v>
      </c>
      <c r="B17" t="s">
        <v>29</v>
      </c>
      <c r="C17" t="s">
        <v>2</v>
      </c>
      <c r="D17">
        <v>3153</v>
      </c>
      <c r="E17">
        <v>1</v>
      </c>
      <c r="F17">
        <v>0</v>
      </c>
      <c r="G17">
        <f>AVERAGE(E17:F17)</f>
        <v>0.5</v>
      </c>
      <c r="H17">
        <v>17.87</v>
      </c>
      <c r="I17">
        <v>6.25</v>
      </c>
      <c r="J17">
        <f t="shared" si="0"/>
        <v>12.06</v>
      </c>
      <c r="K17">
        <v>3.5</v>
      </c>
      <c r="L17">
        <v>6.34</v>
      </c>
      <c r="M17">
        <f t="shared" si="1"/>
        <v>4.92</v>
      </c>
    </row>
    <row r="18" spans="1:13" x14ac:dyDescent="0.25">
      <c r="A18" s="2">
        <v>43476</v>
      </c>
      <c r="B18" t="s">
        <v>29</v>
      </c>
      <c r="C18" t="s">
        <v>2</v>
      </c>
      <c r="D18">
        <v>3154</v>
      </c>
      <c r="E18">
        <v>1</v>
      </c>
      <c r="F18">
        <v>1</v>
      </c>
      <c r="G18">
        <f t="shared" ref="G18:G46" si="2">AVERAGE(E18:F18)</f>
        <v>1</v>
      </c>
      <c r="H18">
        <v>3.31</v>
      </c>
      <c r="I18">
        <v>12.06</v>
      </c>
      <c r="J18">
        <f t="shared" si="0"/>
        <v>7.6850000000000005</v>
      </c>
      <c r="K18">
        <v>7.12</v>
      </c>
      <c r="L18">
        <v>12.38</v>
      </c>
      <c r="M18">
        <f t="shared" si="1"/>
        <v>9.75</v>
      </c>
    </row>
    <row r="19" spans="1:13" x14ac:dyDescent="0.25">
      <c r="A19" s="2">
        <v>43476</v>
      </c>
      <c r="B19" t="s">
        <v>29</v>
      </c>
      <c r="C19" t="s">
        <v>2</v>
      </c>
      <c r="D19">
        <v>3156</v>
      </c>
      <c r="E19">
        <v>1</v>
      </c>
      <c r="F19">
        <v>1</v>
      </c>
      <c r="G19">
        <f t="shared" si="2"/>
        <v>1</v>
      </c>
      <c r="H19">
        <v>6.47</v>
      </c>
      <c r="I19">
        <v>3.69</v>
      </c>
      <c r="J19">
        <f t="shared" si="0"/>
        <v>5.08</v>
      </c>
      <c r="K19">
        <v>5.59</v>
      </c>
      <c r="L19">
        <v>3.28</v>
      </c>
      <c r="M19">
        <f t="shared" si="1"/>
        <v>4.4349999999999996</v>
      </c>
    </row>
    <row r="20" spans="1:13" x14ac:dyDescent="0.25">
      <c r="A20" s="2">
        <v>43476</v>
      </c>
      <c r="B20" t="s">
        <v>29</v>
      </c>
      <c r="C20" t="s">
        <v>2</v>
      </c>
      <c r="D20">
        <v>3166</v>
      </c>
      <c r="E20">
        <v>1</v>
      </c>
      <c r="F20">
        <v>1</v>
      </c>
      <c r="G20">
        <f t="shared" si="2"/>
        <v>1</v>
      </c>
      <c r="H20">
        <v>21.5</v>
      </c>
      <c r="I20">
        <v>7.25</v>
      </c>
      <c r="J20">
        <f t="shared" si="0"/>
        <v>14.375</v>
      </c>
      <c r="K20">
        <v>4.03</v>
      </c>
      <c r="L20">
        <v>7.22</v>
      </c>
      <c r="M20">
        <f t="shared" si="1"/>
        <v>5.625</v>
      </c>
    </row>
    <row r="21" spans="1:13" x14ac:dyDescent="0.25">
      <c r="A21" s="2">
        <v>43476</v>
      </c>
      <c r="B21" t="s">
        <v>29</v>
      </c>
      <c r="C21" t="s">
        <v>2</v>
      </c>
      <c r="D21">
        <v>3167</v>
      </c>
      <c r="E21">
        <v>1</v>
      </c>
      <c r="F21">
        <v>1</v>
      </c>
      <c r="G21">
        <f t="shared" si="2"/>
        <v>1</v>
      </c>
      <c r="H21">
        <v>12.47</v>
      </c>
      <c r="I21">
        <v>4.03</v>
      </c>
      <c r="J21">
        <f t="shared" si="0"/>
        <v>8.25</v>
      </c>
      <c r="K21">
        <v>3.53</v>
      </c>
      <c r="L21">
        <v>2.5299999999999998</v>
      </c>
      <c r="M21">
        <f t="shared" si="1"/>
        <v>3.03</v>
      </c>
    </row>
    <row r="22" spans="1:13" x14ac:dyDescent="0.25">
      <c r="A22" s="2">
        <v>43476</v>
      </c>
      <c r="B22" t="s">
        <v>29</v>
      </c>
      <c r="C22" t="s">
        <v>2</v>
      </c>
      <c r="D22">
        <v>3168</v>
      </c>
      <c r="E22">
        <v>1</v>
      </c>
      <c r="F22">
        <v>1</v>
      </c>
      <c r="G22">
        <f t="shared" si="2"/>
        <v>1</v>
      </c>
      <c r="H22">
        <v>8.84</v>
      </c>
      <c r="I22">
        <v>2.65</v>
      </c>
      <c r="J22">
        <f t="shared" si="0"/>
        <v>5.7450000000000001</v>
      </c>
      <c r="K22">
        <v>18.21</v>
      </c>
      <c r="L22">
        <v>16</v>
      </c>
      <c r="M22">
        <f t="shared" si="1"/>
        <v>17.105</v>
      </c>
    </row>
    <row r="23" spans="1:13" x14ac:dyDescent="0.25">
      <c r="A23" s="2">
        <v>43476</v>
      </c>
      <c r="B23" t="s">
        <v>29</v>
      </c>
      <c r="C23" t="s">
        <v>2</v>
      </c>
      <c r="D23">
        <v>3174</v>
      </c>
      <c r="E23">
        <v>0</v>
      </c>
      <c r="F23">
        <v>0</v>
      </c>
      <c r="G23">
        <f t="shared" si="2"/>
        <v>0</v>
      </c>
      <c r="H23">
        <v>30.65</v>
      </c>
      <c r="I23">
        <v>13.91</v>
      </c>
      <c r="J23">
        <f t="shared" si="0"/>
        <v>22.28</v>
      </c>
      <c r="K23">
        <v>3.47</v>
      </c>
      <c r="L23">
        <v>18.03</v>
      </c>
      <c r="M23">
        <f t="shared" si="1"/>
        <v>10.75</v>
      </c>
    </row>
    <row r="24" spans="1:13" x14ac:dyDescent="0.25">
      <c r="A24" s="2">
        <v>43476</v>
      </c>
      <c r="B24" t="s">
        <v>29</v>
      </c>
      <c r="C24" t="s">
        <v>2</v>
      </c>
      <c r="D24">
        <v>3175</v>
      </c>
      <c r="E24">
        <v>1</v>
      </c>
      <c r="F24">
        <v>0</v>
      </c>
      <c r="G24">
        <f t="shared" si="2"/>
        <v>0.5</v>
      </c>
      <c r="H24">
        <v>12.72</v>
      </c>
      <c r="I24">
        <v>36.19</v>
      </c>
      <c r="J24">
        <f t="shared" si="0"/>
        <v>24.454999999999998</v>
      </c>
      <c r="K24">
        <v>1.31</v>
      </c>
      <c r="L24">
        <v>1.31</v>
      </c>
      <c r="M24">
        <f t="shared" si="1"/>
        <v>1.31</v>
      </c>
    </row>
    <row r="25" spans="1:13" x14ac:dyDescent="0.25">
      <c r="A25" s="2">
        <v>43476</v>
      </c>
      <c r="B25" t="s">
        <v>29</v>
      </c>
      <c r="C25" t="s">
        <v>3</v>
      </c>
      <c r="D25">
        <v>1752</v>
      </c>
      <c r="E25">
        <v>1</v>
      </c>
      <c r="F25">
        <v>1</v>
      </c>
      <c r="G25">
        <f t="shared" si="2"/>
        <v>1</v>
      </c>
      <c r="H25">
        <v>9.1199999999999992</v>
      </c>
      <c r="I25">
        <v>9.1300000000000008</v>
      </c>
      <c r="J25">
        <f t="shared" si="0"/>
        <v>9.125</v>
      </c>
      <c r="K25">
        <v>5</v>
      </c>
      <c r="L25">
        <v>7</v>
      </c>
      <c r="M25">
        <f t="shared" si="1"/>
        <v>6</v>
      </c>
    </row>
    <row r="26" spans="1:13" x14ac:dyDescent="0.25">
      <c r="A26" s="2">
        <v>43476</v>
      </c>
      <c r="B26" t="s">
        <v>29</v>
      </c>
      <c r="C26" t="s">
        <v>3</v>
      </c>
      <c r="D26">
        <v>1760</v>
      </c>
      <c r="E26">
        <v>1</v>
      </c>
      <c r="F26">
        <v>1</v>
      </c>
      <c r="G26">
        <f t="shared" si="2"/>
        <v>1</v>
      </c>
      <c r="H26">
        <v>15</v>
      </c>
      <c r="I26">
        <v>0</v>
      </c>
      <c r="J26">
        <f t="shared" si="0"/>
        <v>7.5</v>
      </c>
      <c r="K26">
        <v>3.31</v>
      </c>
      <c r="L26">
        <v>5.25</v>
      </c>
      <c r="M26">
        <f t="shared" si="1"/>
        <v>4.28</v>
      </c>
    </row>
    <row r="27" spans="1:13" x14ac:dyDescent="0.25">
      <c r="A27" s="2">
        <v>43476</v>
      </c>
      <c r="B27" t="s">
        <v>29</v>
      </c>
      <c r="C27" t="s">
        <v>3</v>
      </c>
      <c r="D27">
        <v>1763</v>
      </c>
      <c r="E27">
        <v>0</v>
      </c>
      <c r="F27">
        <v>0</v>
      </c>
      <c r="G27">
        <f t="shared" si="2"/>
        <v>0</v>
      </c>
      <c r="H27" t="s">
        <v>18</v>
      </c>
      <c r="I27" t="s">
        <v>18</v>
      </c>
      <c r="J27" t="s">
        <v>18</v>
      </c>
      <c r="K27">
        <v>1.1599999999999999</v>
      </c>
      <c r="L27">
        <v>4.37</v>
      </c>
      <c r="M27">
        <f t="shared" si="1"/>
        <v>2.7650000000000001</v>
      </c>
    </row>
    <row r="28" spans="1:13" x14ac:dyDescent="0.25">
      <c r="A28" s="2">
        <v>43476</v>
      </c>
      <c r="B28" t="s">
        <v>29</v>
      </c>
      <c r="C28" t="s">
        <v>3</v>
      </c>
      <c r="D28">
        <v>1764</v>
      </c>
      <c r="E28">
        <v>1</v>
      </c>
      <c r="F28">
        <v>2</v>
      </c>
      <c r="G28">
        <f t="shared" si="2"/>
        <v>1.5</v>
      </c>
      <c r="H28" t="s">
        <v>18</v>
      </c>
      <c r="I28" t="s">
        <v>18</v>
      </c>
      <c r="J28" t="s">
        <v>18</v>
      </c>
      <c r="K28">
        <v>1.6</v>
      </c>
      <c r="L28">
        <v>2.44</v>
      </c>
      <c r="M28">
        <f t="shared" si="1"/>
        <v>2.02</v>
      </c>
    </row>
    <row r="29" spans="1:13" x14ac:dyDescent="0.25">
      <c r="A29" s="2">
        <v>43476</v>
      </c>
      <c r="B29" t="s">
        <v>29</v>
      </c>
      <c r="C29" t="s">
        <v>3</v>
      </c>
      <c r="D29">
        <v>1765</v>
      </c>
      <c r="E29">
        <v>2</v>
      </c>
      <c r="F29">
        <v>2</v>
      </c>
      <c r="G29">
        <f t="shared" si="2"/>
        <v>2</v>
      </c>
      <c r="H29">
        <v>22.28</v>
      </c>
      <c r="I29">
        <v>6.41</v>
      </c>
      <c r="J29">
        <f t="shared" ref="J29:J46" si="3">AVERAGE(H29:I29)</f>
        <v>14.345000000000001</v>
      </c>
      <c r="K29">
        <v>4</v>
      </c>
      <c r="L29">
        <v>12.22</v>
      </c>
      <c r="M29">
        <f t="shared" si="1"/>
        <v>8.11</v>
      </c>
    </row>
    <row r="30" spans="1:13" x14ac:dyDescent="0.25">
      <c r="A30" s="2">
        <v>43476</v>
      </c>
      <c r="B30" t="s">
        <v>29</v>
      </c>
      <c r="C30" t="s">
        <v>3</v>
      </c>
      <c r="D30">
        <v>1766</v>
      </c>
      <c r="E30">
        <v>0</v>
      </c>
      <c r="F30">
        <v>0</v>
      </c>
      <c r="G30">
        <f t="shared" si="2"/>
        <v>0</v>
      </c>
      <c r="H30">
        <v>23</v>
      </c>
      <c r="I30">
        <v>3.78</v>
      </c>
      <c r="J30">
        <f t="shared" si="3"/>
        <v>13.39</v>
      </c>
      <c r="K30">
        <v>4.22</v>
      </c>
      <c r="L30">
        <v>4.16</v>
      </c>
      <c r="M30">
        <f t="shared" si="1"/>
        <v>4.1899999999999995</v>
      </c>
    </row>
    <row r="31" spans="1:13" x14ac:dyDescent="0.25">
      <c r="A31" s="2">
        <v>43476</v>
      </c>
      <c r="B31" t="s">
        <v>29</v>
      </c>
      <c r="C31" t="s">
        <v>3</v>
      </c>
      <c r="D31">
        <v>1768</v>
      </c>
      <c r="E31">
        <v>0</v>
      </c>
      <c r="F31">
        <v>1</v>
      </c>
      <c r="G31">
        <f t="shared" si="2"/>
        <v>0.5</v>
      </c>
      <c r="H31">
        <v>20.350000000000001</v>
      </c>
      <c r="I31">
        <v>5.0599999999999996</v>
      </c>
      <c r="J31">
        <f t="shared" si="3"/>
        <v>12.705</v>
      </c>
      <c r="K31">
        <v>4.2</v>
      </c>
      <c r="L31">
        <v>5.0999999999999996</v>
      </c>
      <c r="M31">
        <f t="shared" si="1"/>
        <v>4.6500000000000004</v>
      </c>
    </row>
    <row r="32" spans="1:13" x14ac:dyDescent="0.25">
      <c r="A32" s="2">
        <v>43476</v>
      </c>
      <c r="B32" t="s">
        <v>29</v>
      </c>
      <c r="C32" t="s">
        <v>3</v>
      </c>
      <c r="D32">
        <v>1769</v>
      </c>
      <c r="E32">
        <v>0</v>
      </c>
      <c r="F32">
        <v>0</v>
      </c>
      <c r="G32">
        <f t="shared" si="2"/>
        <v>0</v>
      </c>
      <c r="H32">
        <v>14.22</v>
      </c>
      <c r="I32">
        <v>4.47</v>
      </c>
      <c r="J32">
        <f t="shared" si="3"/>
        <v>9.3450000000000006</v>
      </c>
      <c r="K32">
        <v>2</v>
      </c>
      <c r="L32">
        <v>4.5</v>
      </c>
      <c r="M32">
        <f t="shared" si="1"/>
        <v>3.25</v>
      </c>
    </row>
    <row r="33" spans="1:13" x14ac:dyDescent="0.25">
      <c r="A33" s="2">
        <v>43476</v>
      </c>
      <c r="B33" t="s">
        <v>29</v>
      </c>
      <c r="C33" t="s">
        <v>3</v>
      </c>
      <c r="D33">
        <v>1772</v>
      </c>
      <c r="E33">
        <v>1</v>
      </c>
      <c r="F33">
        <v>1</v>
      </c>
      <c r="G33">
        <f t="shared" si="2"/>
        <v>1</v>
      </c>
      <c r="H33">
        <v>24.66</v>
      </c>
      <c r="I33">
        <v>2.66</v>
      </c>
      <c r="J33">
        <f t="shared" si="3"/>
        <v>13.66</v>
      </c>
      <c r="K33">
        <v>2.84</v>
      </c>
      <c r="L33">
        <v>28.92</v>
      </c>
      <c r="M33">
        <f t="shared" si="1"/>
        <v>15.88</v>
      </c>
    </row>
    <row r="34" spans="1:13" x14ac:dyDescent="0.25">
      <c r="A34" s="2">
        <v>43476</v>
      </c>
      <c r="B34" t="s">
        <v>29</v>
      </c>
      <c r="C34" t="s">
        <v>4</v>
      </c>
      <c r="D34">
        <v>3155</v>
      </c>
      <c r="E34">
        <v>0</v>
      </c>
      <c r="F34">
        <v>0</v>
      </c>
      <c r="G34">
        <f t="shared" si="2"/>
        <v>0</v>
      </c>
      <c r="H34">
        <v>14.84</v>
      </c>
      <c r="I34">
        <v>13.68</v>
      </c>
      <c r="J34">
        <f t="shared" si="3"/>
        <v>14.26</v>
      </c>
      <c r="K34">
        <v>1.19</v>
      </c>
      <c r="L34">
        <v>6.06</v>
      </c>
      <c r="M34">
        <f t="shared" si="1"/>
        <v>3.625</v>
      </c>
    </row>
    <row r="35" spans="1:13" x14ac:dyDescent="0.25">
      <c r="A35" s="2">
        <v>43476</v>
      </c>
      <c r="B35" t="s">
        <v>29</v>
      </c>
      <c r="C35" t="s">
        <v>4</v>
      </c>
      <c r="D35">
        <v>3157</v>
      </c>
      <c r="E35">
        <v>0</v>
      </c>
      <c r="F35">
        <v>0</v>
      </c>
      <c r="G35">
        <f t="shared" si="2"/>
        <v>0</v>
      </c>
      <c r="H35">
        <v>43.53</v>
      </c>
      <c r="I35">
        <v>55.72</v>
      </c>
      <c r="J35">
        <f t="shared" si="3"/>
        <v>49.625</v>
      </c>
      <c r="K35">
        <v>7.22</v>
      </c>
      <c r="L35">
        <v>9.4700000000000006</v>
      </c>
      <c r="M35">
        <f t="shared" si="1"/>
        <v>8.3450000000000006</v>
      </c>
    </row>
    <row r="36" spans="1:13" x14ac:dyDescent="0.25">
      <c r="A36" s="2">
        <v>43476</v>
      </c>
      <c r="B36" t="s">
        <v>29</v>
      </c>
      <c r="C36" t="s">
        <v>4</v>
      </c>
      <c r="D36">
        <v>3169</v>
      </c>
      <c r="E36">
        <v>2</v>
      </c>
      <c r="F36">
        <v>2</v>
      </c>
      <c r="G36">
        <f t="shared" si="2"/>
        <v>2</v>
      </c>
      <c r="H36">
        <v>3.28</v>
      </c>
      <c r="I36">
        <v>0</v>
      </c>
      <c r="J36">
        <f t="shared" si="3"/>
        <v>1.64</v>
      </c>
      <c r="K36">
        <v>1.0900000000000001</v>
      </c>
      <c r="L36">
        <v>0.34</v>
      </c>
      <c r="M36">
        <f t="shared" si="1"/>
        <v>0.71500000000000008</v>
      </c>
    </row>
    <row r="37" spans="1:13" x14ac:dyDescent="0.25">
      <c r="A37" s="2">
        <v>43476</v>
      </c>
      <c r="B37" t="s">
        <v>29</v>
      </c>
      <c r="C37" t="s">
        <v>4</v>
      </c>
      <c r="D37">
        <v>3176</v>
      </c>
      <c r="E37">
        <v>0</v>
      </c>
      <c r="F37">
        <v>0</v>
      </c>
      <c r="G37">
        <f t="shared" si="2"/>
        <v>0</v>
      </c>
      <c r="H37">
        <v>55.25</v>
      </c>
      <c r="I37">
        <v>31.53</v>
      </c>
      <c r="J37">
        <f t="shared" si="3"/>
        <v>43.39</v>
      </c>
      <c r="K37">
        <v>1.37</v>
      </c>
      <c r="L37">
        <v>1.1499999999999999</v>
      </c>
      <c r="M37">
        <f t="shared" si="1"/>
        <v>1.26</v>
      </c>
    </row>
    <row r="38" spans="1:13" x14ac:dyDescent="0.25">
      <c r="A38" s="2">
        <v>43476</v>
      </c>
      <c r="B38" t="s">
        <v>29</v>
      </c>
      <c r="C38" t="s">
        <v>4</v>
      </c>
      <c r="D38">
        <v>3181</v>
      </c>
      <c r="E38">
        <v>0</v>
      </c>
      <c r="F38">
        <v>0</v>
      </c>
      <c r="G38">
        <f t="shared" si="2"/>
        <v>0</v>
      </c>
      <c r="H38">
        <v>33.119999999999997</v>
      </c>
      <c r="I38">
        <v>26.88</v>
      </c>
      <c r="J38">
        <f t="shared" si="3"/>
        <v>30</v>
      </c>
      <c r="K38">
        <v>1.66</v>
      </c>
      <c r="L38">
        <v>0.53</v>
      </c>
      <c r="M38">
        <f t="shared" si="1"/>
        <v>1.095</v>
      </c>
    </row>
    <row r="39" spans="1:13" x14ac:dyDescent="0.25">
      <c r="A39" s="2">
        <v>43476</v>
      </c>
      <c r="B39" t="s">
        <v>29</v>
      </c>
      <c r="C39" t="s">
        <v>4</v>
      </c>
      <c r="D39">
        <v>3198</v>
      </c>
      <c r="E39">
        <v>0</v>
      </c>
      <c r="F39">
        <v>0</v>
      </c>
      <c r="G39">
        <f t="shared" si="2"/>
        <v>0</v>
      </c>
      <c r="H39">
        <v>60</v>
      </c>
      <c r="I39">
        <v>60</v>
      </c>
      <c r="J39">
        <f t="shared" si="3"/>
        <v>60</v>
      </c>
      <c r="K39">
        <v>4.59</v>
      </c>
      <c r="L39">
        <v>3.5</v>
      </c>
      <c r="M39">
        <f t="shared" si="1"/>
        <v>4.0449999999999999</v>
      </c>
    </row>
    <row r="40" spans="1:13" x14ac:dyDescent="0.25">
      <c r="A40" s="2">
        <v>43476</v>
      </c>
      <c r="B40" t="s">
        <v>29</v>
      </c>
      <c r="C40" t="s">
        <v>4</v>
      </c>
      <c r="D40">
        <v>3205</v>
      </c>
      <c r="E40">
        <v>0</v>
      </c>
      <c r="F40">
        <v>0</v>
      </c>
      <c r="G40">
        <f t="shared" si="2"/>
        <v>0</v>
      </c>
      <c r="H40">
        <v>53.81</v>
      </c>
      <c r="I40">
        <v>15.81</v>
      </c>
      <c r="J40">
        <f t="shared" si="3"/>
        <v>34.81</v>
      </c>
      <c r="K40">
        <v>1.38</v>
      </c>
      <c r="L40">
        <v>2.12</v>
      </c>
      <c r="M40">
        <f t="shared" si="1"/>
        <v>1.75</v>
      </c>
    </row>
    <row r="41" spans="1:13" x14ac:dyDescent="0.25">
      <c r="A41" s="2">
        <v>43476</v>
      </c>
      <c r="B41" t="s">
        <v>29</v>
      </c>
      <c r="C41" t="s">
        <v>5</v>
      </c>
      <c r="D41">
        <v>1751</v>
      </c>
      <c r="E41">
        <v>0</v>
      </c>
      <c r="F41">
        <v>0</v>
      </c>
      <c r="G41">
        <f t="shared" si="2"/>
        <v>0</v>
      </c>
      <c r="H41">
        <v>28.12</v>
      </c>
      <c r="I41">
        <v>32.19</v>
      </c>
      <c r="J41">
        <f t="shared" si="3"/>
        <v>30.155000000000001</v>
      </c>
      <c r="K41">
        <v>1</v>
      </c>
      <c r="L41">
        <v>1</v>
      </c>
      <c r="M41">
        <f t="shared" si="1"/>
        <v>1</v>
      </c>
    </row>
    <row r="42" spans="1:13" x14ac:dyDescent="0.25">
      <c r="A42" s="2">
        <v>43476</v>
      </c>
      <c r="B42" t="s">
        <v>29</v>
      </c>
      <c r="C42" t="s">
        <v>5</v>
      </c>
      <c r="D42">
        <v>1753</v>
      </c>
      <c r="E42">
        <v>1</v>
      </c>
      <c r="F42">
        <v>1</v>
      </c>
      <c r="G42">
        <f t="shared" si="2"/>
        <v>1</v>
      </c>
      <c r="H42">
        <v>60</v>
      </c>
      <c r="I42">
        <v>31.68</v>
      </c>
      <c r="J42">
        <f t="shared" si="3"/>
        <v>45.84</v>
      </c>
      <c r="K42">
        <v>2.21</v>
      </c>
      <c r="L42">
        <v>3</v>
      </c>
      <c r="M42">
        <f t="shared" si="1"/>
        <v>2.605</v>
      </c>
    </row>
    <row r="43" spans="1:13" x14ac:dyDescent="0.25">
      <c r="A43" s="2">
        <v>43476</v>
      </c>
      <c r="B43" t="s">
        <v>29</v>
      </c>
      <c r="C43" t="s">
        <v>5</v>
      </c>
      <c r="D43">
        <v>1754</v>
      </c>
      <c r="E43">
        <v>0</v>
      </c>
      <c r="F43">
        <v>0</v>
      </c>
      <c r="G43">
        <f t="shared" si="2"/>
        <v>0</v>
      </c>
      <c r="H43">
        <v>25.91</v>
      </c>
      <c r="I43">
        <v>17.22</v>
      </c>
      <c r="J43">
        <f t="shared" si="3"/>
        <v>21.564999999999998</v>
      </c>
      <c r="K43">
        <v>0</v>
      </c>
      <c r="L43">
        <v>0.98</v>
      </c>
      <c r="M43">
        <f t="shared" si="1"/>
        <v>0.49</v>
      </c>
    </row>
    <row r="44" spans="1:13" x14ac:dyDescent="0.25">
      <c r="A44" s="2">
        <v>43476</v>
      </c>
      <c r="B44" t="s">
        <v>29</v>
      </c>
      <c r="C44" t="s">
        <v>5</v>
      </c>
      <c r="D44">
        <v>1759</v>
      </c>
      <c r="E44">
        <v>1</v>
      </c>
      <c r="F44">
        <v>1</v>
      </c>
      <c r="G44">
        <f t="shared" si="2"/>
        <v>1</v>
      </c>
      <c r="H44">
        <v>60</v>
      </c>
      <c r="I44">
        <v>44.13</v>
      </c>
      <c r="J44">
        <f t="shared" si="3"/>
        <v>52.064999999999998</v>
      </c>
      <c r="K44">
        <v>7</v>
      </c>
      <c r="L44">
        <v>14.81</v>
      </c>
      <c r="M44">
        <f t="shared" si="1"/>
        <v>10.905000000000001</v>
      </c>
    </row>
    <row r="45" spans="1:13" x14ac:dyDescent="0.25">
      <c r="A45" s="2">
        <v>43476</v>
      </c>
      <c r="B45" t="s">
        <v>29</v>
      </c>
      <c r="C45" t="s">
        <v>5</v>
      </c>
      <c r="D45">
        <v>1762</v>
      </c>
      <c r="E45">
        <v>1</v>
      </c>
      <c r="F45">
        <v>0</v>
      </c>
      <c r="G45">
        <f t="shared" si="2"/>
        <v>0.5</v>
      </c>
      <c r="H45">
        <v>40.5</v>
      </c>
      <c r="I45">
        <v>38.56</v>
      </c>
      <c r="J45">
        <f t="shared" si="3"/>
        <v>39.53</v>
      </c>
      <c r="K45">
        <v>2</v>
      </c>
      <c r="L45">
        <v>0.97</v>
      </c>
      <c r="M45">
        <f t="shared" si="1"/>
        <v>1.4849999999999999</v>
      </c>
    </row>
    <row r="46" spans="1:13" x14ac:dyDescent="0.25">
      <c r="A46" s="2">
        <v>43476</v>
      </c>
      <c r="B46" t="s">
        <v>29</v>
      </c>
      <c r="C46" t="s">
        <v>5</v>
      </c>
      <c r="D46">
        <v>1767</v>
      </c>
      <c r="E46">
        <v>2</v>
      </c>
      <c r="F46">
        <v>1</v>
      </c>
      <c r="G46">
        <f t="shared" si="2"/>
        <v>1.5</v>
      </c>
      <c r="H46">
        <v>42.18</v>
      </c>
      <c r="I46">
        <v>60</v>
      </c>
      <c r="J46">
        <f t="shared" si="3"/>
        <v>51.09</v>
      </c>
      <c r="K46">
        <v>2.79</v>
      </c>
      <c r="L46">
        <v>2.94</v>
      </c>
      <c r="M46">
        <f t="shared" si="1"/>
        <v>2.8650000000000002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Pole and Beam</vt:lpstr>
      <vt:lpstr>Hindlimb wirehang sticker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Hecke Morais, Livia</dc:creator>
  <cp:lastModifiedBy>Hecke Morais, Livia</cp:lastModifiedBy>
  <dcterms:created xsi:type="dcterms:W3CDTF">2023-11-10T19:37:58Z</dcterms:created>
  <dcterms:modified xsi:type="dcterms:W3CDTF">2024-03-12T02:23:32Z</dcterms:modified>
</cp:coreProperties>
</file>