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UARTO\Estadistic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D65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11" i="1"/>
  <c r="C6" i="1"/>
  <c r="B3" i="1"/>
</calcChain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<sst xmlns="http://schemas.openxmlformats.org/spreadsheetml/2006/main" count="4" uniqueCount="2">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</sst>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Hoja1!$D$10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Hoja1!$C$11:$C$51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Hoja1!$D$11:$D$51</c:f>
              <c:numCache>
                <c:formatCode>General</c:formatCode>
                <c:ptCount val="41"/>
                <c:pt idx="0">
                  <c:v>-6999</c:v>
                </c:pt>
                <c:pt idx="1">
                  <c:v>-5946</c:v>
                </c:pt>
                <c:pt idx="2">
                  <c:v>-5003</c:v>
                </c:pt>
                <c:pt idx="3">
                  <c:v>-4164</c:v>
                </c:pt>
                <c:pt idx="4">
                  <c:v>-3423</c:v>
                </c:pt>
                <c:pt idx="5">
                  <c:v>-2774</c:v>
                </c:pt>
                <c:pt idx="6">
                  <c:v>-2211</c:v>
                </c:pt>
                <c:pt idx="7">
                  <c:v>-1728</c:v>
                </c:pt>
                <c:pt idx="8">
                  <c:v>-1319</c:v>
                </c:pt>
                <c:pt idx="9">
                  <c:v>-978</c:v>
                </c:pt>
                <c:pt idx="10">
                  <c:v>-699</c:v>
                </c:pt>
                <c:pt idx="11">
                  <c:v>-476</c:v>
                </c:pt>
                <c:pt idx="12">
                  <c:v>-303</c:v>
                </c:pt>
                <c:pt idx="13">
                  <c:v>-174</c:v>
                </c:pt>
                <c:pt idx="14">
                  <c:v>-83</c:v>
                </c:pt>
                <c:pt idx="15">
                  <c:v>-24</c:v>
                </c:pt>
                <c:pt idx="16">
                  <c:v>9</c:v>
                </c:pt>
                <c:pt idx="17">
                  <c:v>22</c:v>
                </c:pt>
                <c:pt idx="18">
                  <c:v>21</c:v>
                </c:pt>
                <c:pt idx="19">
                  <c:v>12</c:v>
                </c:pt>
                <c:pt idx="20">
                  <c:v>1</c:v>
                </c:pt>
                <c:pt idx="21">
                  <c:v>-6</c:v>
                </c:pt>
                <c:pt idx="22">
                  <c:v>-3</c:v>
                </c:pt>
                <c:pt idx="23">
                  <c:v>16</c:v>
                </c:pt>
                <c:pt idx="24">
                  <c:v>57</c:v>
                </c:pt>
                <c:pt idx="25">
                  <c:v>126</c:v>
                </c:pt>
                <c:pt idx="26">
                  <c:v>229</c:v>
                </c:pt>
                <c:pt idx="27">
                  <c:v>372</c:v>
                </c:pt>
                <c:pt idx="28">
                  <c:v>561</c:v>
                </c:pt>
                <c:pt idx="29">
                  <c:v>802</c:v>
                </c:pt>
                <c:pt idx="30">
                  <c:v>1101</c:v>
                </c:pt>
                <c:pt idx="31">
                  <c:v>1464</c:v>
                </c:pt>
                <c:pt idx="32">
                  <c:v>1897</c:v>
                </c:pt>
                <c:pt idx="33">
                  <c:v>2406</c:v>
                </c:pt>
                <c:pt idx="34">
                  <c:v>2997</c:v>
                </c:pt>
                <c:pt idx="35">
                  <c:v>3676</c:v>
                </c:pt>
                <c:pt idx="36">
                  <c:v>4449</c:v>
                </c:pt>
                <c:pt idx="37">
                  <c:v>5322</c:v>
                </c:pt>
                <c:pt idx="38">
                  <c:v>6301</c:v>
                </c:pt>
                <c:pt idx="39">
                  <c:v>7392</c:v>
                </c:pt>
                <c:pt idx="40">
                  <c:v>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5-4902-BD4A-C5A0CA09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31248"/>
        <c:axId val="450637488"/>
      </c:scatterChart>
      <c:valAx>
        <c:axId val="4506312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37488"/>
        <c:crosses val="autoZero"/>
        <c:crossBetween val="midCat"/>
      </c:valAx>
      <c:valAx>
        <c:axId val="4506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3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31301731367311"/>
                  <c:y val="7.06480223432474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Hoja1!$C$59:$C$64</c:f>
              <c:numCache>
                <c:formatCode>General</c:formatCode>
                <c:ptCount val="6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2020</c:v>
                </c:pt>
              </c:numCache>
            </c:numRef>
          </c:xVal>
          <c:yVal>
            <c:numRef>
              <c:f>Hoja1!$D$59:$D$64</c:f>
              <c:numCache>
                <c:formatCode>General</c:formatCode>
                <c:ptCount val="6"/>
                <c:pt idx="0">
                  <c:v>39</c:v>
                </c:pt>
                <c:pt idx="1">
                  <c:v>47</c:v>
                </c:pt>
                <c:pt idx="2">
                  <c:v>61</c:v>
                </c:pt>
                <c:pt idx="3">
                  <c:v>65</c:v>
                </c:pt>
                <c:pt idx="4">
                  <c:v>83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9-4394-A14F-B674178A9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68"/>
        <c:axId val="67961184"/>
      </c:scatterChart>
      <c:valAx>
        <c:axId val="679607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1184"/>
        <c:crosses val="autoZero"/>
        <c:crossBetween val="midCat"/>
      </c:valAx>
      <c:valAx>
        <c:axId val="679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502227</xdr:colOff>
      <xdr:row>10</xdr:row>
      <xdr:rowOff>34635</xdr:rowOff>
    </xdr:from>
    <xdr:to>
      <xdr:col>19</xdr:col>
      <xdr:colOff>34636</xdr:colOff>
      <xdr:row>51</xdr:row>
      <xdr:rowOff>51954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25975</xdr:colOff>
      <xdr:row>53</xdr:row>
      <xdr:rowOff>135081</xdr:rowOff>
    </xdr:from>
    <xdr:to>
      <xdr:col>20</xdr:col>
      <xdr:colOff>51954</xdr:colOff>
      <xdr:row>77</xdr:row>
      <xdr:rowOff>51954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6"/>
  <sheetViews>
    <sheetView tabSelected="1" topLeftCell="B45" zoomScale="85" zoomScaleNormal="85" workbookViewId="0">
      <selection activeCell="G67" sqref="G67"/>
    </sheetView>
  </sheetViews>
  <sheetFormatPr baseColWidth="10" defaultRowHeight="15" x14ac:dyDescent="0.25"/>
  <sheetData>
    <row r="3" spans="2:4" x14ac:dyDescent="0.25">
      <c r="B3">
        <f ca="1">$B$3</f>
        <v>0</v>
      </c>
    </row>
    <row r="6" spans="2:4" x14ac:dyDescent="0.25">
      <c r="B6">
        <v>2</v>
      </c>
      <c r="C6">
        <f>B6 *2</f>
        <v>4</v>
      </c>
    </row>
    <row r="10" spans="2:4" x14ac:dyDescent="0.25">
      <c r="C10" t="s">
        <v>0</v>
      </c>
      <c r="D10" t="s">
        <v>1</v>
      </c>
    </row>
    <row r="11" spans="2:4" x14ac:dyDescent="0.25">
      <c r="C11">
        <v>-20</v>
      </c>
      <c r="D11">
        <f>C11^3+2*C11^2-10*C11+1</f>
        <v>-6999</v>
      </c>
    </row>
    <row r="12" spans="2:4" x14ac:dyDescent="0.25">
      <c r="C12">
        <v>-19</v>
      </c>
      <c r="D12">
        <f t="shared" ref="D12:D51" si="0">C12^3+2*C12^2-10*C12+1</f>
        <v>-5946</v>
      </c>
    </row>
    <row r="13" spans="2:4" x14ac:dyDescent="0.25">
      <c r="C13">
        <v>-18</v>
      </c>
      <c r="D13">
        <f t="shared" si="0"/>
        <v>-5003</v>
      </c>
    </row>
    <row r="14" spans="2:4" x14ac:dyDescent="0.25">
      <c r="C14">
        <v>-17</v>
      </c>
      <c r="D14">
        <f t="shared" si="0"/>
        <v>-4164</v>
      </c>
    </row>
    <row r="15" spans="2:4" x14ac:dyDescent="0.25">
      <c r="C15">
        <v>-16</v>
      </c>
      <c r="D15">
        <f t="shared" si="0"/>
        <v>-3423</v>
      </c>
    </row>
    <row r="16" spans="2:4" x14ac:dyDescent="0.25">
      <c r="C16">
        <v>-15</v>
      </c>
      <c r="D16">
        <f t="shared" si="0"/>
        <v>-2774</v>
      </c>
    </row>
    <row r="17" spans="3:4" x14ac:dyDescent="0.25">
      <c r="C17">
        <v>-14</v>
      </c>
      <c r="D17">
        <f t="shared" si="0"/>
        <v>-2211</v>
      </c>
    </row>
    <row r="18" spans="3:4" x14ac:dyDescent="0.25">
      <c r="C18">
        <v>-13</v>
      </c>
      <c r="D18">
        <f t="shared" si="0"/>
        <v>-1728</v>
      </c>
    </row>
    <row r="19" spans="3:4" x14ac:dyDescent="0.25">
      <c r="C19">
        <v>-12</v>
      </c>
      <c r="D19">
        <f t="shared" si="0"/>
        <v>-1319</v>
      </c>
    </row>
    <row r="20" spans="3:4" x14ac:dyDescent="0.25">
      <c r="C20">
        <v>-11</v>
      </c>
      <c r="D20">
        <f t="shared" si="0"/>
        <v>-978</v>
      </c>
    </row>
    <row r="21" spans="3:4" x14ac:dyDescent="0.25">
      <c r="C21">
        <v>-10</v>
      </c>
      <c r="D21">
        <f t="shared" si="0"/>
        <v>-699</v>
      </c>
    </row>
    <row r="22" spans="3:4" x14ac:dyDescent="0.25">
      <c r="C22">
        <v>-9</v>
      </c>
      <c r="D22">
        <f t="shared" si="0"/>
        <v>-476</v>
      </c>
    </row>
    <row r="23" spans="3:4" x14ac:dyDescent="0.25">
      <c r="C23">
        <v>-8</v>
      </c>
      <c r="D23">
        <f t="shared" si="0"/>
        <v>-303</v>
      </c>
    </row>
    <row r="24" spans="3:4" x14ac:dyDescent="0.25">
      <c r="C24">
        <v>-7</v>
      </c>
      <c r="D24">
        <f t="shared" si="0"/>
        <v>-174</v>
      </c>
    </row>
    <row r="25" spans="3:4" x14ac:dyDescent="0.25">
      <c r="C25">
        <v>-6</v>
      </c>
      <c r="D25">
        <f t="shared" si="0"/>
        <v>-83</v>
      </c>
    </row>
    <row r="26" spans="3:4" x14ac:dyDescent="0.25">
      <c r="C26">
        <v>-5</v>
      </c>
      <c r="D26">
        <f t="shared" si="0"/>
        <v>-24</v>
      </c>
    </row>
    <row r="27" spans="3:4" x14ac:dyDescent="0.25">
      <c r="C27">
        <v>-4</v>
      </c>
      <c r="D27">
        <f t="shared" si="0"/>
        <v>9</v>
      </c>
    </row>
    <row r="28" spans="3:4" x14ac:dyDescent="0.25">
      <c r="C28">
        <v>-3</v>
      </c>
      <c r="D28">
        <f t="shared" si="0"/>
        <v>22</v>
      </c>
    </row>
    <row r="29" spans="3:4" x14ac:dyDescent="0.25">
      <c r="C29">
        <v>-2</v>
      </c>
      <c r="D29">
        <f t="shared" si="0"/>
        <v>21</v>
      </c>
    </row>
    <row r="30" spans="3:4" x14ac:dyDescent="0.25">
      <c r="C30">
        <v>-1</v>
      </c>
      <c r="D30">
        <f t="shared" si="0"/>
        <v>12</v>
      </c>
    </row>
    <row r="31" spans="3:4" x14ac:dyDescent="0.25">
      <c r="C31">
        <v>0</v>
      </c>
      <c r="D31">
        <f t="shared" si="0"/>
        <v>1</v>
      </c>
    </row>
    <row r="32" spans="3:4" x14ac:dyDescent="0.25">
      <c r="C32">
        <v>1</v>
      </c>
      <c r="D32">
        <f t="shared" si="0"/>
        <v>-6</v>
      </c>
    </row>
    <row r="33" spans="3:4" x14ac:dyDescent="0.25">
      <c r="C33">
        <v>2</v>
      </c>
      <c r="D33">
        <f t="shared" si="0"/>
        <v>-3</v>
      </c>
    </row>
    <row r="34" spans="3:4" x14ac:dyDescent="0.25">
      <c r="C34">
        <v>3</v>
      </c>
      <c r="D34">
        <f t="shared" si="0"/>
        <v>16</v>
      </c>
    </row>
    <row r="35" spans="3:4" x14ac:dyDescent="0.25">
      <c r="C35">
        <v>4</v>
      </c>
      <c r="D35">
        <f t="shared" si="0"/>
        <v>57</v>
      </c>
    </row>
    <row r="36" spans="3:4" x14ac:dyDescent="0.25">
      <c r="C36">
        <v>5</v>
      </c>
      <c r="D36">
        <f t="shared" si="0"/>
        <v>126</v>
      </c>
    </row>
    <row r="37" spans="3:4" x14ac:dyDescent="0.25">
      <c r="C37">
        <v>6</v>
      </c>
      <c r="D37">
        <f t="shared" si="0"/>
        <v>229</v>
      </c>
    </row>
    <row r="38" spans="3:4" x14ac:dyDescent="0.25">
      <c r="C38">
        <v>7</v>
      </c>
      <c r="D38">
        <f t="shared" si="0"/>
        <v>372</v>
      </c>
    </row>
    <row r="39" spans="3:4" x14ac:dyDescent="0.25">
      <c r="C39">
        <v>8</v>
      </c>
      <c r="D39">
        <f t="shared" si="0"/>
        <v>561</v>
      </c>
    </row>
    <row r="40" spans="3:4" x14ac:dyDescent="0.25">
      <c r="C40">
        <v>9</v>
      </c>
      <c r="D40">
        <f t="shared" si="0"/>
        <v>802</v>
      </c>
    </row>
    <row r="41" spans="3:4" x14ac:dyDescent="0.25">
      <c r="C41">
        <v>10</v>
      </c>
      <c r="D41">
        <f t="shared" si="0"/>
        <v>1101</v>
      </c>
    </row>
    <row r="42" spans="3:4" x14ac:dyDescent="0.25">
      <c r="C42">
        <v>11</v>
      </c>
      <c r="D42">
        <f t="shared" si="0"/>
        <v>1464</v>
      </c>
    </row>
    <row r="43" spans="3:4" x14ac:dyDescent="0.25">
      <c r="C43">
        <v>12</v>
      </c>
      <c r="D43">
        <f t="shared" si="0"/>
        <v>1897</v>
      </c>
    </row>
    <row r="44" spans="3:4" x14ac:dyDescent="0.25">
      <c r="C44">
        <v>13</v>
      </c>
      <c r="D44">
        <f t="shared" si="0"/>
        <v>2406</v>
      </c>
    </row>
    <row r="45" spans="3:4" x14ac:dyDescent="0.25">
      <c r="C45">
        <v>14</v>
      </c>
      <c r="D45">
        <f t="shared" si="0"/>
        <v>2997</v>
      </c>
    </row>
    <row r="46" spans="3:4" x14ac:dyDescent="0.25">
      <c r="C46">
        <v>15</v>
      </c>
      <c r="D46">
        <f t="shared" si="0"/>
        <v>3676</v>
      </c>
    </row>
    <row r="47" spans="3:4" x14ac:dyDescent="0.25">
      <c r="C47">
        <v>16</v>
      </c>
      <c r="D47">
        <f t="shared" si="0"/>
        <v>4449</v>
      </c>
    </row>
    <row r="48" spans="3:4" x14ac:dyDescent="0.25">
      <c r="C48">
        <v>17</v>
      </c>
      <c r="D48">
        <f t="shared" si="0"/>
        <v>5322</v>
      </c>
    </row>
    <row r="49" spans="3:5" x14ac:dyDescent="0.25">
      <c r="C49">
        <v>18</v>
      </c>
      <c r="D49">
        <f t="shared" si="0"/>
        <v>6301</v>
      </c>
    </row>
    <row r="50" spans="3:5" x14ac:dyDescent="0.25">
      <c r="C50">
        <v>19</v>
      </c>
      <c r="D50">
        <f t="shared" si="0"/>
        <v>7392</v>
      </c>
    </row>
    <row r="51" spans="3:5" x14ac:dyDescent="0.25">
      <c r="C51">
        <v>20</v>
      </c>
      <c r="D51">
        <f t="shared" si="0"/>
        <v>8601</v>
      </c>
    </row>
    <row r="58" spans="3:5" x14ac:dyDescent="0.25">
      <c r="C58" t="s">
        <v>0</v>
      </c>
      <c r="D58" t="s">
        <v>1</v>
      </c>
    </row>
    <row r="59" spans="3:5" x14ac:dyDescent="0.25">
      <c r="C59">
        <v>1970</v>
      </c>
      <c r="D59">
        <v>39</v>
      </c>
      <c r="E59">
        <v>39</v>
      </c>
    </row>
    <row r="60" spans="3:5" x14ac:dyDescent="0.25">
      <c r="C60">
        <v>1980</v>
      </c>
      <c r="D60">
        <v>47</v>
      </c>
      <c r="E60">
        <v>47</v>
      </c>
    </row>
    <row r="61" spans="3:5" x14ac:dyDescent="0.25">
      <c r="C61">
        <v>1990</v>
      </c>
      <c r="D61">
        <v>61</v>
      </c>
      <c r="E61">
        <v>61</v>
      </c>
    </row>
    <row r="62" spans="3:5" x14ac:dyDescent="0.25">
      <c r="C62">
        <v>2000</v>
      </c>
      <c r="D62">
        <v>65</v>
      </c>
      <c r="E62">
        <v>65</v>
      </c>
    </row>
    <row r="63" spans="3:5" x14ac:dyDescent="0.25">
      <c r="C63">
        <v>2010</v>
      </c>
      <c r="D63">
        <v>83</v>
      </c>
      <c r="E63">
        <v>83</v>
      </c>
    </row>
    <row r="64" spans="3:5" x14ac:dyDescent="0.25">
      <c r="C64">
        <v>2020</v>
      </c>
      <c r="D64">
        <v>100</v>
      </c>
      <c r="E64">
        <v>100</v>
      </c>
    </row>
    <row r="65" spans="3:4" x14ac:dyDescent="0.25">
      <c r="C65">
        <v>2030</v>
      </c>
      <c r="D65">
        <f>1914*C65-2311.1</f>
        <v>3883108.9</v>
      </c>
    </row>
    <row r="66" spans="3:4" x14ac:dyDescent="0.25">
      <c r="C66">
        <v>1970</v>
      </c>
      <c r="D66">
        <f>1914*C66-2311.1</f>
        <v>3768268.9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yavirac</dc:creator>
  <cp:lastModifiedBy>yavirac</cp:lastModifiedBy>
  <dcterms:created xsi:type="dcterms:W3CDTF">2024-04-17T21:38:48Z</dcterms:created>
  <dcterms:modified xsi:type="dcterms:W3CDTF">2024-04-17T22:39:39Z</dcterms:modified>
</cp:coreProperties>
</file>