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caninc-my.sharepoint.com/personal/jdudgeon_irisfamily_org/Documents/Desktop/Iris Intake Forms Modular/Word Version/"/>
    </mc:Choice>
  </mc:AlternateContent>
  <xr:revisionPtr revIDLastSave="440" documentId="8_{067E0E24-90C4-4C7A-8371-45060E23C96D}" xr6:coauthVersionLast="47" xr6:coauthVersionMax="47" xr10:uidLastSave="{A0EB48E8-9CB2-4BB2-BA48-777508778DBE}"/>
  <bookViews>
    <workbookView xWindow="-120" yWindow="-120" windowWidth="29040" windowHeight="15720" xr2:uid="{79856E09-A04F-43A2-BB6B-59B8444CB0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D23" i="1"/>
  <c r="D27" i="1" s="1"/>
  <c r="C23" i="1"/>
  <c r="C27" i="1" s="1"/>
  <c r="C16" i="1"/>
  <c r="H9" i="1"/>
  <c r="H7" i="1"/>
  <c r="I7" i="1"/>
  <c r="I9" i="1" s="1"/>
  <c r="I40" i="1"/>
  <c r="H40" i="1"/>
  <c r="D41" i="1"/>
  <c r="I32" i="1"/>
  <c r="H32" i="1"/>
  <c r="C41" i="1"/>
  <c r="D37" i="1"/>
  <c r="C37" i="1"/>
  <c r="D31" i="1"/>
  <c r="C31" i="1"/>
  <c r="D16" i="1"/>
  <c r="C4" i="1"/>
  <c r="D4" i="1"/>
  <c r="I11" i="1" l="1"/>
  <c r="I12" i="1" s="1"/>
  <c r="H12" i="1"/>
</calcChain>
</file>

<file path=xl/sharedStrings.xml><?xml version="1.0" encoding="utf-8"?>
<sst xmlns="http://schemas.openxmlformats.org/spreadsheetml/2006/main" count="100" uniqueCount="81">
  <si>
    <t>Adjusted Amount</t>
  </si>
  <si>
    <t>Current Amount</t>
  </si>
  <si>
    <t>Income</t>
  </si>
  <si>
    <t>Person 1</t>
  </si>
  <si>
    <t>Person 2</t>
  </si>
  <si>
    <t>Gross Income</t>
  </si>
  <si>
    <t>Taxes</t>
  </si>
  <si>
    <t>Insurance</t>
  </si>
  <si>
    <t>Retirement</t>
  </si>
  <si>
    <t>Other</t>
  </si>
  <si>
    <t>Savings</t>
  </si>
  <si>
    <t>Housing &amp; Utilities</t>
  </si>
  <si>
    <t>Savings (goal 1)</t>
  </si>
  <si>
    <t>Savings (goal 2)</t>
  </si>
  <si>
    <t>Total</t>
  </si>
  <si>
    <t>Expense</t>
  </si>
  <si>
    <t>Category</t>
  </si>
  <si>
    <t>Rent/Mortgage</t>
  </si>
  <si>
    <t>Association Dues</t>
  </si>
  <si>
    <t>Home Maintenance</t>
  </si>
  <si>
    <t>Electricity</t>
  </si>
  <si>
    <t>Gas/Heating Oil</t>
  </si>
  <si>
    <t>Landline Phone</t>
  </si>
  <si>
    <t>Cell Phones</t>
  </si>
  <si>
    <t>Water/Sewage/Garbage</t>
  </si>
  <si>
    <t>Cable/Satellite TV</t>
  </si>
  <si>
    <t>Internet</t>
  </si>
  <si>
    <t>Car Payment(s)</t>
  </si>
  <si>
    <t>Gas</t>
  </si>
  <si>
    <t>Licensing</t>
  </si>
  <si>
    <t>Public Transportation</t>
  </si>
  <si>
    <t>Maintenance</t>
  </si>
  <si>
    <t>Groceries</t>
  </si>
  <si>
    <t>School Lunches</t>
  </si>
  <si>
    <t>Meals Out</t>
  </si>
  <si>
    <t>Child Care</t>
  </si>
  <si>
    <t>Child Support/Alimony</t>
  </si>
  <si>
    <t>Tuition</t>
  </si>
  <si>
    <t>Personal Care</t>
  </si>
  <si>
    <t>Medical</t>
  </si>
  <si>
    <t>Medicine</t>
  </si>
  <si>
    <t>Clothing</t>
  </si>
  <si>
    <t>Hair Care</t>
  </si>
  <si>
    <t>Laundry/Dry Cleaning</t>
  </si>
  <si>
    <t>Transportation</t>
  </si>
  <si>
    <t>Food</t>
  </si>
  <si>
    <t>Dependent Care</t>
  </si>
  <si>
    <t>Giving</t>
  </si>
  <si>
    <t>Tithe</t>
  </si>
  <si>
    <t>Charitable Giving</t>
  </si>
  <si>
    <t>Bank Fees/Checks</t>
  </si>
  <si>
    <t>Birthday Gifts</t>
  </si>
  <si>
    <t>Books/Magazines/Papers</t>
  </si>
  <si>
    <t>Camp/Fish/Hunt</t>
  </si>
  <si>
    <t>Child Allowance</t>
  </si>
  <si>
    <t>Christmas Gifts</t>
  </si>
  <si>
    <t>Concerts/Plays</t>
  </si>
  <si>
    <t>Health Club/Training</t>
  </si>
  <si>
    <t>Hobbies</t>
  </si>
  <si>
    <t>Movie Rentals</t>
  </si>
  <si>
    <t>Music/Videos</t>
  </si>
  <si>
    <t>Pet Care</t>
  </si>
  <si>
    <t>Postage</t>
  </si>
  <si>
    <t>School Supplies/Activities</t>
  </si>
  <si>
    <t>Sporting Events</t>
  </si>
  <si>
    <t>Tobacco/Alcohol</t>
  </si>
  <si>
    <t>Vacations</t>
  </si>
  <si>
    <t>Miscellaneous &amp; Entertainment</t>
  </si>
  <si>
    <t>Total Housing Expenses</t>
  </si>
  <si>
    <t>Student Loans</t>
  </si>
  <si>
    <t>Credit Cards</t>
  </si>
  <si>
    <t>Medical Bills</t>
  </si>
  <si>
    <t>Furniture Loans</t>
  </si>
  <si>
    <t>Personal Loans</t>
  </si>
  <si>
    <t>Other Debt</t>
  </si>
  <si>
    <t>Total of All Expenses</t>
  </si>
  <si>
    <t>Deductions from Gross</t>
  </si>
  <si>
    <t>Total Household Income</t>
  </si>
  <si>
    <t>Totals</t>
  </si>
  <si>
    <t>Total (Net Income)</t>
  </si>
  <si>
    <t>Remaining After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</si>
</sst>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44" fontId="2" fillId="0" borderId="0" xfId="1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2" xfId="0" applyFont="1" applyBorder="1"/>
    <xf numFmtId="0" fontId="3" fillId="0" borderId="5" xfId="0" applyFont="1" applyBorder="1" applyAlignment="1">
      <alignment horizontal="right"/>
    </xf>
    <xf numFmtId="44" fontId="3" fillId="0" borderId="5" xfId="1" applyFont="1" applyFill="1" applyBorder="1"/>
    <xf numFmtId="44" fontId="3" fillId="0" borderId="6" xfId="1" applyFont="1" applyFill="1" applyBorder="1"/>
    <xf numFmtId="44" fontId="2" fillId="0" borderId="5" xfId="1" applyFont="1" applyBorder="1"/>
    <xf numFmtId="44" fontId="2" fillId="0" borderId="6" xfId="1" applyFont="1" applyBorder="1"/>
    <xf numFmtId="0" fontId="2" fillId="0" borderId="2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2" fillId="0" borderId="2" xfId="0" applyFont="1" applyBorder="1" applyAlignment="1">
      <alignment horizontal="left"/>
    </xf>
    <xf numFmtId="44" fontId="3" fillId="0" borderId="5" xfId="1" applyFont="1" applyBorder="1"/>
    <xf numFmtId="44" fontId="3" fillId="0" borderId="6" xfId="1" applyFont="1" applyBorder="1"/>
    <xf numFmtId="0" fontId="3" fillId="0" borderId="2" xfId="0" applyFont="1" applyBorder="1"/>
    <xf numFmtId="0" fontId="3" fillId="0" borderId="5" xfId="0" applyFont="1" applyBorder="1"/>
    <xf numFmtId="0" fontId="4" fillId="0" borderId="1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1" xfId="0" applyFont="1" applyFill="1" applyBorder="1" applyAlignment="1">
      <alignment horizontal="center" vertical="center" textRotation="90" wrapText="1"/>
    </xf>
    <xf numFmtId="0" fontId="4" fillId="0" borderId="3" xfId="0" applyFont="1" applyFill="1" applyBorder="1" applyAlignment="1">
      <alignment horizontal="center" vertical="center" textRotation="90" wrapText="1"/>
    </xf>
    <xf numFmtId="0" fontId="4" fillId="0" borderId="4" xfId="0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44" fontId="2" fillId="0" borderId="7" xfId="1" applyFont="1" applyFill="1" applyBorder="1"/>
    <xf numFmtId="44" fontId="2" fillId="0" borderId="8" xfId="1" applyFont="1" applyFill="1" applyBorder="1"/>
    <xf numFmtId="44" fontId="2" fillId="0" borderId="9" xfId="1" applyFont="1" applyFill="1" applyBorder="1"/>
    <xf numFmtId="44" fontId="2" fillId="0" borderId="10" xfId="1" applyFont="1" applyFill="1" applyBorder="1"/>
    <xf numFmtId="44" fontId="2" fillId="0" borderId="7" xfId="1" applyFont="1" applyBorder="1"/>
    <xf numFmtId="44" fontId="2" fillId="0" borderId="8" xfId="1" applyFont="1" applyBorder="1"/>
    <xf numFmtId="44" fontId="2" fillId="0" borderId="11" xfId="1" applyFont="1" applyBorder="1"/>
    <xf numFmtId="44" fontId="2" fillId="0" borderId="12" xfId="1" applyFont="1" applyBorder="1"/>
    <xf numFmtId="44" fontId="2" fillId="0" borderId="9" xfId="1" applyFont="1" applyBorder="1"/>
    <xf numFmtId="44" fontId="2" fillId="0" borderId="10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9516-7030-4B62-8EBC-6741F7FC1991}">
  <sheetPr>
    <pageSetUpPr fitToPage="1"/>
  </sheetPr>
  <dimension ref="A1:I41"/>
  <sheetViews>
    <sheetView tabSelected="1" view="pageLayout" zoomScaleNormal="100" workbookViewId="0">
      <selection activeCell="C9" sqref="C9"/>
    </sheetView>
  </sheetViews>
  <sheetFormatPr defaultRowHeight="15" x14ac:dyDescent="0.25"/>
  <cols>
    <col min="1" max="1" width="9.140625" style="1" customWidth="1"/>
    <col min="2" max="2" width="20.85546875" style="1" customWidth="1"/>
    <col min="3" max="4" width="10.7109375" style="1" customWidth="1"/>
    <col min="5" max="5" width="1.28515625" style="1" customWidth="1"/>
    <col min="6" max="6" width="8" style="1" customWidth="1"/>
    <col min="7" max="7" width="22.85546875" style="1" customWidth="1"/>
    <col min="8" max="9" width="10.7109375" style="1" customWidth="1"/>
    <col min="10" max="16384" width="9.140625" style="1"/>
  </cols>
  <sheetData>
    <row r="1" spans="1:9" ht="30.75" thickBot="1" x14ac:dyDescent="0.3">
      <c r="A1" s="5" t="s">
        <v>16</v>
      </c>
      <c r="B1" s="6" t="s">
        <v>15</v>
      </c>
      <c r="C1" s="6" t="s">
        <v>1</v>
      </c>
      <c r="D1" s="6" t="s">
        <v>0</v>
      </c>
      <c r="G1" s="9" t="s">
        <v>2</v>
      </c>
      <c r="H1" s="9" t="s">
        <v>3</v>
      </c>
      <c r="I1" s="9" t="s">
        <v>4</v>
      </c>
    </row>
    <row r="2" spans="1:9" ht="15.75" thickBot="1" x14ac:dyDescent="0.3">
      <c r="A2" s="26" t="s">
        <v>10</v>
      </c>
      <c r="B2" s="16" t="s">
        <v>12</v>
      </c>
      <c r="C2" s="32"/>
      <c r="D2" s="33"/>
      <c r="G2" s="8" t="s">
        <v>5</v>
      </c>
      <c r="H2" s="4"/>
      <c r="I2" s="4"/>
    </row>
    <row r="3" spans="1:9" ht="15.75" customHeight="1" thickBot="1" x14ac:dyDescent="0.3">
      <c r="A3" s="27"/>
      <c r="B3" s="7" t="s">
        <v>13</v>
      </c>
      <c r="C3" s="34"/>
      <c r="D3" s="35"/>
      <c r="F3" s="23" t="s">
        <v>76</v>
      </c>
      <c r="G3" s="18" t="s">
        <v>6</v>
      </c>
      <c r="H3" s="36"/>
      <c r="I3" s="37"/>
    </row>
    <row r="4" spans="1:9" ht="16.5" thickTop="1" thickBot="1" x14ac:dyDescent="0.3">
      <c r="A4" s="28"/>
      <c r="B4" s="17" t="s">
        <v>14</v>
      </c>
      <c r="C4" s="12" t="str">
        <f>IF(OR(C2&lt;&gt;"",C3&lt;&gt;""),(C2+C3),"")</f>
        <v/>
      </c>
      <c r="D4" s="13" t="str">
        <f>IF(OR(D2&lt;&gt;"",D3&lt;&gt;""),(D2+D3),"")</f>
        <v/>
      </c>
      <c r="F4" s="24"/>
      <c r="G4" s="3" t="s">
        <v>7</v>
      </c>
      <c r="H4" s="38"/>
      <c r="I4" s="39"/>
    </row>
    <row r="5" spans="1:9" x14ac:dyDescent="0.25">
      <c r="A5" s="23" t="s">
        <v>11</v>
      </c>
      <c r="B5" s="10" t="s">
        <v>17</v>
      </c>
      <c r="C5" s="36"/>
      <c r="D5" s="37"/>
      <c r="F5" s="24"/>
      <c r="G5" s="3" t="s">
        <v>8</v>
      </c>
      <c r="H5" s="38"/>
      <c r="I5" s="39"/>
    </row>
    <row r="6" spans="1:9" ht="15.75" thickBot="1" x14ac:dyDescent="0.3">
      <c r="A6" s="24"/>
      <c r="B6" s="2" t="s">
        <v>7</v>
      </c>
      <c r="C6" s="38"/>
      <c r="D6" s="39"/>
      <c r="F6" s="24"/>
      <c r="G6" s="3" t="s">
        <v>9</v>
      </c>
      <c r="H6" s="40"/>
      <c r="I6" s="41"/>
    </row>
    <row r="7" spans="1:9" ht="16.5" thickTop="1" thickBot="1" x14ac:dyDescent="0.3">
      <c r="A7" s="24"/>
      <c r="B7" s="2" t="s">
        <v>18</v>
      </c>
      <c r="C7" s="38"/>
      <c r="D7" s="39"/>
      <c r="F7" s="25"/>
      <c r="G7" s="11" t="s">
        <v>79</v>
      </c>
      <c r="H7" s="19" t="str">
        <f>IF(H2&lt;&gt;"",H2-SUM(H3:H6),"")</f>
        <v/>
      </c>
      <c r="I7" s="20" t="str">
        <f>IF(I2&lt;&gt;"",I2-SUM(I3:I6),"")</f>
        <v/>
      </c>
    </row>
    <row r="8" spans="1:9" ht="30.75" thickBot="1" x14ac:dyDescent="0.3">
      <c r="A8" s="24"/>
      <c r="B8" s="2" t="s">
        <v>19</v>
      </c>
      <c r="C8" s="38"/>
      <c r="D8" s="39"/>
      <c r="H8" s="6" t="s">
        <v>1</v>
      </c>
      <c r="I8" s="6" t="s">
        <v>0</v>
      </c>
    </row>
    <row r="9" spans="1:9" x14ac:dyDescent="0.25">
      <c r="A9" s="24"/>
      <c r="B9" s="2" t="s">
        <v>20</v>
      </c>
      <c r="C9" s="38"/>
      <c r="D9" s="39"/>
      <c r="F9" s="23" t="s">
        <v>78</v>
      </c>
      <c r="G9" s="21" t="s">
        <v>77</v>
      </c>
      <c r="H9" s="36" t="str">
        <f>IF(OR(H7&lt;&gt;"",I7&lt;&gt;""),H7+I7,"")</f>
        <v/>
      </c>
      <c r="I9" s="37" t="str">
        <f>IF(OR(I7&lt;&gt;"",J7&lt;&gt;""),I7+J7,"")</f>
        <v/>
      </c>
    </row>
    <row r="10" spans="1:9" x14ac:dyDescent="0.25">
      <c r="A10" s="24"/>
      <c r="B10" s="2" t="s">
        <v>21</v>
      </c>
      <c r="C10" s="38"/>
      <c r="D10" s="39"/>
      <c r="F10" s="24"/>
      <c r="G10" s="8" t="s">
        <v>68</v>
      </c>
      <c r="H10" s="38" t="str">
        <f>IF(OR(C4&lt;&gt;"",C16&lt;&gt;"",C27&lt;&gt;"",C31&lt;&gt;"",C37&lt;&gt;"",C41&lt;&gt;"",H32&lt;&gt;"",C23&lt;&gt;""),SUM(C4,C16,C27,C31,C37,C41,H32),"")</f>
        <v/>
      </c>
      <c r="I10" s="39" t="str">
        <f>IF(OR(D4&lt;&gt;"",D16&lt;&gt;"",D27&lt;&gt;"",D31&lt;&gt;"",D37&lt;&gt;"",D41&lt;&gt;"",I32&lt;&gt;"",D23&lt;&gt;""),SUM(D4,D16,D27,D31,D37,D41,I32),"")</f>
        <v/>
      </c>
    </row>
    <row r="11" spans="1:9" ht="15.75" thickBot="1" x14ac:dyDescent="0.3">
      <c r="A11" s="24"/>
      <c r="B11" s="2" t="s">
        <v>22</v>
      </c>
      <c r="C11" s="38"/>
      <c r="D11" s="39"/>
      <c r="F11" s="24"/>
      <c r="G11" s="8" t="s">
        <v>75</v>
      </c>
      <c r="H11" s="40"/>
      <c r="I11" s="41" t="str">
        <f>IF(OR(D4&lt;&gt;"",D16&lt;&gt;"",D27&lt;&gt;"",D31&lt;&gt;"",D37&lt;&gt;"",D41&lt;&gt;"",I32&lt;&gt;"",I40&lt;&gt;""),SUM(D4,D16,D27,D31,D37,D41,I32,I40),"")</f>
        <v/>
      </c>
    </row>
    <row r="12" spans="1:9" ht="16.5" thickTop="1" thickBot="1" x14ac:dyDescent="0.3">
      <c r="A12" s="24"/>
      <c r="B12" s="2" t="s">
        <v>23</v>
      </c>
      <c r="C12" s="38"/>
      <c r="D12" s="39"/>
      <c r="F12" s="25"/>
      <c r="G12" s="22" t="s">
        <v>80</v>
      </c>
      <c r="H12" s="14" t="str">
        <f>IF(OR(H11&lt;&gt;"",H7&lt;&gt;""),H7-H11,"")</f>
        <v/>
      </c>
      <c r="I12" s="15" t="str">
        <f>IF(OR(I11&lt;&gt;"",I7&lt;&gt;""),I7-I11,"")</f>
        <v/>
      </c>
    </row>
    <row r="13" spans="1:9" x14ac:dyDescent="0.25">
      <c r="A13" s="24"/>
      <c r="B13" s="2" t="s">
        <v>24</v>
      </c>
      <c r="C13" s="38"/>
      <c r="D13" s="39"/>
    </row>
    <row r="14" spans="1:9" ht="30.75" thickBot="1" x14ac:dyDescent="0.3">
      <c r="A14" s="24"/>
      <c r="B14" s="2" t="s">
        <v>25</v>
      </c>
      <c r="C14" s="38"/>
      <c r="D14" s="39"/>
      <c r="F14" s="5" t="s">
        <v>16</v>
      </c>
      <c r="G14" s="6" t="s">
        <v>15</v>
      </c>
      <c r="H14" s="6" t="s">
        <v>1</v>
      </c>
      <c r="I14" s="6" t="s">
        <v>0</v>
      </c>
    </row>
    <row r="15" spans="1:9" ht="15.75" thickBot="1" x14ac:dyDescent="0.3">
      <c r="A15" s="24"/>
      <c r="B15" s="2" t="s">
        <v>26</v>
      </c>
      <c r="C15" s="40"/>
      <c r="D15" s="41"/>
      <c r="F15" s="29" t="s">
        <v>67</v>
      </c>
      <c r="G15" s="10" t="s">
        <v>50</v>
      </c>
      <c r="H15" s="36"/>
      <c r="I15" s="37"/>
    </row>
    <row r="16" spans="1:9" ht="16.5" thickTop="1" thickBot="1" x14ac:dyDescent="0.3">
      <c r="A16" s="25"/>
      <c r="B16" s="11" t="s">
        <v>14</v>
      </c>
      <c r="C16" s="12" t="str">
        <f>IF(OR(C5&lt;&gt;"",C6&lt;&gt;"",C7&lt;&gt;"",C8&lt;&gt;"",C9&lt;&gt;"",C10&lt;&gt;"",C11&lt;&gt;"",C12&lt;&gt;"",C13&lt;&gt;"",C14&lt;&gt;"",C15&lt;&gt;""),SUM(C5:C15),"")</f>
        <v/>
      </c>
      <c r="D16" s="13" t="str">
        <f>IF(OR(D5&lt;&gt;"",D6&lt;&gt;"",D7&lt;&gt;"",D8&lt;&gt;"",D9&lt;&gt;"",D10&lt;&gt;"",D11&lt;&gt;"",D12&lt;&gt;"",D13&lt;&gt;"",D14&lt;&gt;"",D15&lt;&gt;""),SUM(D5:D15),"")</f>
        <v/>
      </c>
      <c r="F16" s="30"/>
      <c r="G16" s="2" t="s">
        <v>51</v>
      </c>
      <c r="H16" s="38"/>
      <c r="I16" s="39"/>
    </row>
    <row r="17" spans="1:9" x14ac:dyDescent="0.25">
      <c r="A17" s="23" t="s">
        <v>44</v>
      </c>
      <c r="B17" s="10" t="s">
        <v>27</v>
      </c>
      <c r="C17" s="36"/>
      <c r="D17" s="37"/>
      <c r="F17" s="30"/>
      <c r="G17" s="2" t="s">
        <v>52</v>
      </c>
      <c r="H17" s="38"/>
      <c r="I17" s="39"/>
    </row>
    <row r="18" spans="1:9" x14ac:dyDescent="0.25">
      <c r="A18" s="24"/>
      <c r="B18" s="2" t="s">
        <v>7</v>
      </c>
      <c r="C18" s="38"/>
      <c r="D18" s="39"/>
      <c r="F18" s="30"/>
      <c r="G18" s="2" t="s">
        <v>53</v>
      </c>
      <c r="H18" s="38"/>
      <c r="I18" s="39"/>
    </row>
    <row r="19" spans="1:9" x14ac:dyDescent="0.25">
      <c r="A19" s="24"/>
      <c r="B19" s="2" t="s">
        <v>28</v>
      </c>
      <c r="C19" s="38"/>
      <c r="D19" s="39"/>
      <c r="F19" s="30"/>
      <c r="G19" s="2" t="s">
        <v>54</v>
      </c>
      <c r="H19" s="38"/>
      <c r="I19" s="39"/>
    </row>
    <row r="20" spans="1:9" x14ac:dyDescent="0.25">
      <c r="A20" s="24"/>
      <c r="B20" s="2" t="s">
        <v>29</v>
      </c>
      <c r="C20" s="38"/>
      <c r="D20" s="39"/>
      <c r="F20" s="30"/>
      <c r="G20" s="2" t="s">
        <v>55</v>
      </c>
      <c r="H20" s="38"/>
      <c r="I20" s="39"/>
    </row>
    <row r="21" spans="1:9" x14ac:dyDescent="0.25">
      <c r="A21" s="24"/>
      <c r="B21" s="2" t="s">
        <v>30</v>
      </c>
      <c r="C21" s="38"/>
      <c r="D21" s="39"/>
      <c r="F21" s="30"/>
      <c r="G21" s="2" t="s">
        <v>56</v>
      </c>
      <c r="H21" s="38"/>
      <c r="I21" s="39"/>
    </row>
    <row r="22" spans="1:9" ht="15.75" thickBot="1" x14ac:dyDescent="0.3">
      <c r="A22" s="24"/>
      <c r="B22" s="2" t="s">
        <v>31</v>
      </c>
      <c r="C22" s="40"/>
      <c r="D22" s="41"/>
      <c r="F22" s="30"/>
      <c r="G22" s="2" t="s">
        <v>57</v>
      </c>
      <c r="H22" s="38"/>
      <c r="I22" s="39"/>
    </row>
    <row r="23" spans="1:9" ht="16.5" thickTop="1" thickBot="1" x14ac:dyDescent="0.3">
      <c r="A23" s="25"/>
      <c r="B23" s="11" t="s">
        <v>14</v>
      </c>
      <c r="C23" s="12" t="str">
        <f>IF(OR(C17&lt;&gt;"",C18&lt;&gt;"",C19&lt;&gt;"",C20&lt;&gt;"",C21&lt;&gt;"",C22&lt;&gt;""),SUM(C17:C22),"")</f>
        <v/>
      </c>
      <c r="D23" s="13" t="str">
        <f>IF(OR(D17&lt;&gt;"",D18&lt;&gt;"",D19&lt;&gt;"",D20&lt;&gt;"",D21&lt;&gt;"",D22&lt;&gt;""),SUM(D17:D22),"")</f>
        <v/>
      </c>
      <c r="F23" s="30"/>
      <c r="G23" s="2" t="s">
        <v>58</v>
      </c>
      <c r="H23" s="38"/>
      <c r="I23" s="39"/>
    </row>
    <row r="24" spans="1:9" x14ac:dyDescent="0.25">
      <c r="A24" s="23" t="s">
        <v>45</v>
      </c>
      <c r="B24" s="10" t="s">
        <v>32</v>
      </c>
      <c r="C24" s="36"/>
      <c r="D24" s="37"/>
      <c r="F24" s="30"/>
      <c r="G24" s="2" t="s">
        <v>59</v>
      </c>
      <c r="H24" s="38"/>
      <c r="I24" s="39"/>
    </row>
    <row r="25" spans="1:9" x14ac:dyDescent="0.25">
      <c r="A25" s="24"/>
      <c r="B25" s="2" t="s">
        <v>33</v>
      </c>
      <c r="C25" s="38"/>
      <c r="D25" s="39"/>
      <c r="F25" s="30"/>
      <c r="G25" s="2" t="s">
        <v>60</v>
      </c>
      <c r="H25" s="38"/>
      <c r="I25" s="39"/>
    </row>
    <row r="26" spans="1:9" ht="15.75" thickBot="1" x14ac:dyDescent="0.3">
      <c r="A26" s="24"/>
      <c r="B26" s="2" t="s">
        <v>34</v>
      </c>
      <c r="C26" s="40"/>
      <c r="D26" s="41"/>
      <c r="F26" s="30"/>
      <c r="G26" s="2" t="s">
        <v>61</v>
      </c>
      <c r="H26" s="38"/>
      <c r="I26" s="39"/>
    </row>
    <row r="27" spans="1:9" ht="16.5" thickTop="1" thickBot="1" x14ac:dyDescent="0.3">
      <c r="A27" s="25"/>
      <c r="B27" s="11" t="s">
        <v>14</v>
      </c>
      <c r="C27" s="12" t="str">
        <f>IF(OR(C17&lt;&gt;"",C18&lt;&gt;"",C19&lt;&gt;"",C20&lt;&gt;"",C21&lt;&gt;"",C22&lt;&gt;"",C23&lt;&gt;"",C24&lt;&gt;"",C25&lt;&gt;"",C26&lt;&gt;""),SUM(C17:C26),"")</f>
        <v/>
      </c>
      <c r="D27" s="13" t="str">
        <f>IF(OR(D17&lt;&gt;"",D18&lt;&gt;"",D19&lt;&gt;"",D20&lt;&gt;"",D21&lt;&gt;"",D22&lt;&gt;"",D23&lt;&gt;"",D24&lt;&gt;"",D25&lt;&gt;"",D26&lt;&gt;""),SUM(D17:D26),"")</f>
        <v/>
      </c>
      <c r="F27" s="30"/>
      <c r="G27" s="2" t="s">
        <v>62</v>
      </c>
      <c r="H27" s="38"/>
      <c r="I27" s="39"/>
    </row>
    <row r="28" spans="1:9" x14ac:dyDescent="0.25">
      <c r="A28" s="23" t="s">
        <v>46</v>
      </c>
      <c r="B28" s="10" t="s">
        <v>35</v>
      </c>
      <c r="C28" s="36"/>
      <c r="D28" s="37"/>
      <c r="F28" s="30"/>
      <c r="G28" s="2" t="s">
        <v>63</v>
      </c>
      <c r="H28" s="38"/>
      <c r="I28" s="39"/>
    </row>
    <row r="29" spans="1:9" x14ac:dyDescent="0.25">
      <c r="A29" s="24"/>
      <c r="B29" s="2" t="s">
        <v>36</v>
      </c>
      <c r="C29" s="38"/>
      <c r="D29" s="39"/>
      <c r="F29" s="30"/>
      <c r="G29" s="2" t="s">
        <v>64</v>
      </c>
      <c r="H29" s="38"/>
      <c r="I29" s="39"/>
    </row>
    <row r="30" spans="1:9" ht="15.75" thickBot="1" x14ac:dyDescent="0.3">
      <c r="A30" s="24"/>
      <c r="B30" s="2" t="s">
        <v>37</v>
      </c>
      <c r="C30" s="40"/>
      <c r="D30" s="41"/>
      <c r="F30" s="30"/>
      <c r="G30" s="2" t="s">
        <v>65</v>
      </c>
      <c r="H30" s="38"/>
      <c r="I30" s="39"/>
    </row>
    <row r="31" spans="1:9" ht="16.5" thickTop="1" thickBot="1" x14ac:dyDescent="0.3">
      <c r="A31" s="25"/>
      <c r="B31" s="11" t="s">
        <v>14</v>
      </c>
      <c r="C31" s="12" t="str">
        <f>IF(OR(C28&lt;&gt;"",C29&lt;&gt;"",C30&lt;&gt;""),SUM(C28:C30),"")</f>
        <v/>
      </c>
      <c r="D31" s="13" t="str">
        <f>IF(OR(D28&lt;&gt;"",D29&lt;&gt;"",D30&lt;&gt;""),SUM(D28:D30),"")</f>
        <v/>
      </c>
      <c r="F31" s="30"/>
      <c r="G31" s="2" t="s">
        <v>66</v>
      </c>
      <c r="H31" s="40"/>
      <c r="I31" s="41"/>
    </row>
    <row r="32" spans="1:9" ht="15.75" thickBot="1" x14ac:dyDescent="0.3">
      <c r="A32" s="23" t="s">
        <v>38</v>
      </c>
      <c r="B32" s="10" t="s">
        <v>39</v>
      </c>
      <c r="C32" s="36"/>
      <c r="D32" s="37"/>
      <c r="F32" s="31"/>
      <c r="G32" s="11" t="s">
        <v>14</v>
      </c>
      <c r="H32" s="12" t="str">
        <f>IF(OR(H15&lt;&gt;"",H16&lt;&gt;"",H17&lt;&gt;"",H18&lt;&gt;"",H19&lt;&gt;"",H20&lt;&gt;"",H21&lt;&gt;"",H22&lt;&gt;"",H23&lt;&gt;"",H24&lt;&gt;"",H25&lt;&gt;"",H26&lt;&gt;"",H27&lt;&gt;"",H28&lt;&gt;"",H29&lt;&gt;"",H30&lt;&gt;"",H31&lt;&gt;""),SUM(H15:H31),"")</f>
        <v/>
      </c>
      <c r="I32" s="13" t="str">
        <f>IF(OR(I15&lt;&gt;"",I16&lt;&gt;"",I17&lt;&gt;"",I18&lt;&gt;"",I19&lt;&gt;"",I20&lt;&gt;"",I21&lt;&gt;"",I22&lt;&gt;"",I23&lt;&gt;"",I24&lt;&gt;"",I25&lt;&gt;"",I26&lt;&gt;"",I27&lt;&gt;"",I28&lt;&gt;"",I29&lt;&gt;"",I30&lt;&gt;"",I31&lt;&gt;""),SUM(I15:I31),"")</f>
        <v/>
      </c>
    </row>
    <row r="33" spans="1:9" x14ac:dyDescent="0.25">
      <c r="A33" s="24"/>
      <c r="B33" s="2" t="s">
        <v>40</v>
      </c>
      <c r="C33" s="38"/>
      <c r="D33" s="39"/>
      <c r="F33" s="23" t="s">
        <v>74</v>
      </c>
      <c r="G33" s="10" t="s">
        <v>6</v>
      </c>
      <c r="H33" s="36"/>
      <c r="I33" s="37"/>
    </row>
    <row r="34" spans="1:9" x14ac:dyDescent="0.25">
      <c r="A34" s="24"/>
      <c r="B34" s="2" t="s">
        <v>41</v>
      </c>
      <c r="C34" s="38"/>
      <c r="D34" s="39"/>
      <c r="F34" s="24"/>
      <c r="G34" s="2" t="s">
        <v>69</v>
      </c>
      <c r="H34" s="38"/>
      <c r="I34" s="39"/>
    </row>
    <row r="35" spans="1:9" x14ac:dyDescent="0.25">
      <c r="A35" s="24"/>
      <c r="B35" s="2" t="s">
        <v>42</v>
      </c>
      <c r="C35" s="38"/>
      <c r="D35" s="39"/>
      <c r="F35" s="24"/>
      <c r="G35" s="2" t="s">
        <v>70</v>
      </c>
      <c r="H35" s="38"/>
      <c r="I35" s="39"/>
    </row>
    <row r="36" spans="1:9" ht="15.75" thickBot="1" x14ac:dyDescent="0.3">
      <c r="A36" s="24"/>
      <c r="B36" s="2" t="s">
        <v>43</v>
      </c>
      <c r="C36" s="40"/>
      <c r="D36" s="41"/>
      <c r="F36" s="24"/>
      <c r="G36" s="2" t="s">
        <v>71</v>
      </c>
      <c r="H36" s="38"/>
      <c r="I36" s="39"/>
    </row>
    <row r="37" spans="1:9" ht="16.5" thickTop="1" thickBot="1" x14ac:dyDescent="0.3">
      <c r="A37" s="25"/>
      <c r="B37" s="11" t="s">
        <v>14</v>
      </c>
      <c r="C37" s="12" t="str">
        <f>IF(OR(C32&lt;&gt;"",C33&lt;&gt;"",C34&lt;&gt;"",C35&lt;&gt;"",C36&lt;&gt;""),SUM(C32:C36),"")</f>
        <v/>
      </c>
      <c r="D37" s="13" t="str">
        <f>IF(OR(D32&lt;&gt;"",D33&lt;&gt;"",D34&lt;&gt;"",D35&lt;&gt;"",D36&lt;&gt;""),SUM(D32:D36),"")</f>
        <v/>
      </c>
      <c r="F37" s="24"/>
      <c r="G37" s="2" t="s">
        <v>72</v>
      </c>
      <c r="H37" s="38"/>
      <c r="I37" s="39"/>
    </row>
    <row r="38" spans="1:9" x14ac:dyDescent="0.25">
      <c r="A38" s="23" t="s">
        <v>47</v>
      </c>
      <c r="B38" s="10" t="s">
        <v>48</v>
      </c>
      <c r="C38" s="36"/>
      <c r="D38" s="37"/>
      <c r="F38" s="24"/>
      <c r="G38" s="2" t="s">
        <v>73</v>
      </c>
      <c r="H38" s="38"/>
      <c r="I38" s="39"/>
    </row>
    <row r="39" spans="1:9" ht="15.75" thickBot="1" x14ac:dyDescent="0.3">
      <c r="A39" s="24"/>
      <c r="B39" s="2" t="s">
        <v>49</v>
      </c>
      <c r="C39" s="38"/>
      <c r="D39" s="39"/>
      <c r="F39" s="24"/>
      <c r="G39" s="2" t="s">
        <v>9</v>
      </c>
      <c r="H39" s="40"/>
      <c r="I39" s="41"/>
    </row>
    <row r="40" spans="1:9" ht="16.5" thickTop="1" thickBot="1" x14ac:dyDescent="0.3">
      <c r="A40" s="24"/>
      <c r="B40" s="2" t="s">
        <v>9</v>
      </c>
      <c r="C40" s="40"/>
      <c r="D40" s="41"/>
      <c r="F40" s="25"/>
      <c r="G40" s="11" t="s">
        <v>14</v>
      </c>
      <c r="H40" s="12" t="str">
        <f>IF(OR(,H33&lt;&gt;"",H34&lt;&gt;"",H35&lt;&gt;"",H36&lt;&gt;"",H37&lt;&gt;"",H38&lt;&gt;"",H39&lt;&gt;""),SUM(H33:H39),"")</f>
        <v/>
      </c>
      <c r="I40" s="13" t="str">
        <f>IF(OR(,I33&lt;&gt;"",I34&lt;&gt;"",I35&lt;&gt;"",I36&lt;&gt;"",I37&lt;&gt;"",I38&lt;&gt;"",I39&lt;&gt;""),SUM(I33:I39),"")</f>
        <v/>
      </c>
    </row>
    <row r="41" spans="1:9" ht="16.5" thickTop="1" thickBot="1" x14ac:dyDescent="0.3">
      <c r="A41" s="25"/>
      <c r="B41" s="11" t="s">
        <v>14</v>
      </c>
      <c r="C41" s="12" t="str">
        <f>IF(OR(C38&lt;&gt;"",C39&lt;&gt;"",C40&lt;&gt;""),SUM(C38:C40),"")</f>
        <v/>
      </c>
      <c r="D41" s="13" t="str">
        <f>IF(OR(D38&lt;&gt;"",D39&lt;&gt;"",D40&lt;&gt;""),SUM(D38:D40),"")</f>
        <v/>
      </c>
    </row>
  </sheetData>
  <mergeCells count="11">
    <mergeCell ref="A32:A37"/>
    <mergeCell ref="A38:A41"/>
    <mergeCell ref="F15:F32"/>
    <mergeCell ref="F33:F40"/>
    <mergeCell ref="F9:F12"/>
    <mergeCell ref="F3:F7"/>
    <mergeCell ref="A2:A4"/>
    <mergeCell ref="A5:A16"/>
    <mergeCell ref="A17:A23"/>
    <mergeCell ref="A24:A27"/>
    <mergeCell ref="A28:A31"/>
  </mergeCells>
  <pageMargins left="0.25" right="0.25" top="0.75" bottom="0.75" header="0.3" footer="0.3"/>
  <pageSetup scale="97" orientation="portrait" r:id="rId1"/>
  <headerFooter>
    <oddHeader>&amp;C&amp;"Calibri,Regular"&amp;20Budget Form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Dudgeon</dc:creator>
  <cp:lastModifiedBy>Jesse Dudgeon</cp:lastModifiedBy>
  <cp:lastPrinted>2025-04-15T15:08:52Z</cp:lastPrinted>
  <dcterms:created xsi:type="dcterms:W3CDTF">2025-04-15T12:58:07Z</dcterms:created>
  <dcterms:modified xsi:type="dcterms:W3CDTF">2025-04-15T15:12:49Z</dcterms:modified>
</cp:coreProperties>
</file>