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bi/Documents/Research/summit/tests/"/>
    </mc:Choice>
  </mc:AlternateContent>
  <xr:revisionPtr revIDLastSave="0" documentId="13_ncr:1_{5DFD5441-6831-384C-BC05-A6A593A48694}" xr6:coauthVersionLast="45" xr6:coauthVersionMax="45" xr10:uidLastSave="{00000000-0000-0000-0000-000000000000}"/>
  <bookViews>
    <workbookView xWindow="5180" yWindow="1860" windowWidth="28040" windowHeight="17440" xr2:uid="{245D0012-F1F4-B446-B784-8B6F455A91BF}"/>
  </bookViews>
  <sheets>
    <sheet name="Sheet1" sheetId="1" r:id="rId1"/>
  </sheets>
  <definedNames>
    <definedName name="solver_adj" localSheetId="0" hidden="1">Sheet1!$C$3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Sheet1!$D$14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1" l="1"/>
  <c r="D13" i="1" s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D12" i="1" s="1"/>
  <c r="B5" i="1"/>
  <c r="D5" i="1" s="1"/>
  <c r="D14" i="1" l="1"/>
</calcChain>
</file>

<file path=xl/sharedStrings.xml><?xml version="1.0" encoding="utf-8"?>
<sst xmlns="http://schemas.openxmlformats.org/spreadsheetml/2006/main" count="24" uniqueCount="8">
  <si>
    <t>download</t>
  </si>
  <si>
    <t>plot</t>
  </si>
  <si>
    <t>n</t>
  </si>
  <si>
    <t>hv</t>
  </si>
  <si>
    <t>a</t>
  </si>
  <si>
    <t>error</t>
  </si>
  <si>
    <t>prediction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</si>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</sst>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Verdana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prediction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Sheet1!$A$5:$A$13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50</c:v>
                </c:pt>
                <c:pt idx="7">
                  <c:v>100</c:v>
                </c:pt>
                <c:pt idx="8">
                  <c:v>1000</c:v>
                </c:pt>
              </c:numCache>
            </c:numRef>
          </c:xVal>
          <c:yVal>
            <c:numRef>
              <c:f>Sheet1!$B$5:$B$13</c:f>
              <c:numCache>
                <c:formatCode>General</c:formatCode>
                <c:ptCount val="9"/>
                <c:pt idx="0">
                  <c:v>120.03146629712822</c:v>
                </c:pt>
                <c:pt idx="1">
                  <c:v>120.04987290098478</c:v>
                </c:pt>
                <c:pt idx="2">
                  <c:v>120.06293259425644</c:v>
                </c:pt>
                <c:pt idx="3">
                  <c:v>120.07306247934409</c:v>
                </c:pt>
                <c:pt idx="4">
                  <c:v>120.10452877647231</c:v>
                </c:pt>
                <c:pt idx="5">
                  <c:v>120.13599507360053</c:v>
                </c:pt>
                <c:pt idx="6">
                  <c:v>120.1775912558164</c:v>
                </c:pt>
                <c:pt idx="7">
                  <c:v>120.20905755294461</c:v>
                </c:pt>
                <c:pt idx="8">
                  <c:v>120.31358632941691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8C-494D-AA24-797499799DDC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hv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Sheet1!$A$5:$A$13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50</c:v>
                </c:pt>
                <c:pt idx="7">
                  <c:v>100</c:v>
                </c:pt>
                <c:pt idx="8">
                  <c:v>1000</c:v>
                </c:pt>
              </c:numCache>
            </c:numRef>
          </c:xVal>
          <c:yVal>
            <c:numRef>
              <c:f>Sheet1!$C$5:$C$13</c:f>
              <c:numCache>
                <c:formatCode>General</c:formatCode>
                <c:ptCount val="9"/>
                <c:pt idx="0">
                  <c:v>120</c:v>
                </c:pt>
                <c:pt idx="1">
                  <c:v>120.085786</c:v>
                </c:pt>
                <c:pt idx="2">
                  <c:v>120.121585</c:v>
                </c:pt>
                <c:pt idx="3">
                  <c:v>120.141536</c:v>
                </c:pt>
                <c:pt idx="4">
                  <c:v>120.178966</c:v>
                </c:pt>
                <c:pt idx="5">
                  <c:v>120.19685800000001</c:v>
                </c:pt>
                <c:pt idx="6">
                  <c:v>120.20748500000001</c:v>
                </c:pt>
                <c:pt idx="7">
                  <c:v>120.210643</c:v>
                </c:pt>
                <c:pt idx="8">
                  <c:v>120.214114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8C-494D-AA24-797499799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05760"/>
        <c:axId val="145515008"/>
      </c:scatterChart>
      <c:valAx>
        <c:axId val="1883057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15008"/>
        <c:crosses val="autoZero"/>
        <c:crossBetween val="midCat"/>
      </c:valAx>
      <c:valAx>
        <c:axId val="14551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05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3175000</xdr:colOff>
      <xdr:row>15</xdr:row>
      <xdr:rowOff>44450</xdr:rowOff>
    </xdr:from>
    <xdr:to>
      <xdr:col>7</xdr:col>
      <xdr:colOff>406400</xdr:colOff>
      <xdr:row>28</xdr:row>
      <xdr:rowOff>146050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AA75672-E724-9141-BC52-3C9AEC613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op.tik.ee.ethz.ch/download/supplementary/testproblems/dtlz3/images/DTLZ3_optimalDistribution_mu10_big.png" TargetMode="External"/><Relationship Id="rId13" Type="http://schemas.openxmlformats.org/officeDocument/2006/relationships/hyperlink" Target="https://sop.tik.ee.ethz.ch/download/supplementary/testproblems/dtlz3/data/mu100.txt" TargetMode="External"/><Relationship Id="rId18" Type="http://schemas.openxmlformats.org/officeDocument/2006/relationships/hyperlink" Target="https://sop.tik.ee.ethz.ch/download/supplementary/testproblems/dtlz3/data/mu2.txt" TargetMode="External"/><Relationship Id="rId3" Type="http://schemas.openxmlformats.org/officeDocument/2006/relationships/hyperlink" Target="https://sop.tik.ee.ethz.ch/download/supplementary/testproblems/dtlz3/data/mu4.txt" TargetMode="External"/><Relationship Id="rId7" Type="http://schemas.openxmlformats.org/officeDocument/2006/relationships/hyperlink" Target="https://sop.tik.ee.ethz.ch/download/supplementary/testproblems/dtlz3/data/mu10.txt" TargetMode="External"/><Relationship Id="rId12" Type="http://schemas.openxmlformats.org/officeDocument/2006/relationships/hyperlink" Target="https://sop.tik.ee.ethz.ch/download/supplementary/testproblems/dtlz3/images/DTLZ3_optimalDistribution_mu50_big.png" TargetMode="External"/><Relationship Id="rId17" Type="http://schemas.openxmlformats.org/officeDocument/2006/relationships/hyperlink" Target="https://sop.tik.ee.ethz.ch/download/supplementary/testproblems/dtlz3/images/DTLZ3_optimalDistribution_mu2_big.png" TargetMode="External"/><Relationship Id="rId2" Type="http://schemas.openxmlformats.org/officeDocument/2006/relationships/hyperlink" Target="https://sop.tik.ee.ethz.ch/download/supplementary/testproblems/dtlz3/images/DTLZ3_optimalDistribution_mu3_big.png" TargetMode="External"/><Relationship Id="rId16" Type="http://schemas.openxmlformats.org/officeDocument/2006/relationships/hyperlink" Target="https://sop.tik.ee.ethz.ch/download/supplementary/testproblems/dtlz3/images/DTLZ3_optimalDistribution_mu1000_big.png" TargetMode="External"/><Relationship Id="rId1" Type="http://schemas.openxmlformats.org/officeDocument/2006/relationships/hyperlink" Target="https://sop.tik.ee.ethz.ch/download/supplementary/testproblems/dtlz3/data/mu3.txt" TargetMode="External"/><Relationship Id="rId6" Type="http://schemas.openxmlformats.org/officeDocument/2006/relationships/hyperlink" Target="https://sop.tik.ee.ethz.ch/download/supplementary/testproblems/dtlz3/images/DTLZ3_optimalDistribution_mu5_big.png" TargetMode="External"/><Relationship Id="rId11" Type="http://schemas.openxmlformats.org/officeDocument/2006/relationships/hyperlink" Target="https://sop.tik.ee.ethz.ch/download/supplementary/testproblems/dtlz3/data/mu50.txt" TargetMode="External"/><Relationship Id="rId5" Type="http://schemas.openxmlformats.org/officeDocument/2006/relationships/hyperlink" Target="https://sop.tik.ee.ethz.ch/download/supplementary/testproblems/dtlz3/data/mu5.txt" TargetMode="External"/><Relationship Id="rId15" Type="http://schemas.openxmlformats.org/officeDocument/2006/relationships/hyperlink" Target="https://sop.tik.ee.ethz.ch/download/supplementary/testproblems/dtlz3/data/mu1000.txt" TargetMode="External"/><Relationship Id="rId10" Type="http://schemas.openxmlformats.org/officeDocument/2006/relationships/hyperlink" Target="https://sop.tik.ee.ethz.ch/download/supplementary/testproblems/dtlz3/images/DTLZ3_optimalDistribution_mu20_big.png" TargetMode="External"/><Relationship Id="rId19" Type="http://schemas.openxmlformats.org/officeDocument/2006/relationships/drawing" Target="../drawings/drawing1.xml"/><Relationship Id="rId4" Type="http://schemas.openxmlformats.org/officeDocument/2006/relationships/hyperlink" Target="https://sop.tik.ee.ethz.ch/download/supplementary/testproblems/dtlz3/images/DTLZ3_optimalDistribution_mu4_big.png" TargetMode="External"/><Relationship Id="rId9" Type="http://schemas.openxmlformats.org/officeDocument/2006/relationships/hyperlink" Target="https://sop.tik.ee.ethz.ch/download/supplementary/testproblems/dtlz3/data/mu20.txt" TargetMode="External"/><Relationship Id="rId14" Type="http://schemas.openxmlformats.org/officeDocument/2006/relationships/hyperlink" Target="https://sop.tik.ee.ethz.ch/download/supplementary/testproblems/dtlz3/images/DTLZ3_optimalDistribution_mu100_big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7CE51-E3D3-5348-A8B8-46AC6650FEC0}">
  <dimension ref="A3:F14"/>
  <sheetViews>
    <sheetView tabSelected="1" workbookViewId="0">
      <selection activeCell="B13" sqref="B13"/>
    </sheetView>
  </sheetViews>
  <sheetFormatPr baseColWidth="10" defaultRowHeight="16" x14ac:dyDescent="0.2"/>
  <cols>
    <col min="3" max="3" width="46.6640625" customWidth="1"/>
    <col min="4" max="4" width="17.1640625" bestFit="1" customWidth="1"/>
  </cols>
  <sheetData>
    <row r="3" spans="1:6" x14ac:dyDescent="0.2">
      <c r="B3" t="s">
        <v>4</v>
      </c>
      <c r="C3">
        <v>4.5396270822019899E-2</v>
      </c>
    </row>
    <row r="4" spans="1:6" x14ac:dyDescent="0.2">
      <c r="A4" t="s">
        <v>2</v>
      </c>
      <c r="B4" t="s">
        <v>6</v>
      </c>
      <c r="C4" t="s">
        <v>3</v>
      </c>
      <c r="D4" t="s">
        <v>5</v>
      </c>
    </row>
    <row r="5" spans="1:6" x14ac:dyDescent="0.2">
      <c r="A5" s="1">
        <v>2</v>
      </c>
      <c r="B5" s="1">
        <f>120+$C$3*LN(A5)</f>
        <v>120.03146629712822</v>
      </c>
      <c r="C5" s="1">
        <v>120</v>
      </c>
      <c r="D5" s="1">
        <f>(B5-C5)^2</f>
        <v>9.9012785496135772E-4</v>
      </c>
      <c r="E5" s="2" t="s">
        <v>0</v>
      </c>
      <c r="F5" s="2" t="s">
        <v>1</v>
      </c>
    </row>
    <row r="6" spans="1:6" x14ac:dyDescent="0.2">
      <c r="A6" s="1">
        <v>3</v>
      </c>
      <c r="B6" s="1">
        <f t="shared" ref="B6:B13" si="0">120+$C$3*LN(A6)</f>
        <v>120.04987290098478</v>
      </c>
      <c r="C6" s="1">
        <v>120.085786</v>
      </c>
      <c r="D6" s="1">
        <f t="shared" ref="D6:D13" si="1">(B6-C6)^2</f>
        <v>1.2897506808768598E-3</v>
      </c>
      <c r="E6" s="2" t="s">
        <v>0</v>
      </c>
      <c r="F6" s="2" t="s">
        <v>1</v>
      </c>
    </row>
    <row r="7" spans="1:6" x14ac:dyDescent="0.2">
      <c r="A7" s="1">
        <v>4</v>
      </c>
      <c r="B7" s="1">
        <f t="shared" si="0"/>
        <v>120.06293259425644</v>
      </c>
      <c r="C7" s="1">
        <v>120.121585</v>
      </c>
      <c r="D7" s="1">
        <f t="shared" si="1"/>
        <v>3.440104699506983E-3</v>
      </c>
      <c r="E7" s="2" t="s">
        <v>0</v>
      </c>
      <c r="F7" s="2" t="s">
        <v>1</v>
      </c>
    </row>
    <row r="8" spans="1:6" x14ac:dyDescent="0.2">
      <c r="A8" s="1">
        <v>5</v>
      </c>
      <c r="B8" s="1">
        <f t="shared" si="0"/>
        <v>120.07306247934409</v>
      </c>
      <c r="C8" s="1">
        <v>120.141536</v>
      </c>
      <c r="D8" s="1">
        <f t="shared" si="1"/>
        <v>4.6886230310158733E-3</v>
      </c>
      <c r="E8" s="2" t="s">
        <v>0</v>
      </c>
      <c r="F8" s="2" t="s">
        <v>1</v>
      </c>
    </row>
    <row r="9" spans="1:6" x14ac:dyDescent="0.2">
      <c r="A9" s="1">
        <v>10</v>
      </c>
      <c r="B9" s="1">
        <f t="shared" si="0"/>
        <v>120.10452877647231</v>
      </c>
      <c r="C9" s="1">
        <v>120.178966</v>
      </c>
      <c r="D9" s="1">
        <f t="shared" si="1"/>
        <v>5.5409002465121125E-3</v>
      </c>
      <c r="E9" s="2" t="s">
        <v>0</v>
      </c>
      <c r="F9" s="2" t="s">
        <v>1</v>
      </c>
    </row>
    <row r="10" spans="1:6" x14ac:dyDescent="0.2">
      <c r="A10" s="1">
        <v>20</v>
      </c>
      <c r="B10" s="1">
        <f t="shared" si="0"/>
        <v>120.13599507360053</v>
      </c>
      <c r="C10" s="1">
        <v>120.19685800000001</v>
      </c>
      <c r="D10" s="1">
        <f t="shared" si="1"/>
        <v>3.7042958099085181E-3</v>
      </c>
      <c r="E10" s="2" t="s">
        <v>0</v>
      </c>
      <c r="F10" s="2" t="s">
        <v>1</v>
      </c>
    </row>
    <row r="11" spans="1:6" x14ac:dyDescent="0.2">
      <c r="A11" s="1">
        <v>50</v>
      </c>
      <c r="B11" s="1">
        <f t="shared" si="0"/>
        <v>120.1775912558164</v>
      </c>
      <c r="C11" s="1">
        <v>120.20748500000001</v>
      </c>
      <c r="D11" s="1">
        <f t="shared" si="1"/>
        <v>8.9363594131513092E-4</v>
      </c>
      <c r="E11" s="2" t="s">
        <v>0</v>
      </c>
      <c r="F11" s="2" t="s">
        <v>1</v>
      </c>
    </row>
    <row r="12" spans="1:6" x14ac:dyDescent="0.2">
      <c r="A12" s="1">
        <v>100</v>
      </c>
      <c r="B12" s="1">
        <f t="shared" si="0"/>
        <v>120.20905755294461</v>
      </c>
      <c r="C12" s="1">
        <v>120.210643</v>
      </c>
      <c r="D12" s="1">
        <f t="shared" si="1"/>
        <v>2.5136423654461918E-6</v>
      </c>
      <c r="E12" s="2" t="s">
        <v>0</v>
      </c>
      <c r="F12" s="2" t="s">
        <v>1</v>
      </c>
    </row>
    <row r="13" spans="1:6" x14ac:dyDescent="0.2">
      <c r="A13" s="1">
        <v>1000</v>
      </c>
      <c r="B13" s="1">
        <f t="shared" si="0"/>
        <v>120.31358632941691</v>
      </c>
      <c r="C13" s="1">
        <v>120.214114</v>
      </c>
      <c r="D13" s="1">
        <f t="shared" si="1"/>
        <v>9.894744319626652E-3</v>
      </c>
      <c r="E13" s="2" t="s">
        <v>0</v>
      </c>
      <c r="F13" s="2" t="s">
        <v>1</v>
      </c>
    </row>
    <row r="14" spans="1:6" x14ac:dyDescent="0.2">
      <c r="C14" t="s">
        <v>7</v>
      </c>
      <c r="D14" s="1">
        <f>SUM(D5:D13)</f>
        <v>3.0444696226088929E-2</v>
      </c>
    </row>
  </sheetData>
  <hyperlinks>
    <hyperlink ref="E6" r:id="rId1" display="https://sop.tik.ee.ethz.ch/download/supplementary/testproblems/dtlz3/data/mu3.txt" xr:uid="{3047D3F1-A294-1D4A-AB84-80CB7D996012}"/>
    <hyperlink ref="F6" r:id="rId2" display="https://sop.tik.ee.ethz.ch/download/supplementary/testproblems/dtlz3/images/DTLZ3_optimalDistribution_mu3_big.png" xr:uid="{DEEFD374-70BD-D94F-A64F-1190649640C2}"/>
    <hyperlink ref="E7" r:id="rId3" display="https://sop.tik.ee.ethz.ch/download/supplementary/testproblems/dtlz3/data/mu4.txt" xr:uid="{58744F8E-F79C-D34F-8CF1-2074C1232E20}"/>
    <hyperlink ref="F7" r:id="rId4" display="https://sop.tik.ee.ethz.ch/download/supplementary/testproblems/dtlz3/images/DTLZ3_optimalDistribution_mu4_big.png" xr:uid="{148BF558-893F-4341-ADB1-3BB567E1A747}"/>
    <hyperlink ref="E8" r:id="rId5" display="https://sop.tik.ee.ethz.ch/download/supplementary/testproblems/dtlz3/data/mu5.txt" xr:uid="{FF813E19-E3B5-604D-B134-A41F7C35AFC3}"/>
    <hyperlink ref="F8" r:id="rId6" display="https://sop.tik.ee.ethz.ch/download/supplementary/testproblems/dtlz3/images/DTLZ3_optimalDistribution_mu5_big.png" xr:uid="{24B1B343-17FA-114F-8462-B013D0DE9C62}"/>
    <hyperlink ref="E9" r:id="rId7" display="https://sop.tik.ee.ethz.ch/download/supplementary/testproblems/dtlz3/data/mu10.txt" xr:uid="{3F9A66B8-90BF-2B44-8C1A-3F006EBB9CD7}"/>
    <hyperlink ref="F9" r:id="rId8" display="https://sop.tik.ee.ethz.ch/download/supplementary/testproblems/dtlz3/images/DTLZ3_optimalDistribution_mu10_big.png" xr:uid="{8F462C17-0E50-694B-B9DE-50E0A6B78BD1}"/>
    <hyperlink ref="E10" r:id="rId9" display="https://sop.tik.ee.ethz.ch/download/supplementary/testproblems/dtlz3/data/mu20.txt" xr:uid="{F92A05FD-3FDB-4A48-A7B3-68FF0AA83D1D}"/>
    <hyperlink ref="F10" r:id="rId10" display="https://sop.tik.ee.ethz.ch/download/supplementary/testproblems/dtlz3/images/DTLZ3_optimalDistribution_mu20_big.png" xr:uid="{9B40DAB0-E7EE-874A-8003-FABE05404459}"/>
    <hyperlink ref="E11" r:id="rId11" display="https://sop.tik.ee.ethz.ch/download/supplementary/testproblems/dtlz3/data/mu50.txt" xr:uid="{27EED5B4-7A78-4848-86EF-BA96C33EB542}"/>
    <hyperlink ref="F11" r:id="rId12" display="https://sop.tik.ee.ethz.ch/download/supplementary/testproblems/dtlz3/images/DTLZ3_optimalDistribution_mu50_big.png" xr:uid="{EA0A7B61-D59F-8D45-B555-EC3117678A9B}"/>
    <hyperlink ref="E12" r:id="rId13" display="https://sop.tik.ee.ethz.ch/download/supplementary/testproblems/dtlz3/data/mu100.txt" xr:uid="{80BCB496-7E14-6744-B1E4-B9501C14D2D0}"/>
    <hyperlink ref="F12" r:id="rId14" display="https://sop.tik.ee.ethz.ch/download/supplementary/testproblems/dtlz3/images/DTLZ3_optimalDistribution_mu100_big.png" xr:uid="{7FBC4F84-C652-CF48-A039-4CFC08C84E93}"/>
    <hyperlink ref="E13" r:id="rId15" display="https://sop.tik.ee.ethz.ch/download/supplementary/testproblems/dtlz3/data/mu1000.txt" xr:uid="{CA8D0C9C-4473-B946-BF30-0E3169A14D3C}"/>
    <hyperlink ref="F13" r:id="rId16" display="https://sop.tik.ee.ethz.ch/download/supplementary/testproblems/dtlz3/images/DTLZ3_optimalDistribution_mu1000_big.png" xr:uid="{6BB47FBB-8BAC-9D45-9623-975731BA24CC}"/>
    <hyperlink ref="F5" r:id="rId17" display="https://sop.tik.ee.ethz.ch/download/supplementary/testproblems/dtlz3/images/DTLZ3_optimalDistribution_mu2_big.png" xr:uid="{3CD8469F-9BC6-1943-98B5-CD4E4DA127AE}"/>
    <hyperlink ref="E5" r:id="rId18" display="https://sop.tik.ee.ethz.ch/download/supplementary/testproblems/dtlz3/data/mu2.txt" xr:uid="{98F8404D-1690-4F43-9697-646B7F9E7370}"/>
  </hyperlinks>
  <pageMargins left="0.7" right="0.7" top="0.75" bottom="0.75" header="0.3" footer="0.3"/>
  <drawing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Kobi Clay-Monroe Felton</dc:creator>
  <cp:lastModifiedBy>Kobi Clay-Monroe Felton</cp:lastModifiedBy>
  <dcterms:created xsi:type="dcterms:W3CDTF">2020-05-12T13:21:21Z</dcterms:created>
  <dcterms:modified xsi:type="dcterms:W3CDTF">2020-05-12T14:46:23Z</dcterms:modified>
</cp:coreProperties>
</file>