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gen\git-workspace\AdventOfCode\2015\14\"/>
    </mc:Choice>
  </mc:AlternateContent>
  <xr:revisionPtr revIDLastSave="0" documentId="13_ncr:1_{E1BA09F0-1437-4EDA-A0B7-62E45245BD5D}" xr6:coauthVersionLast="47" xr6:coauthVersionMax="47" xr10:uidLastSave="{00000000-0000-0000-0000-000000000000}"/>
  <bookViews>
    <workbookView xWindow="22400" yWindow="11140" windowWidth="16000" windowHeight="9860" xr2:uid="{358CDB24-0676-4DCD-A1BB-98D774F871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5" i="1"/>
  <c r="F6" i="1"/>
  <c r="F7" i="1"/>
  <c r="F8" i="1"/>
  <c r="F9" i="1"/>
  <c r="F10" i="1"/>
  <c r="F11" i="1"/>
  <c r="F12" i="1"/>
  <c r="F13" i="1"/>
  <c r="E21" i="1"/>
  <c r="E20" i="1"/>
  <c r="E9" i="1"/>
  <c r="G9" i="1" s="1"/>
  <c r="E6" i="1"/>
  <c r="E7" i="1"/>
  <c r="G7" i="1" s="1"/>
  <c r="E8" i="1"/>
  <c r="G8" i="1" s="1"/>
  <c r="E10" i="1"/>
  <c r="E11" i="1"/>
  <c r="E12" i="1"/>
  <c r="G12" i="1" s="1"/>
  <c r="E13" i="1"/>
  <c r="E5" i="1"/>
  <c r="G6" i="1" l="1"/>
  <c r="G20" i="1"/>
  <c r="G10" i="1"/>
  <c r="G21" i="1"/>
  <c r="G5" i="1"/>
  <c r="G11" i="1"/>
  <c r="G13" i="1"/>
</calcChain>
</file>

<file path=xl/sharedStrings.xml><?xml version="1.0" encoding="utf-8"?>
<sst xmlns="http://schemas.openxmlformats.org/spreadsheetml/2006/main" count="27" uniqueCount="17">
  <si>
    <t>Reindeer</t>
  </si>
  <si>
    <t>Speed</t>
  </si>
  <si>
    <t>Perseverance</t>
  </si>
  <si>
    <t>Rest</t>
  </si>
  <si>
    <t>Dancer</t>
  </si>
  <si>
    <t>Cupid</t>
  </si>
  <si>
    <t>Rudolph</t>
  </si>
  <si>
    <t>Donner</t>
  </si>
  <si>
    <t>Blitzen</t>
  </si>
  <si>
    <t>Prancer</t>
  </si>
  <si>
    <t>Comet</t>
  </si>
  <si>
    <t>Vixen</t>
  </si>
  <si>
    <t>Integer</t>
  </si>
  <si>
    <t>Time</t>
  </si>
  <si>
    <t>Remainder</t>
  </si>
  <si>
    <t>Distance</t>
  </si>
  <si>
    <t>Dasher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</si>
</sst>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60E10-1864-43EE-B9F7-180E9CB30538}" name="Tabelle1" displayName="Tabelle1" ref="A4:G13" totalsRowShown="0">
  <autoFilter ref="A4:G13" xr:uid="{F4E60E10-1864-43EE-B9F7-180E9CB305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077BFFB-6641-4BED-AE3E-5369DD11E674}" name="Reindeer"/>
    <tableColumn id="2" xr3:uid="{CF3B2735-CA07-4B3C-A41E-4265C81F60A0}" name="Speed"/>
    <tableColumn id="3" xr3:uid="{D5DCFF8F-FEB5-4D91-ABF9-738FB4D2BABA}" name="Perseverance"/>
    <tableColumn id="4" xr3:uid="{349DA307-7402-42D5-93DF-6A3CB40796A3}" name="Rest"/>
    <tableColumn id="5" xr3:uid="{554916B6-3258-4D4F-A08A-9C39DF25F4A8}" name="Integer">
      <calculatedColumnFormula>INT($A$2/(C5+D5))</calculatedColumnFormula>
    </tableColumn>
    <tableColumn id="6" xr3:uid="{777DE032-E57A-41CC-A4FB-6D96BFCB371E}" name="Remainder" dataDxfId="1">
      <calculatedColumnFormula>MOD($A$2,(C5+D5))</calculatedColumnFormula>
    </tableColumn>
    <tableColumn id="7" xr3:uid="{E9DA48B5-1851-4C75-BD3B-9E07DAF79E68}" name="Distance">
      <calculatedColumnFormula>IF(F5&gt;C5, B5*C5*(E5+1), B5*C5*E5+B5*F5)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2D9F47-8576-4B65-9EF7-D31271433E4E}" name="Tabelle2" displayName="Tabelle2" ref="A1:A2" totalsRowShown="0">
  <autoFilter ref="A1:A2" xr:uid="{7D2D9F47-8576-4B65-9EF7-D31271433E4E}">
    <filterColumn colId="0" hiddenButton="1"/>
  </autoFilter>
  <tableColumns count="1">
    <tableColumn id="1" xr3:uid="{6C8117C7-1507-4BD0-B9CE-E87F76DC48E5}" name="Tim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5D7A08-7187-439D-9BCA-0B7D5DF8CEFB}" name="Tabelle14" displayName="Tabelle14" ref="A19:G21" totalsRowShown="0">
  <autoFilter ref="A19:G21" xr:uid="{FE5D7A08-7187-439D-9BCA-0B7D5DF8CEFB}"/>
  <tableColumns count="7">
    <tableColumn id="1" xr3:uid="{97AE6CA8-5FE0-4B66-A251-FD52D9E55DB0}" name="Reindeer"/>
    <tableColumn id="2" xr3:uid="{CF2F4655-4EC5-49B1-A558-4FE238D69F8C}" name="Speed"/>
    <tableColumn id="3" xr3:uid="{F4DB0344-05A9-437A-B6FA-5A6222AAAABA}" name="Perseverance"/>
    <tableColumn id="4" xr3:uid="{7657FC4B-C39E-4B26-BC2E-EB30C6146D86}" name="Rest"/>
    <tableColumn id="5" xr3:uid="{88D87B35-B547-473E-BE38-940820511704}" name="Integer" dataDxfId="2">
      <calculatedColumnFormula>INT($A$17/(C20+D20))</calculatedColumnFormula>
    </tableColumn>
    <tableColumn id="6" xr3:uid="{CB3A6D68-0FC9-4985-A09D-66110D47EF36}" name="Remainder" dataDxfId="0">
      <calculatedColumnFormula>MOD($A$17,(C20+D20))</calculatedColumnFormula>
    </tableColumn>
    <tableColumn id="7" xr3:uid="{C0D82DC0-B458-4BBC-B31E-F8751BA1CEBF}" name="Distance">
      <calculatedColumnFormula>IF(F20&gt;C20, B20*C20*(E20+1), B20*C20*E20+B20*F20)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55180F-1934-4147-A5DD-962FC08A1F1D}" name="Tabelle25" displayName="Tabelle25" ref="A16:A17" totalsRowShown="0">
  <autoFilter ref="A16:A17" xr:uid="{4255180F-1934-4147-A5DD-962FC08A1F1D}"/>
  <tableColumns count="1">
    <tableColumn id="1" xr3:uid="{BB17EB08-728B-4700-B86A-CFBBE6C633B3}" name="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98DB-888F-4C20-84C7-C4FB3C063A6B}">
  <dimension ref="A1:G21"/>
  <sheetViews>
    <sheetView tabSelected="1" workbookViewId="0">
      <selection activeCell="F8" sqref="F8"/>
    </sheetView>
  </sheetViews>
  <sheetFormatPr baseColWidth="10" defaultRowHeight="14.5" x14ac:dyDescent="0.35"/>
  <cols>
    <col min="3" max="3" width="14" customWidth="1"/>
    <col min="6" max="6" width="11.90625" customWidth="1"/>
  </cols>
  <sheetData>
    <row r="1" spans="1:7" x14ac:dyDescent="0.35">
      <c r="A1" t="s">
        <v>13</v>
      </c>
    </row>
    <row r="2" spans="1:7" x14ac:dyDescent="0.35">
      <c r="A2">
        <v>2503</v>
      </c>
    </row>
    <row r="4" spans="1:7" x14ac:dyDescent="0.35">
      <c r="A4" t="s">
        <v>0</v>
      </c>
      <c r="B4" t="s">
        <v>1</v>
      </c>
      <c r="C4" t="s">
        <v>2</v>
      </c>
      <c r="D4" t="s">
        <v>3</v>
      </c>
      <c r="E4" t="s">
        <v>12</v>
      </c>
      <c r="F4" t="s">
        <v>14</v>
      </c>
      <c r="G4" t="s">
        <v>15</v>
      </c>
    </row>
    <row r="5" spans="1:7" x14ac:dyDescent="0.35">
      <c r="A5" t="s">
        <v>4</v>
      </c>
      <c r="B5">
        <v>27</v>
      </c>
      <c r="C5">
        <v>5</v>
      </c>
      <c r="D5">
        <v>132</v>
      </c>
      <c r="E5">
        <f>INT($A$2/(C5+D5))</f>
        <v>18</v>
      </c>
      <c r="F5">
        <f t="shared" ref="F5:F13" si="0">MOD($A$2,(C5+D5))</f>
        <v>37</v>
      </c>
      <c r="G5">
        <f>IF(F5&gt;C5, B5*C5*(E5+1), B5*C5*E5+B5*F5)</f>
        <v>2565</v>
      </c>
    </row>
    <row r="6" spans="1:7" x14ac:dyDescent="0.35">
      <c r="A6" t="s">
        <v>5</v>
      </c>
      <c r="B6">
        <v>22</v>
      </c>
      <c r="C6">
        <v>2</v>
      </c>
      <c r="D6">
        <v>41</v>
      </c>
      <c r="E6">
        <f t="shared" ref="E6:E13" si="1">INT($A$2/(C6+D6))</f>
        <v>58</v>
      </c>
      <c r="F6">
        <f t="shared" si="0"/>
        <v>9</v>
      </c>
      <c r="G6">
        <f t="shared" ref="G6:G13" si="2">IF(F6&gt;C6, B6*C6*(E6+1), B6*C6*E6+B6*F6)</f>
        <v>2596</v>
      </c>
    </row>
    <row r="7" spans="1:7" x14ac:dyDescent="0.35">
      <c r="A7" t="s">
        <v>6</v>
      </c>
      <c r="B7">
        <v>11</v>
      </c>
      <c r="C7">
        <v>5</v>
      </c>
      <c r="D7">
        <v>48</v>
      </c>
      <c r="E7">
        <f t="shared" si="1"/>
        <v>47</v>
      </c>
      <c r="F7">
        <f t="shared" si="0"/>
        <v>12</v>
      </c>
      <c r="G7">
        <f t="shared" si="2"/>
        <v>2640</v>
      </c>
    </row>
    <row r="8" spans="1:7" x14ac:dyDescent="0.35">
      <c r="A8" t="s">
        <v>7</v>
      </c>
      <c r="B8">
        <v>28</v>
      </c>
      <c r="C8">
        <v>5</v>
      </c>
      <c r="D8">
        <v>134</v>
      </c>
      <c r="E8">
        <f t="shared" si="1"/>
        <v>18</v>
      </c>
      <c r="F8">
        <f t="shared" si="0"/>
        <v>1</v>
      </c>
      <c r="G8">
        <f t="shared" si="2"/>
        <v>2548</v>
      </c>
    </row>
    <row r="9" spans="1:7" x14ac:dyDescent="0.35">
      <c r="A9" t="s">
        <v>16</v>
      </c>
      <c r="B9">
        <v>4</v>
      </c>
      <c r="C9">
        <v>16</v>
      </c>
      <c r="D9">
        <v>55</v>
      </c>
      <c r="E9">
        <f t="shared" si="1"/>
        <v>35</v>
      </c>
      <c r="F9">
        <f t="shared" si="0"/>
        <v>18</v>
      </c>
      <c r="G9">
        <f t="shared" si="2"/>
        <v>2304</v>
      </c>
    </row>
    <row r="10" spans="1:7" x14ac:dyDescent="0.35">
      <c r="A10" t="s">
        <v>8</v>
      </c>
      <c r="B10">
        <v>14</v>
      </c>
      <c r="C10">
        <v>3</v>
      </c>
      <c r="D10">
        <v>38</v>
      </c>
      <c r="E10">
        <f t="shared" si="1"/>
        <v>61</v>
      </c>
      <c r="F10">
        <f t="shared" si="0"/>
        <v>2</v>
      </c>
      <c r="G10">
        <f t="shared" si="2"/>
        <v>2590</v>
      </c>
    </row>
    <row r="11" spans="1:7" x14ac:dyDescent="0.35">
      <c r="A11" t="s">
        <v>9</v>
      </c>
      <c r="B11">
        <v>3</v>
      </c>
      <c r="C11">
        <v>21</v>
      </c>
      <c r="D11">
        <v>40</v>
      </c>
      <c r="E11">
        <f t="shared" si="1"/>
        <v>41</v>
      </c>
      <c r="F11">
        <f t="shared" si="0"/>
        <v>2</v>
      </c>
      <c r="G11">
        <f t="shared" si="2"/>
        <v>2589</v>
      </c>
    </row>
    <row r="12" spans="1:7" x14ac:dyDescent="0.35">
      <c r="A12" t="s">
        <v>10</v>
      </c>
      <c r="B12">
        <v>18</v>
      </c>
      <c r="C12">
        <v>6</v>
      </c>
      <c r="D12">
        <v>103</v>
      </c>
      <c r="E12">
        <f t="shared" si="1"/>
        <v>22</v>
      </c>
      <c r="F12">
        <f t="shared" si="0"/>
        <v>105</v>
      </c>
      <c r="G12">
        <f t="shared" si="2"/>
        <v>2484</v>
      </c>
    </row>
    <row r="13" spans="1:7" x14ac:dyDescent="0.35">
      <c r="A13" t="s">
        <v>11</v>
      </c>
      <c r="B13">
        <v>18</v>
      </c>
      <c r="C13">
        <v>5</v>
      </c>
      <c r="D13">
        <v>84</v>
      </c>
      <c r="E13">
        <f t="shared" si="1"/>
        <v>28</v>
      </c>
      <c r="F13">
        <f t="shared" si="0"/>
        <v>11</v>
      </c>
      <c r="G13">
        <f t="shared" si="2"/>
        <v>2610</v>
      </c>
    </row>
    <row r="16" spans="1:7" x14ac:dyDescent="0.35">
      <c r="A16" t="s">
        <v>13</v>
      </c>
    </row>
    <row r="17" spans="1:7" x14ac:dyDescent="0.35">
      <c r="A17">
        <v>1000</v>
      </c>
    </row>
    <row r="19" spans="1:7" x14ac:dyDescent="0.35">
      <c r="A19" t="s">
        <v>0</v>
      </c>
      <c r="B19" t="s">
        <v>1</v>
      </c>
      <c r="C19" t="s">
        <v>2</v>
      </c>
      <c r="D19" t="s">
        <v>3</v>
      </c>
      <c r="E19" t="s">
        <v>12</v>
      </c>
      <c r="F19" t="s">
        <v>14</v>
      </c>
      <c r="G19" t="s">
        <v>15</v>
      </c>
    </row>
    <row r="20" spans="1:7" x14ac:dyDescent="0.35">
      <c r="A20" t="s">
        <v>4</v>
      </c>
      <c r="B20">
        <v>16</v>
      </c>
      <c r="C20">
        <v>11</v>
      </c>
      <c r="D20">
        <v>162</v>
      </c>
      <c r="E20">
        <f t="shared" ref="E20" si="3">INT($A$17/(C20+D20))</f>
        <v>5</v>
      </c>
      <c r="F20">
        <f t="shared" ref="F20:F21" si="4">MOD($A$17,(C20+D20))</f>
        <v>135</v>
      </c>
      <c r="G20">
        <f t="shared" ref="G20:G21" si="5">IF(F20&gt;C20, B20*C20*(E20+1), B20*C20*E20+B20*F20)</f>
        <v>1056</v>
      </c>
    </row>
    <row r="21" spans="1:7" x14ac:dyDescent="0.35">
      <c r="A21" t="s">
        <v>10</v>
      </c>
      <c r="B21">
        <v>14</v>
      </c>
      <c r="C21">
        <v>10</v>
      </c>
      <c r="D21">
        <v>127</v>
      </c>
      <c r="E21">
        <f t="shared" ref="E21" si="6">INT($A$17/(C21+D21))</f>
        <v>7</v>
      </c>
      <c r="F21">
        <f t="shared" si="4"/>
        <v>41</v>
      </c>
      <c r="G21">
        <f t="shared" si="5"/>
        <v>1120</v>
      </c>
    </row>
  </sheetData>
  <conditionalFormatting sqref="G5:G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Jürgen Dufner</dc:creator>
  <cp:lastModifiedBy>Jürgen Dufner</cp:lastModifiedBy>
  <dcterms:created xsi:type="dcterms:W3CDTF">2022-02-04T20:04:36Z</dcterms:created>
  <dcterms:modified xsi:type="dcterms:W3CDTF">2022-02-04T20:51:48Z</dcterms:modified>
</cp:coreProperties>
</file>