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KDHE data" sheetId="1" r:id="rId1"/>
    <sheet name="Probs" sheetId="2" r:id="rId2"/>
  </sheets>
  <calcPr calcId="145621"/>
</workbook>
</file>

<file path=xl/calcChain.xml><?xml version="1.0" encoding="utf-8"?>
<calcChain xmlns="http://schemas.openxmlformats.org/spreadsheetml/2006/main">
  <c r="F14" i="1" l="1"/>
  <c r="F2" i="1"/>
  <c r="F3" i="1"/>
  <c r="F4" i="1"/>
  <c r="F5" i="1"/>
  <c r="F6" i="1"/>
  <c r="F7" i="1"/>
  <c r="F8" i="1"/>
  <c r="F9" i="1"/>
  <c r="F10" i="1"/>
  <c r="F11" i="1"/>
  <c r="G13" i="1"/>
  <c r="C3" i="1"/>
  <c r="C4" i="1"/>
  <c r="C5" i="1"/>
  <c r="C6" i="1"/>
  <c r="C7" i="1"/>
  <c r="C8" i="1"/>
  <c r="C9" i="1"/>
  <c r="C10" i="1"/>
  <c r="C11" i="1"/>
  <c r="C2" i="1"/>
  <c r="B2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<sst xmlns="http://schemas.openxmlformats.org/spreadsheetml/2006/main" count="7" uniqueCount="7">
  <si>
    <t>up</t>
  </si>
  <si>
    <t>CASES</t>
  </si>
  <si>
    <t>HOSPS</t>
  </si>
  <si>
    <t>DEATHS</t>
  </si>
  <si>
    <t>ICUS</t>
  </si>
  <si>
    <t>Check:</t>
  </si>
  <si>
    <t>AGE_RANGE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</si>
</sst>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4" sqref="F14"/>
    </sheetView>
  </sheetViews>
  <sheetFormatPr defaultRowHeight="15" x14ac:dyDescent="0.25"/>
  <cols>
    <col min="4" max="4" width="9.5703125" bestFit="1" customWidth="1"/>
  </cols>
  <sheetData>
    <row r="1" spans="1:7" x14ac:dyDescent="0.25">
      <c r="D1" s="2" t="s">
        <v>1</v>
      </c>
      <c r="E1" s="2" t="s">
        <v>2</v>
      </c>
      <c r="F1" s="2" t="s">
        <v>4</v>
      </c>
      <c r="G1" s="2" t="s">
        <v>3</v>
      </c>
    </row>
    <row r="2" spans="1:7" x14ac:dyDescent="0.25">
      <c r="A2" s="1">
        <v>0</v>
      </c>
      <c r="B2">
        <f t="shared" ref="B2:B9" si="0">A3-1</f>
        <v>9</v>
      </c>
      <c r="C2" s="2" t="str">
        <f>TEXT(A2,0)&amp;"-"&amp;TEXT(B2,0)</f>
        <v>0-9</v>
      </c>
      <c r="D2" s="3">
        <v>542</v>
      </c>
      <c r="E2" s="3">
        <v>15</v>
      </c>
      <c r="F2" s="3">
        <f t="shared" ref="F2:F10" si="1">ROUND($F$13*$G2/$G$13,0)</f>
        <v>0</v>
      </c>
      <c r="G2" s="3">
        <v>0</v>
      </c>
    </row>
    <row r="3" spans="1:7" x14ac:dyDescent="0.25">
      <c r="A3">
        <v>10</v>
      </c>
      <c r="B3">
        <f t="shared" si="0"/>
        <v>17</v>
      </c>
      <c r="C3" s="2" t="str">
        <f t="shared" ref="C3:C11" si="2">TEXT(A3,0)&amp;"-"&amp;TEXT(B3,0)</f>
        <v>10-17</v>
      </c>
      <c r="D3" s="3">
        <v>921</v>
      </c>
      <c r="E3" s="3">
        <v>2</v>
      </c>
      <c r="F3" s="3">
        <f t="shared" si="1"/>
        <v>0</v>
      </c>
      <c r="G3" s="3">
        <v>0</v>
      </c>
    </row>
    <row r="4" spans="1:7" x14ac:dyDescent="0.25">
      <c r="A4" s="1">
        <v>18</v>
      </c>
      <c r="B4">
        <f t="shared" si="0"/>
        <v>24</v>
      </c>
      <c r="C4" s="2" t="str">
        <f t="shared" si="2"/>
        <v>18-24</v>
      </c>
      <c r="D4" s="3">
        <v>3340</v>
      </c>
      <c r="E4" s="3">
        <v>41</v>
      </c>
      <c r="F4" s="3">
        <f t="shared" si="1"/>
        <v>0</v>
      </c>
      <c r="G4" s="3">
        <v>0</v>
      </c>
    </row>
    <row r="5" spans="1:7" x14ac:dyDescent="0.25">
      <c r="A5">
        <v>25</v>
      </c>
      <c r="B5">
        <f t="shared" si="0"/>
        <v>34</v>
      </c>
      <c r="C5" s="2" t="str">
        <f t="shared" si="2"/>
        <v>25-34</v>
      </c>
      <c r="D5" s="3">
        <v>3589</v>
      </c>
      <c r="E5" s="3">
        <v>86</v>
      </c>
      <c r="F5" s="3">
        <f t="shared" si="1"/>
        <v>3</v>
      </c>
      <c r="G5" s="3">
        <v>2</v>
      </c>
    </row>
    <row r="6" spans="1:7" x14ac:dyDescent="0.25">
      <c r="A6">
        <v>35</v>
      </c>
      <c r="B6">
        <f t="shared" si="0"/>
        <v>44</v>
      </c>
      <c r="C6" s="2" t="str">
        <f t="shared" si="2"/>
        <v>35-44</v>
      </c>
      <c r="D6" s="3">
        <v>3152</v>
      </c>
      <c r="E6" s="3">
        <v>154</v>
      </c>
      <c r="F6" s="3">
        <f t="shared" si="1"/>
        <v>9</v>
      </c>
      <c r="G6" s="3">
        <v>6</v>
      </c>
    </row>
    <row r="7" spans="1:7" x14ac:dyDescent="0.25">
      <c r="A7">
        <v>45</v>
      </c>
      <c r="B7">
        <f t="shared" si="0"/>
        <v>54</v>
      </c>
      <c r="C7" s="2" t="str">
        <f t="shared" si="2"/>
        <v>45-54</v>
      </c>
      <c r="D7" s="3">
        <v>2945</v>
      </c>
      <c r="E7" s="3">
        <v>211</v>
      </c>
      <c r="F7" s="3">
        <f t="shared" si="1"/>
        <v>19</v>
      </c>
      <c r="G7" s="3">
        <v>13</v>
      </c>
    </row>
    <row r="8" spans="1:7" x14ac:dyDescent="0.25">
      <c r="A8">
        <v>55</v>
      </c>
      <c r="B8">
        <f t="shared" si="0"/>
        <v>64</v>
      </c>
      <c r="C8" s="2" t="str">
        <f t="shared" si="2"/>
        <v>55-64</v>
      </c>
      <c r="D8" s="3">
        <v>2158</v>
      </c>
      <c r="E8" s="3">
        <v>268</v>
      </c>
      <c r="F8" s="3">
        <f t="shared" si="1"/>
        <v>58</v>
      </c>
      <c r="G8" s="3">
        <v>41</v>
      </c>
    </row>
    <row r="9" spans="1:7" x14ac:dyDescent="0.25">
      <c r="A9">
        <v>65</v>
      </c>
      <c r="B9">
        <f t="shared" si="0"/>
        <v>74</v>
      </c>
      <c r="C9" s="2" t="str">
        <f t="shared" si="2"/>
        <v>65-74</v>
      </c>
      <c r="D9" s="3">
        <v>1027</v>
      </c>
      <c r="E9" s="3">
        <v>238</v>
      </c>
      <c r="F9" s="3">
        <f t="shared" si="1"/>
        <v>80</v>
      </c>
      <c r="G9" s="3">
        <v>56</v>
      </c>
    </row>
    <row r="10" spans="1:7" x14ac:dyDescent="0.25">
      <c r="A10">
        <v>75</v>
      </c>
      <c r="B10">
        <f>A11-1</f>
        <v>84</v>
      </c>
      <c r="C10" s="2" t="str">
        <f t="shared" si="2"/>
        <v>75-84</v>
      </c>
      <c r="D10" s="3">
        <v>530</v>
      </c>
      <c r="E10" s="3">
        <v>165</v>
      </c>
      <c r="F10" s="3">
        <f t="shared" si="1"/>
        <v>93</v>
      </c>
      <c r="G10" s="3">
        <v>65</v>
      </c>
    </row>
    <row r="11" spans="1:7" x14ac:dyDescent="0.25">
      <c r="A11">
        <v>85</v>
      </c>
      <c r="B11" t="s">
        <v>0</v>
      </c>
      <c r="C11" s="2" t="str">
        <f t="shared" si="2"/>
        <v>85-up</v>
      </c>
      <c r="D11" s="3">
        <v>396</v>
      </c>
      <c r="E11" s="3">
        <v>124</v>
      </c>
      <c r="F11" s="3">
        <f>ROUND($F$13*$G11/$G$13,0)</f>
        <v>144</v>
      </c>
      <c r="G11" s="3">
        <v>101</v>
      </c>
    </row>
    <row r="13" spans="1:7" x14ac:dyDescent="0.25">
      <c r="F13">
        <v>405</v>
      </c>
      <c r="G13" s="4">
        <f>SUM(G2:G11)</f>
        <v>284</v>
      </c>
    </row>
    <row r="14" spans="1:7" x14ac:dyDescent="0.25">
      <c r="E14" t="s">
        <v>5</v>
      </c>
      <c r="F14" s="4">
        <f>SUM(F2:F11)</f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KDHE data</vt:lpstr>
      <vt:lpstr>Probs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2020-07-10T20:28:41Z</dcterms:created>
  <dcterms:modified xsi:type="dcterms:W3CDTF">2020-07-10T20:35:05Z</dcterms:modified>
</cp:coreProperties>
</file>