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GitHub/SURA/SURA-conceptos-basicos-estadistica/"/>
    </mc:Choice>
  </mc:AlternateContent>
  <xr:revisionPtr revIDLastSave="0" documentId="13_ncr:1_{F535457D-3DF5-C843-868F-E32C6A988413}" xr6:coauthVersionLast="40" xr6:coauthVersionMax="40" xr10:uidLastSave="{00000000-0000-0000-0000-000000000000}"/>
  <bookViews>
    <workbookView xWindow="0" yWindow="0" windowWidth="28800" windowHeight="18000" xr2:uid="{020666F8-4E35-B842-B567-6887E51C25D9}"/>
  </bookViews>
  <sheets>
    <sheet name="Hoja1" sheetId="1" r:id="rId1"/>
  </sheets>
  <definedNames>
    <definedName name="solver_adj" localSheetId="0" hidden="1">Hoja1!$I$1:$I$2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Hoja1!$I$4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D9" i="1" l="1"/>
  <c r="E9" i="1" s="1"/>
  <c r="F9" i="1" s="1"/>
  <c r="D25" i="1"/>
  <c r="E25" i="1" s="1"/>
  <c r="F25" i="1" s="1"/>
  <c r="D17" i="1"/>
  <c r="E17" i="1" s="1"/>
  <c r="F17" i="1" s="1"/>
  <c r="D2" i="1"/>
  <c r="E2" i="1" s="1"/>
  <c r="F2" i="1" s="1"/>
  <c r="D24" i="1"/>
  <c r="E24" i="1" s="1"/>
  <c r="F24" i="1" s="1"/>
  <c r="D16" i="1"/>
  <c r="E16" i="1" s="1"/>
  <c r="F16" i="1" s="1"/>
  <c r="D8" i="1"/>
  <c r="E8" i="1" s="1"/>
  <c r="F8" i="1" s="1"/>
  <c r="D7" i="1"/>
  <c r="E7" i="1" s="1"/>
  <c r="F7" i="1" s="1"/>
  <c r="D6" i="1"/>
  <c r="E6" i="1" s="1"/>
  <c r="F6" i="1" s="1"/>
  <c r="D26" i="1"/>
  <c r="E26" i="1" s="1"/>
  <c r="F26" i="1" s="1"/>
  <c r="D10" i="1"/>
  <c r="E10" i="1" s="1"/>
  <c r="F10" i="1" s="1"/>
  <c r="D15" i="1"/>
  <c r="E15" i="1" s="1"/>
  <c r="F15" i="1" s="1"/>
  <c r="D14" i="1"/>
  <c r="E14" i="1" s="1"/>
  <c r="F14" i="1" s="1"/>
  <c r="D29" i="1"/>
  <c r="E29" i="1" s="1"/>
  <c r="F29" i="1" s="1"/>
  <c r="D21" i="1"/>
  <c r="E21" i="1" s="1"/>
  <c r="F21" i="1" s="1"/>
  <c r="D13" i="1"/>
  <c r="E13" i="1" s="1"/>
  <c r="F13" i="1" s="1"/>
  <c r="D5" i="1"/>
  <c r="E5" i="1" s="1"/>
  <c r="F5" i="1" s="1"/>
  <c r="D18" i="1"/>
  <c r="E18" i="1" s="1"/>
  <c r="F18" i="1" s="1"/>
  <c r="D31" i="1"/>
  <c r="E31" i="1" s="1"/>
  <c r="F31" i="1" s="1"/>
  <c r="D30" i="1"/>
  <c r="E30" i="1" s="1"/>
  <c r="F30" i="1" s="1"/>
  <c r="D28" i="1"/>
  <c r="E28" i="1" s="1"/>
  <c r="F28" i="1" s="1"/>
  <c r="D20" i="1"/>
  <c r="E20" i="1" s="1"/>
  <c r="F20" i="1" s="1"/>
  <c r="D12" i="1"/>
  <c r="E12" i="1" s="1"/>
  <c r="F12" i="1" s="1"/>
  <c r="D4" i="1"/>
  <c r="E4" i="1" s="1"/>
  <c r="F4" i="1" s="1"/>
  <c r="D23" i="1"/>
  <c r="E23" i="1" s="1"/>
  <c r="F23" i="1" s="1"/>
  <c r="D22" i="1"/>
  <c r="E22" i="1" s="1"/>
  <c r="F22" i="1" s="1"/>
  <c r="D27" i="1"/>
  <c r="E27" i="1" s="1"/>
  <c r="F27" i="1" s="1"/>
  <c r="D19" i="1"/>
  <c r="E19" i="1" s="1"/>
  <c r="F19" i="1" s="1"/>
  <c r="D11" i="1"/>
  <c r="E11" i="1" s="1"/>
  <c r="F11" i="1" s="1"/>
  <c r="I4" i="1" l="1"/>
</calcChain>
</file>

<file path=xl/sharedStrings.xml><?xml version="1.0" encoding="utf-8"?>
<sst xmlns="http://schemas.openxmlformats.org/spreadsheetml/2006/main" count="9" uniqueCount="9">
  <si>
    <t>#</t>
  </si>
  <si>
    <t>x</t>
  </si>
  <si>
    <t>y</t>
  </si>
  <si>
    <t>pendiente=</t>
  </si>
  <si>
    <t>intercepto=</t>
  </si>
  <si>
    <t>pronostico</t>
  </si>
  <si>
    <t>error</t>
  </si>
  <si>
    <t>error^2</t>
  </si>
  <si>
    <t>SSE=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</si>
</sst>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Hoja1!$B$2:$B$31</c:f>
              <c:numCache>
                <c:formatCode>0.00</c:formatCode>
                <c:ptCount val="30"/>
                <c:pt idx="0">
                  <c:v>-2.2200000000000002</c:v>
                </c:pt>
                <c:pt idx="1">
                  <c:v>-1.5</c:v>
                </c:pt>
                <c:pt idx="2">
                  <c:v>-1.37</c:v>
                </c:pt>
                <c:pt idx="3">
                  <c:v>-0.88</c:v>
                </c:pt>
                <c:pt idx="4">
                  <c:v>-0.73</c:v>
                </c:pt>
                <c:pt idx="5">
                  <c:v>-0.67</c:v>
                </c:pt>
                <c:pt idx="6">
                  <c:v>-0.66</c:v>
                </c:pt>
                <c:pt idx="7">
                  <c:v>-0.6</c:v>
                </c:pt>
                <c:pt idx="8">
                  <c:v>-0.3</c:v>
                </c:pt>
                <c:pt idx="9">
                  <c:v>-0.18</c:v>
                </c:pt>
                <c:pt idx="10">
                  <c:v>-0.15</c:v>
                </c:pt>
                <c:pt idx="11">
                  <c:v>-0.16</c:v>
                </c:pt>
                <c:pt idx="12">
                  <c:v>-0.14000000000000001</c:v>
                </c:pt>
                <c:pt idx="13">
                  <c:v>-0.02</c:v>
                </c:pt>
                <c:pt idx="14">
                  <c:v>0.18</c:v>
                </c:pt>
                <c:pt idx="15">
                  <c:v>0.65</c:v>
                </c:pt>
                <c:pt idx="16">
                  <c:v>0.66</c:v>
                </c:pt>
                <c:pt idx="17">
                  <c:v>0.73</c:v>
                </c:pt>
                <c:pt idx="18">
                  <c:v>0.81</c:v>
                </c:pt>
                <c:pt idx="19">
                  <c:v>0.9</c:v>
                </c:pt>
                <c:pt idx="20">
                  <c:v>0.92</c:v>
                </c:pt>
                <c:pt idx="21">
                  <c:v>0.97</c:v>
                </c:pt>
                <c:pt idx="22">
                  <c:v>1.03</c:v>
                </c:pt>
                <c:pt idx="23">
                  <c:v>1.29</c:v>
                </c:pt>
                <c:pt idx="24">
                  <c:v>1.41</c:v>
                </c:pt>
                <c:pt idx="25">
                  <c:v>1.56</c:v>
                </c:pt>
                <c:pt idx="26">
                  <c:v>1.79</c:v>
                </c:pt>
                <c:pt idx="27">
                  <c:v>1.93</c:v>
                </c:pt>
                <c:pt idx="28">
                  <c:v>2.1</c:v>
                </c:pt>
                <c:pt idx="29">
                  <c:v>2.4500000000000002</c:v>
                </c:pt>
              </c:numCache>
            </c:numRef>
          </c:xVal>
          <c:yVal>
            <c:numRef>
              <c:f>Hoja1!$C$2:$C$31</c:f>
              <c:numCache>
                <c:formatCode>0.00</c:formatCode>
                <c:ptCount val="30"/>
                <c:pt idx="0">
                  <c:v>-4.6900000000000004</c:v>
                </c:pt>
                <c:pt idx="1">
                  <c:v>-2.94</c:v>
                </c:pt>
                <c:pt idx="2">
                  <c:v>-1.67</c:v>
                </c:pt>
                <c:pt idx="3">
                  <c:v>-1.1000000000000001</c:v>
                </c:pt>
                <c:pt idx="4">
                  <c:v>-0.19</c:v>
                </c:pt>
                <c:pt idx="5">
                  <c:v>-1.29</c:v>
                </c:pt>
                <c:pt idx="6">
                  <c:v>-1.06</c:v>
                </c:pt>
                <c:pt idx="7">
                  <c:v>9.43</c:v>
                </c:pt>
                <c:pt idx="8">
                  <c:v>0.52</c:v>
                </c:pt>
                <c:pt idx="9">
                  <c:v>-1.03</c:v>
                </c:pt>
                <c:pt idx="10">
                  <c:v>0.26</c:v>
                </c:pt>
                <c:pt idx="11">
                  <c:v>0.64</c:v>
                </c:pt>
                <c:pt idx="12">
                  <c:v>-0.49</c:v>
                </c:pt>
                <c:pt idx="13">
                  <c:v>0.42</c:v>
                </c:pt>
                <c:pt idx="14">
                  <c:v>7.92</c:v>
                </c:pt>
                <c:pt idx="15">
                  <c:v>0.47</c:v>
                </c:pt>
                <c:pt idx="16">
                  <c:v>1.1100000000000001</c:v>
                </c:pt>
                <c:pt idx="17">
                  <c:v>6.58</c:v>
                </c:pt>
                <c:pt idx="18">
                  <c:v>1.43</c:v>
                </c:pt>
                <c:pt idx="19">
                  <c:v>0.85</c:v>
                </c:pt>
                <c:pt idx="20">
                  <c:v>1.31</c:v>
                </c:pt>
                <c:pt idx="21">
                  <c:v>1.49</c:v>
                </c:pt>
                <c:pt idx="22">
                  <c:v>1.1100000000000001</c:v>
                </c:pt>
                <c:pt idx="23">
                  <c:v>2.23</c:v>
                </c:pt>
                <c:pt idx="24">
                  <c:v>1.17</c:v>
                </c:pt>
                <c:pt idx="25">
                  <c:v>2.4</c:v>
                </c:pt>
                <c:pt idx="26">
                  <c:v>2.0499999999999998</c:v>
                </c:pt>
                <c:pt idx="27">
                  <c:v>3.48</c:v>
                </c:pt>
                <c:pt idx="28">
                  <c:v>2.95</c:v>
                </c:pt>
                <c:pt idx="29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1-5842-B302-2CD0D007347D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pronostico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Hoja1!$B$2:$B$31</c:f>
              <c:numCache>
                <c:formatCode>0.00</c:formatCode>
                <c:ptCount val="30"/>
                <c:pt idx="0">
                  <c:v>-2.2200000000000002</c:v>
                </c:pt>
                <c:pt idx="1">
                  <c:v>-1.5</c:v>
                </c:pt>
                <c:pt idx="2">
                  <c:v>-1.37</c:v>
                </c:pt>
                <c:pt idx="3">
                  <c:v>-0.88</c:v>
                </c:pt>
                <c:pt idx="4">
                  <c:v>-0.73</c:v>
                </c:pt>
                <c:pt idx="5">
                  <c:v>-0.67</c:v>
                </c:pt>
                <c:pt idx="6">
                  <c:v>-0.66</c:v>
                </c:pt>
                <c:pt idx="7">
                  <c:v>-0.6</c:v>
                </c:pt>
                <c:pt idx="8">
                  <c:v>-0.3</c:v>
                </c:pt>
                <c:pt idx="9">
                  <c:v>-0.18</c:v>
                </c:pt>
                <c:pt idx="10">
                  <c:v>-0.15</c:v>
                </c:pt>
                <c:pt idx="11">
                  <c:v>-0.16</c:v>
                </c:pt>
                <c:pt idx="12">
                  <c:v>-0.14000000000000001</c:v>
                </c:pt>
                <c:pt idx="13">
                  <c:v>-0.02</c:v>
                </c:pt>
                <c:pt idx="14">
                  <c:v>0.18</c:v>
                </c:pt>
                <c:pt idx="15">
                  <c:v>0.65</c:v>
                </c:pt>
                <c:pt idx="16">
                  <c:v>0.66</c:v>
                </c:pt>
                <c:pt idx="17">
                  <c:v>0.73</c:v>
                </c:pt>
                <c:pt idx="18">
                  <c:v>0.81</c:v>
                </c:pt>
                <c:pt idx="19">
                  <c:v>0.9</c:v>
                </c:pt>
                <c:pt idx="20">
                  <c:v>0.92</c:v>
                </c:pt>
                <c:pt idx="21">
                  <c:v>0.97</c:v>
                </c:pt>
                <c:pt idx="22">
                  <c:v>1.03</c:v>
                </c:pt>
                <c:pt idx="23">
                  <c:v>1.29</c:v>
                </c:pt>
                <c:pt idx="24">
                  <c:v>1.41</c:v>
                </c:pt>
                <c:pt idx="25">
                  <c:v>1.56</c:v>
                </c:pt>
                <c:pt idx="26">
                  <c:v>1.79</c:v>
                </c:pt>
                <c:pt idx="27">
                  <c:v>1.93</c:v>
                </c:pt>
                <c:pt idx="28">
                  <c:v>2.1</c:v>
                </c:pt>
                <c:pt idx="29">
                  <c:v>2.4500000000000002</c:v>
                </c:pt>
              </c:numCache>
            </c:numRef>
          </c:xVal>
          <c:yVal>
            <c:numRef>
              <c:f>Hoja1!$D$2:$D$31</c:f>
              <c:numCache>
                <c:formatCode>General</c:formatCode>
                <c:ptCount val="30"/>
                <c:pt idx="0">
                  <c:v>-2.1678330982673542</c:v>
                </c:pt>
                <c:pt idx="1">
                  <c:v>-1.1964456522216049</c:v>
                </c:pt>
                <c:pt idx="2">
                  <c:v>-1.0210562522411228</c:v>
                </c:pt>
                <c:pt idx="3">
                  <c:v>-0.35997312923776581</c:v>
                </c:pt>
                <c:pt idx="4">
                  <c:v>-0.15760074464490148</c:v>
                </c:pt>
                <c:pt idx="5">
                  <c:v>-7.6651790807755749E-2</c:v>
                </c:pt>
                <c:pt idx="6">
                  <c:v>-6.3160298501564793E-2</c:v>
                </c:pt>
                <c:pt idx="7">
                  <c:v>1.7788655335580938E-2</c:v>
                </c:pt>
                <c:pt idx="8">
                  <c:v>0.4225334245213096</c:v>
                </c:pt>
                <c:pt idx="9">
                  <c:v>0.58443133219560106</c:v>
                </c:pt>
                <c:pt idx="10">
                  <c:v>0.62490580911417393</c:v>
                </c:pt>
                <c:pt idx="11">
                  <c:v>0.61141431680798297</c:v>
                </c:pt>
                <c:pt idx="12">
                  <c:v>0.63839730142036488</c:v>
                </c:pt>
                <c:pt idx="13">
                  <c:v>0.80029520909465635</c:v>
                </c:pt>
                <c:pt idx="14">
                  <c:v>1.0701250552184756</c:v>
                </c:pt>
                <c:pt idx="15">
                  <c:v>1.7042251936094504</c:v>
                </c:pt>
                <c:pt idx="16">
                  <c:v>1.7177166859156414</c:v>
                </c:pt>
                <c:pt idx="17">
                  <c:v>1.812157132058978</c:v>
                </c:pt>
                <c:pt idx="18">
                  <c:v>1.9200890705085056</c:v>
                </c:pt>
                <c:pt idx="19">
                  <c:v>2.0415125012642243</c:v>
                </c:pt>
                <c:pt idx="20">
                  <c:v>2.068495485876606</c:v>
                </c:pt>
                <c:pt idx="21">
                  <c:v>2.1359529474075609</c:v>
                </c:pt>
                <c:pt idx="22">
                  <c:v>2.2169019012447069</c:v>
                </c:pt>
                <c:pt idx="23">
                  <c:v>2.5676807012056715</c:v>
                </c:pt>
                <c:pt idx="24">
                  <c:v>2.729578608879963</c:v>
                </c:pt>
                <c:pt idx="25">
                  <c:v>2.9319509934728272</c:v>
                </c:pt>
                <c:pt idx="26">
                  <c:v>3.242255316515219</c:v>
                </c:pt>
                <c:pt idx="27">
                  <c:v>3.4311362088018926</c:v>
                </c:pt>
                <c:pt idx="28">
                  <c:v>3.660491578007139</c:v>
                </c:pt>
                <c:pt idx="29">
                  <c:v>4.1326938087238227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1-5842-B302-2CD0D007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19472"/>
        <c:axId val="146694400"/>
      </c:scatterChart>
      <c:valAx>
        <c:axId val="146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694400"/>
        <c:crosses val="autoZero"/>
        <c:crossBetween val="midCat"/>
      </c:valAx>
      <c:valAx>
        <c:axId val="1466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</xdr:row>
      <xdr:rowOff>139700</xdr:rowOff>
    </xdr:from>
    <xdr:to>
      <xdr:col>10</xdr:col>
      <xdr:colOff>177800</xdr:colOff>
      <xdr:row>19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59F5B5-0E99-DF40-A02F-77DF06EAB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1FB0-0A7F-1945-960C-E55EBCB0FF61}">
  <dimension ref="A1:I31"/>
  <sheetViews>
    <sheetView tabSelected="1" workbookViewId="0"/>
  </sheetViews>
  <sheetFormatPr baseColWidth="10" defaultRowHeight="16" x14ac:dyDescent="0.2"/>
  <cols>
    <col min="2" max="3" width="7.832031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/>
      <c r="H1" s="2" t="s">
        <v>3</v>
      </c>
      <c r="I1" s="4">
        <v>1.3491492306190955</v>
      </c>
    </row>
    <row r="2" spans="1:9" x14ac:dyDescent="0.2">
      <c r="A2">
        <v>1</v>
      </c>
      <c r="B2" s="1">
        <v>-2.2200000000000002</v>
      </c>
      <c r="C2" s="1">
        <v>-4.6900000000000004</v>
      </c>
      <c r="D2">
        <f>+$I$2+$I$1*B2</f>
        <v>-2.1678330982673542</v>
      </c>
      <c r="E2" s="1">
        <f>+C2-D2</f>
        <v>-2.5221669017326462</v>
      </c>
      <c r="F2">
        <f>+E2^2</f>
        <v>6.3613258801956558</v>
      </c>
      <c r="H2" s="3" t="s">
        <v>4</v>
      </c>
      <c r="I2" s="4">
        <v>0.82727819370703826</v>
      </c>
    </row>
    <row r="3" spans="1:9" x14ac:dyDescent="0.2">
      <c r="A3">
        <v>2</v>
      </c>
      <c r="B3" s="1">
        <v>-1.5</v>
      </c>
      <c r="C3" s="1">
        <v>-2.94</v>
      </c>
      <c r="D3">
        <f t="shared" ref="D3:D31" si="0">+$I$2+$I$1*B3</f>
        <v>-1.1964456522216049</v>
      </c>
      <c r="E3" s="1">
        <f t="shared" ref="E3:E31" si="1">+C3-D3</f>
        <v>-1.743554347778395</v>
      </c>
      <c r="F3">
        <f t="shared" ref="F3:F31" si="2">+E3^2</f>
        <v>3.0399817636569444</v>
      </c>
    </row>
    <row r="4" spans="1:9" x14ac:dyDescent="0.2">
      <c r="A4">
        <v>3</v>
      </c>
      <c r="B4" s="1">
        <v>-1.37</v>
      </c>
      <c r="C4" s="1">
        <v>-1.67</v>
      </c>
      <c r="D4">
        <f t="shared" si="0"/>
        <v>-1.0210562522411228</v>
      </c>
      <c r="E4" s="1">
        <f t="shared" si="1"/>
        <v>-0.64894374775887709</v>
      </c>
      <c r="F4">
        <f t="shared" si="2"/>
        <v>0.42112798775533711</v>
      </c>
      <c r="H4" t="s">
        <v>8</v>
      </c>
      <c r="I4">
        <f>+SUM(F2:F31)</f>
        <v>186.07544119551991</v>
      </c>
    </row>
    <row r="5" spans="1:9" x14ac:dyDescent="0.2">
      <c r="A5">
        <v>4</v>
      </c>
      <c r="B5" s="1">
        <v>-0.88</v>
      </c>
      <c r="C5" s="1">
        <v>-1.1000000000000001</v>
      </c>
      <c r="D5">
        <f t="shared" si="0"/>
        <v>-0.35997312923776581</v>
      </c>
      <c r="E5" s="1">
        <f t="shared" si="1"/>
        <v>-0.74002687076223428</v>
      </c>
      <c r="F5">
        <f t="shared" si="2"/>
        <v>0.54763976945014459</v>
      </c>
    </row>
    <row r="6" spans="1:9" x14ac:dyDescent="0.2">
      <c r="A6">
        <v>5</v>
      </c>
      <c r="B6" s="1">
        <v>-0.73</v>
      </c>
      <c r="C6" s="1">
        <v>-0.19</v>
      </c>
      <c r="D6">
        <f t="shared" si="0"/>
        <v>-0.15760074464490148</v>
      </c>
      <c r="E6" s="1">
        <f t="shared" si="1"/>
        <v>-3.2399255355098522E-2</v>
      </c>
      <c r="F6">
        <f t="shared" si="2"/>
        <v>1.0497117475648803E-3</v>
      </c>
    </row>
    <row r="7" spans="1:9" x14ac:dyDescent="0.2">
      <c r="A7">
        <v>6</v>
      </c>
      <c r="B7" s="1">
        <v>-0.67</v>
      </c>
      <c r="C7" s="1">
        <v>-1.29</v>
      </c>
      <c r="D7">
        <f t="shared" si="0"/>
        <v>-7.6651790807755749E-2</v>
      </c>
      <c r="E7" s="1">
        <f t="shared" si="1"/>
        <v>-1.2133482091922443</v>
      </c>
      <c r="F7">
        <f t="shared" si="2"/>
        <v>1.4722138767500261</v>
      </c>
    </row>
    <row r="8" spans="1:9" x14ac:dyDescent="0.2">
      <c r="A8">
        <v>7</v>
      </c>
      <c r="B8" s="1">
        <v>-0.66</v>
      </c>
      <c r="C8" s="1">
        <v>-1.06</v>
      </c>
      <c r="D8">
        <f t="shared" si="0"/>
        <v>-6.3160298501564793E-2</v>
      </c>
      <c r="E8" s="1">
        <f t="shared" si="1"/>
        <v>-0.99683970149843526</v>
      </c>
      <c r="F8">
        <f t="shared" si="2"/>
        <v>0.99368939048348948</v>
      </c>
    </row>
    <row r="9" spans="1:9" x14ac:dyDescent="0.2">
      <c r="A9">
        <v>8</v>
      </c>
      <c r="B9" s="1">
        <v>-0.6</v>
      </c>
      <c r="C9" s="1">
        <v>9.43</v>
      </c>
      <c r="D9">
        <f t="shared" si="0"/>
        <v>1.7788655335580938E-2</v>
      </c>
      <c r="E9" s="1">
        <f t="shared" si="1"/>
        <v>9.4122113446644189</v>
      </c>
      <c r="F9">
        <f t="shared" si="2"/>
        <v>88.589722396629583</v>
      </c>
    </row>
    <row r="10" spans="1:9" x14ac:dyDescent="0.2">
      <c r="A10">
        <v>9</v>
      </c>
      <c r="B10" s="1">
        <v>-0.3</v>
      </c>
      <c r="C10" s="1">
        <v>0.52</v>
      </c>
      <c r="D10">
        <f t="shared" si="0"/>
        <v>0.4225334245213096</v>
      </c>
      <c r="E10" s="1">
        <f t="shared" si="1"/>
        <v>9.746657547869042E-2</v>
      </c>
      <c r="F10">
        <f t="shared" si="2"/>
        <v>9.4997333355432562E-3</v>
      </c>
    </row>
    <row r="11" spans="1:9" x14ac:dyDescent="0.2">
      <c r="A11">
        <v>10</v>
      </c>
      <c r="B11" s="1">
        <v>-0.18</v>
      </c>
      <c r="C11" s="1">
        <v>-1.03</v>
      </c>
      <c r="D11">
        <f t="shared" si="0"/>
        <v>0.58443133219560106</v>
      </c>
      <c r="E11" s="1">
        <f t="shared" si="1"/>
        <v>-1.614431332195601</v>
      </c>
      <c r="F11">
        <f t="shared" si="2"/>
        <v>2.6063885263748627</v>
      </c>
    </row>
    <row r="12" spans="1:9" x14ac:dyDescent="0.2">
      <c r="A12">
        <v>11</v>
      </c>
      <c r="B12" s="1">
        <v>-0.15</v>
      </c>
      <c r="C12" s="1">
        <v>0.26</v>
      </c>
      <c r="D12">
        <f t="shared" si="0"/>
        <v>0.62490580911417393</v>
      </c>
      <c r="E12" s="1">
        <f t="shared" si="1"/>
        <v>-0.36490580911417392</v>
      </c>
      <c r="F12">
        <f t="shared" si="2"/>
        <v>0.13315624952526994</v>
      </c>
    </row>
    <row r="13" spans="1:9" x14ac:dyDescent="0.2">
      <c r="A13">
        <v>12</v>
      </c>
      <c r="B13" s="1">
        <v>-0.16</v>
      </c>
      <c r="C13" s="1">
        <v>0.64</v>
      </c>
      <c r="D13">
        <f t="shared" si="0"/>
        <v>0.61141431680798297</v>
      </c>
      <c r="E13" s="1">
        <f t="shared" si="1"/>
        <v>2.8585683192017042E-2</v>
      </c>
      <c r="F13">
        <f t="shared" si="2"/>
        <v>8.171412835543656E-4</v>
      </c>
    </row>
    <row r="14" spans="1:9" x14ac:dyDescent="0.2">
      <c r="A14">
        <v>13</v>
      </c>
      <c r="B14" s="1">
        <v>-0.14000000000000001</v>
      </c>
      <c r="C14" s="1">
        <v>-0.49</v>
      </c>
      <c r="D14">
        <f t="shared" si="0"/>
        <v>0.63839730142036488</v>
      </c>
      <c r="E14" s="1">
        <f t="shared" si="1"/>
        <v>-1.1283973014203648</v>
      </c>
      <c r="F14">
        <f t="shared" si="2"/>
        <v>1.2732804698527616</v>
      </c>
    </row>
    <row r="15" spans="1:9" x14ac:dyDescent="0.2">
      <c r="A15">
        <v>14</v>
      </c>
      <c r="B15" s="1">
        <v>-0.02</v>
      </c>
      <c r="C15" s="1">
        <v>0.42</v>
      </c>
      <c r="D15">
        <f t="shared" si="0"/>
        <v>0.80029520909465635</v>
      </c>
      <c r="E15" s="1">
        <f t="shared" si="1"/>
        <v>-0.38029520909465636</v>
      </c>
      <c r="F15">
        <f t="shared" si="2"/>
        <v>0.14462444606034841</v>
      </c>
    </row>
    <row r="16" spans="1:9" x14ac:dyDescent="0.2">
      <c r="A16">
        <v>15</v>
      </c>
      <c r="B16" s="1">
        <v>0.18</v>
      </c>
      <c r="C16" s="1">
        <v>7.92</v>
      </c>
      <c r="D16">
        <f t="shared" si="0"/>
        <v>1.0701250552184756</v>
      </c>
      <c r="E16" s="1">
        <f t="shared" si="1"/>
        <v>6.8498749447815239</v>
      </c>
      <c r="F16">
        <f t="shared" si="2"/>
        <v>46.920786759145685</v>
      </c>
    </row>
    <row r="17" spans="1:6" x14ac:dyDescent="0.2">
      <c r="A17">
        <v>16</v>
      </c>
      <c r="B17" s="1">
        <v>0.65</v>
      </c>
      <c r="C17" s="1">
        <v>0.47</v>
      </c>
      <c r="D17">
        <f t="shared" si="0"/>
        <v>1.7042251936094504</v>
      </c>
      <c r="E17" s="1">
        <f t="shared" si="1"/>
        <v>-1.2342251936094504</v>
      </c>
      <c r="F17">
        <f t="shared" si="2"/>
        <v>1.5233118285402854</v>
      </c>
    </row>
    <row r="18" spans="1:6" x14ac:dyDescent="0.2">
      <c r="A18">
        <v>17</v>
      </c>
      <c r="B18" s="1">
        <v>0.66</v>
      </c>
      <c r="C18" s="1">
        <v>1.1100000000000001</v>
      </c>
      <c r="D18">
        <f t="shared" si="0"/>
        <v>1.7177166859156414</v>
      </c>
      <c r="E18" s="1">
        <f t="shared" si="1"/>
        <v>-0.60771668591564132</v>
      </c>
      <c r="F18">
        <f t="shared" si="2"/>
        <v>0.36931957034029023</v>
      </c>
    </row>
    <row r="19" spans="1:6" x14ac:dyDescent="0.2">
      <c r="A19">
        <v>18</v>
      </c>
      <c r="B19" s="1">
        <v>0.73</v>
      </c>
      <c r="C19" s="1">
        <v>6.58</v>
      </c>
      <c r="D19">
        <f t="shared" si="0"/>
        <v>1.812157132058978</v>
      </c>
      <c r="E19" s="1">
        <f t="shared" si="1"/>
        <v>4.7678428679410221</v>
      </c>
      <c r="F19">
        <f t="shared" si="2"/>
        <v>22.732325613376069</v>
      </c>
    </row>
    <row r="20" spans="1:6" x14ac:dyDescent="0.2">
      <c r="A20">
        <v>19</v>
      </c>
      <c r="B20" s="1">
        <v>0.81</v>
      </c>
      <c r="C20" s="1">
        <v>1.43</v>
      </c>
      <c r="D20">
        <f t="shared" si="0"/>
        <v>1.9200890705085056</v>
      </c>
      <c r="E20" s="1">
        <f t="shared" si="1"/>
        <v>-0.4900890705085057</v>
      </c>
      <c r="F20">
        <f t="shared" si="2"/>
        <v>0.24018729703189107</v>
      </c>
    </row>
    <row r="21" spans="1:6" x14ac:dyDescent="0.2">
      <c r="A21">
        <v>20</v>
      </c>
      <c r="B21" s="1">
        <v>0.9</v>
      </c>
      <c r="C21" s="1">
        <v>0.85</v>
      </c>
      <c r="D21">
        <f t="shared" si="0"/>
        <v>2.0415125012642243</v>
      </c>
      <c r="E21" s="1">
        <f t="shared" si="1"/>
        <v>-1.1915125012642243</v>
      </c>
      <c r="F21">
        <f t="shared" si="2"/>
        <v>1.419702040668928</v>
      </c>
    </row>
    <row r="22" spans="1:6" x14ac:dyDescent="0.2">
      <c r="A22">
        <v>21</v>
      </c>
      <c r="B22" s="1">
        <v>0.92</v>
      </c>
      <c r="C22" s="1">
        <v>1.31</v>
      </c>
      <c r="D22">
        <f t="shared" si="0"/>
        <v>2.068495485876606</v>
      </c>
      <c r="E22" s="1">
        <f t="shared" si="1"/>
        <v>-0.75849548587660598</v>
      </c>
      <c r="F22">
        <f t="shared" si="2"/>
        <v>0.57531540209518861</v>
      </c>
    </row>
    <row r="23" spans="1:6" x14ac:dyDescent="0.2">
      <c r="A23">
        <v>22</v>
      </c>
      <c r="B23" s="1">
        <v>0.97</v>
      </c>
      <c r="C23" s="1">
        <v>1.49</v>
      </c>
      <c r="D23">
        <f t="shared" si="0"/>
        <v>2.1359529474075609</v>
      </c>
      <c r="E23" s="1">
        <f t="shared" si="1"/>
        <v>-0.64595294740756093</v>
      </c>
      <c r="F23">
        <f t="shared" si="2"/>
        <v>0.41725521026451518</v>
      </c>
    </row>
    <row r="24" spans="1:6" x14ac:dyDescent="0.2">
      <c r="A24">
        <v>23</v>
      </c>
      <c r="B24" s="1">
        <v>1.03</v>
      </c>
      <c r="C24" s="1">
        <v>1.1100000000000001</v>
      </c>
      <c r="D24">
        <f t="shared" si="0"/>
        <v>2.2169019012447069</v>
      </c>
      <c r="E24" s="1">
        <f t="shared" si="1"/>
        <v>-1.1069019012447068</v>
      </c>
      <c r="F24">
        <f t="shared" si="2"/>
        <v>1.2252318189791467</v>
      </c>
    </row>
    <row r="25" spans="1:6" x14ac:dyDescent="0.2">
      <c r="A25">
        <v>24</v>
      </c>
      <c r="B25" s="1">
        <v>1.29</v>
      </c>
      <c r="C25" s="1">
        <v>2.23</v>
      </c>
      <c r="D25">
        <f t="shared" si="0"/>
        <v>2.5676807012056715</v>
      </c>
      <c r="E25" s="1">
        <f t="shared" si="1"/>
        <v>-0.33768070120567151</v>
      </c>
      <c r="F25">
        <f t="shared" si="2"/>
        <v>0.11402825596675401</v>
      </c>
    </row>
    <row r="26" spans="1:6" x14ac:dyDescent="0.2">
      <c r="A26">
        <v>25</v>
      </c>
      <c r="B26" s="1">
        <v>1.41</v>
      </c>
      <c r="C26" s="1">
        <v>1.17</v>
      </c>
      <c r="D26">
        <f t="shared" si="0"/>
        <v>2.729578608879963</v>
      </c>
      <c r="E26" s="1">
        <f t="shared" si="1"/>
        <v>-1.559578608879963</v>
      </c>
      <c r="F26">
        <f t="shared" si="2"/>
        <v>2.4322854372759606</v>
      </c>
    </row>
    <row r="27" spans="1:6" x14ac:dyDescent="0.2">
      <c r="A27">
        <v>26</v>
      </c>
      <c r="B27" s="1">
        <v>1.56</v>
      </c>
      <c r="C27" s="1">
        <v>2.4</v>
      </c>
      <c r="D27">
        <f t="shared" si="0"/>
        <v>2.9319509934728272</v>
      </c>
      <c r="E27" s="1">
        <f t="shared" si="1"/>
        <v>-0.53195099347282726</v>
      </c>
      <c r="F27">
        <f t="shared" si="2"/>
        <v>0.28297185945672793</v>
      </c>
    </row>
    <row r="28" spans="1:6" x14ac:dyDescent="0.2">
      <c r="A28">
        <v>27</v>
      </c>
      <c r="B28" s="1">
        <v>1.79</v>
      </c>
      <c r="C28" s="1">
        <v>2.0499999999999998</v>
      </c>
      <c r="D28">
        <f t="shared" si="0"/>
        <v>3.242255316515219</v>
      </c>
      <c r="E28" s="1">
        <f t="shared" si="1"/>
        <v>-1.1922553165152192</v>
      </c>
      <c r="F28">
        <f t="shared" si="2"/>
        <v>1.4214727397588056</v>
      </c>
    </row>
    <row r="29" spans="1:6" x14ac:dyDescent="0.2">
      <c r="A29">
        <v>28</v>
      </c>
      <c r="B29" s="1">
        <v>1.93</v>
      </c>
      <c r="C29" s="1">
        <v>3.48</v>
      </c>
      <c r="D29">
        <f t="shared" si="0"/>
        <v>3.4311362088018926</v>
      </c>
      <c r="E29" s="1">
        <f t="shared" si="1"/>
        <v>4.8863791198107354E-2</v>
      </c>
      <c r="F29">
        <f t="shared" si="2"/>
        <v>2.3876700902522338E-3</v>
      </c>
    </row>
    <row r="30" spans="1:6" x14ac:dyDescent="0.2">
      <c r="A30">
        <v>29</v>
      </c>
      <c r="B30" s="1">
        <v>2.1</v>
      </c>
      <c r="C30" s="1">
        <v>2.95</v>
      </c>
      <c r="D30">
        <f t="shared" si="0"/>
        <v>3.660491578007139</v>
      </c>
      <c r="E30" s="1">
        <f t="shared" si="1"/>
        <v>-0.7104915780071388</v>
      </c>
      <c r="F30">
        <f t="shared" si="2"/>
        <v>0.50479828241907421</v>
      </c>
    </row>
    <row r="31" spans="1:6" x14ac:dyDescent="0.2">
      <c r="A31">
        <v>30</v>
      </c>
      <c r="B31" s="1">
        <v>2.4500000000000002</v>
      </c>
      <c r="C31" s="1">
        <v>4.68</v>
      </c>
      <c r="D31">
        <f t="shared" si="0"/>
        <v>4.1326938087238227</v>
      </c>
      <c r="E31" s="1">
        <f t="shared" si="1"/>
        <v>0.54730619127617697</v>
      </c>
      <c r="F31">
        <f t="shared" si="2"/>
        <v>0.29954406700923519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Velasquez</dc:creator>
  <cp:lastModifiedBy>Juan David Velásquez-Henao</cp:lastModifiedBy>
  <dcterms:created xsi:type="dcterms:W3CDTF">2019-01-10T20:25:02Z</dcterms:created>
  <dcterms:modified xsi:type="dcterms:W3CDTF">2019-02-06T17:52:42Z</dcterms:modified>
</cp:coreProperties>
</file>