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filterPrivacy="1" codeName="ThisWorkbook" defaultThemeVersion="124226"/>
  <xr:revisionPtr revIDLastSave="1" documentId="8_{E67DAF02-4372-4528-995C-2DAA61D822CB}" xr6:coauthVersionLast="47" xr6:coauthVersionMax="47" xr10:uidLastSave="{D9330087-40C3-4D3E-93C1-969C1D92FDDE}"/>
  <bookViews>
    <workbookView xWindow="38280" yWindow="1290" windowWidth="24240" windowHeight="13140" tabRatio="834" activeTab="1" xr2:uid="{00000000-000D-0000-FFFF-FFFF00000000}"/>
  </bookViews>
  <sheets>
    <sheet name="Risk Matrix" sheetId="6" r:id="rId1"/>
    <sheet name="Risk Assessment" sheetId="16" r:id="rId2"/>
  </sheets>
  <definedNames>
    <definedName name="_xlnm._FilterDatabase" localSheetId="1">'Risk Assessment'!$A$6:$U$6</definedName>
    <definedName name="_xlnm.Print_Titles" localSheetId="1">'Risk Assessment'!$6:$6</definedName>
    <definedName name="RISK_CONSEQUENCE">'Risk Matrix'!$B$5:$B$9</definedName>
    <definedName name="RISK_LIKELIHOOD">'Risk Matrix'!$D$3:$H$3</definedName>
    <definedName name="RISK_MATRIX">'Risk Matrix'!$D$5:$H$9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9" i="16" l="1"/>
  <c r="O9" i="16"/>
  <c r="I9" i="16"/>
  <c r="U8" i="16"/>
  <c r="O8" i="16"/>
  <c r="I8" i="16"/>
  <c r="I7" i="16"/>
  <c r="U7" i="16"/>
  <c r="O7" i="1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6" authorId="0" shapeId="0" xr:uid="{00000000-0006-0000-0900-00000A000000}">
      <text>
        <r>
          <rPr>
            <sz val="9"/>
            <color rgb="FF000000"/>
            <rFont val="Tahoma"/>
            <family val="2"/>
          </rPr>
          <t xml:space="preserve">Excellent Control - Highly effective and very fit for purpose. It substantially reduces the likelihood and/or consequence of the risk. It is cost effective.
</t>
        </r>
        <r>
          <rPr>
            <sz val="9"/>
            <color rgb="FF000000"/>
            <rFont val="Tahoma"/>
            <family val="2"/>
          </rPr>
          <t xml:space="preserve">
</t>
        </r>
        <r>
          <rPr>
            <sz val="9"/>
            <color rgb="FF000000"/>
            <rFont val="Tahoma"/>
            <family val="2"/>
          </rPr>
          <t xml:space="preserve">Good Control - Effective and fit for purpose. It reduces the likelihood and/or Consequence of the risk. It is relatively cost effective.
</t>
        </r>
        <r>
          <rPr>
            <sz val="9"/>
            <color rgb="FF000000"/>
            <rFont val="Tahoma"/>
            <family val="2"/>
          </rPr>
          <t xml:space="preserve">
</t>
        </r>
        <r>
          <rPr>
            <sz val="9"/>
            <color rgb="FF000000"/>
            <rFont val="Tahoma"/>
            <family val="2"/>
          </rPr>
          <t xml:space="preserve">Moderate Control - Moderately effective in reducing likelihood and/or consequence. May be able to be improved. May not be entirely cost effective.
</t>
        </r>
        <r>
          <rPr>
            <sz val="9"/>
            <color rgb="FF000000"/>
            <rFont val="Tahoma"/>
            <family val="2"/>
          </rPr>
          <t xml:space="preserve">
</t>
        </r>
        <r>
          <rPr>
            <sz val="9"/>
            <color rgb="FF000000"/>
            <rFont val="Tahoma"/>
            <family val="2"/>
          </rPr>
          <t>Weak Control - Does not exist, or is inadequate, ineffective or marginally effective in reducing likelihood and/or consequence. It is not cost effective</t>
        </r>
      </text>
    </comment>
    <comment ref="R6" authorId="0" shapeId="0" xr:uid="{1AD11C02-C6F5-574A-8BD0-3FB144C5486F}">
      <text>
        <r>
          <rPr>
            <sz val="9"/>
            <color rgb="FF000000"/>
            <rFont val="Tahoma"/>
            <family val="2"/>
          </rPr>
          <t xml:space="preserve">Excellent Control - Highly effective and very fit for purpose. It substantially reduces the likelihood and/or consequence of the risk. It is cost effective.
</t>
        </r>
        <r>
          <rPr>
            <sz val="9"/>
            <color rgb="FF000000"/>
            <rFont val="Tahoma"/>
            <family val="2"/>
          </rPr>
          <t xml:space="preserve">
</t>
        </r>
        <r>
          <rPr>
            <sz val="9"/>
            <color rgb="FF000000"/>
            <rFont val="Tahoma"/>
            <family val="2"/>
          </rPr>
          <t xml:space="preserve">Good Control - Effective and fit for purpose. It reduces the likelihood and/or Consequence of the risk. It is relatively cost effective.
</t>
        </r>
        <r>
          <rPr>
            <sz val="9"/>
            <color rgb="FF000000"/>
            <rFont val="Tahoma"/>
            <family val="2"/>
          </rPr>
          <t xml:space="preserve">
</t>
        </r>
        <r>
          <rPr>
            <sz val="9"/>
            <color rgb="FF000000"/>
            <rFont val="Tahoma"/>
            <family val="2"/>
          </rPr>
          <t xml:space="preserve">Moderate Control - Moderately effective in reducing likelihood and/or consequence. May be able to be improved. May not be entirely cost effective.
</t>
        </r>
        <r>
          <rPr>
            <sz val="9"/>
            <color rgb="FF000000"/>
            <rFont val="Tahoma"/>
            <family val="2"/>
          </rPr>
          <t xml:space="preserve">
</t>
        </r>
        <r>
          <rPr>
            <sz val="9"/>
            <color rgb="FF000000"/>
            <rFont val="Tahoma"/>
            <family val="2"/>
          </rPr>
          <t>Weak Control - Does not exist, or is inadequate, ineffective or marginally effective in reducing likelihood and/or consequence. It is not cost effective</t>
        </r>
      </text>
    </comment>
  </commentList>
</comments>
</file>

<file path=xl/sharedStrings.xml><?xml version="1.0" encoding="utf-8"?>
<sst xmlns="http://schemas.openxmlformats.org/spreadsheetml/2006/main" count="118" uniqueCount="74">
  <si>
    <t>R01</t>
  </si>
  <si>
    <t>R02</t>
  </si>
  <si>
    <t>R03</t>
  </si>
  <si>
    <t>ID</t>
  </si>
  <si>
    <t>Description</t>
  </si>
  <si>
    <t>Inherent Risk Rating</t>
  </si>
  <si>
    <t>Moderate</t>
  </si>
  <si>
    <t>Risk</t>
  </si>
  <si>
    <t>Title</t>
  </si>
  <si>
    <t>Sources or Causes of Risk</t>
  </si>
  <si>
    <t>Consequences of Risk</t>
  </si>
  <si>
    <t>Likelihood</t>
  </si>
  <si>
    <t>Consequence</t>
  </si>
  <si>
    <t>Risk Level</t>
  </si>
  <si>
    <t>Possible</t>
  </si>
  <si>
    <t>Major</t>
  </si>
  <si>
    <t>Rare</t>
  </si>
  <si>
    <t>Almost Certain</t>
  </si>
  <si>
    <t>Minor</t>
  </si>
  <si>
    <t>Unlikely</t>
  </si>
  <si>
    <t>Likely</t>
  </si>
  <si>
    <t>RISK MATRIX</t>
  </si>
  <si>
    <t>LIKELIHOOD</t>
  </si>
  <si>
    <t>(description)</t>
  </si>
  <si>
    <t>CONSEQUENCE</t>
  </si>
  <si>
    <t>Severe</t>
  </si>
  <si>
    <t>HIGH</t>
  </si>
  <si>
    <t>VERY HIGH</t>
  </si>
  <si>
    <t>EXTREME</t>
  </si>
  <si>
    <t>LOW</t>
  </si>
  <si>
    <t>MEDIUM</t>
  </si>
  <si>
    <t>VERY LOW</t>
  </si>
  <si>
    <t>Insignificant</t>
  </si>
  <si>
    <t>Current Risk Rating</t>
  </si>
  <si>
    <t>Existing control measures</t>
  </si>
  <si>
    <t>Effectiveness of exisitng control measures</t>
  </si>
  <si>
    <t>Additional control measures</t>
  </si>
  <si>
    <t>Effectiveness of additional control measures</t>
  </si>
  <si>
    <t>Target Risk Rating</t>
  </si>
  <si>
    <t>Context - Asset(s) that we are trying to protect</t>
  </si>
  <si>
    <t>Damage to income and reputation catastrophic</t>
  </si>
  <si>
    <t>Damage to income and reputation high</t>
  </si>
  <si>
    <t>Damage to income and reputation moderate</t>
  </si>
  <si>
    <t>Damage to income and reputation low</t>
  </si>
  <si>
    <t>No significant damage to income or reputation</t>
  </si>
  <si>
    <t>Occurance extremely unlikely</t>
  </si>
  <si>
    <t>Occurance could happen situationally</t>
  </si>
  <si>
    <t>Likely to happen at some point</t>
  </si>
  <si>
    <t>Will happen. Not if but when.</t>
  </si>
  <si>
    <t>Phishing Attack</t>
  </si>
  <si>
    <t>An attack initiated through employee email</t>
  </si>
  <si>
    <t>Hacker groups</t>
  </si>
  <si>
    <t>Consequences are far-reaching. Could range from mischief to data exfiltration to ransomware.</t>
  </si>
  <si>
    <t>Some training, TLS Encryption and Secure Web Gateways used.</t>
  </si>
  <si>
    <t>Occurance not likely given the current measures</t>
  </si>
  <si>
    <r>
      <rPr>
        <b/>
        <sz val="11"/>
        <rFont val="Calibri"/>
        <family val="2"/>
        <scheme val="minor"/>
      </rPr>
      <t xml:space="preserve">Excellent
</t>
    </r>
    <r>
      <rPr>
        <sz val="11"/>
        <rFont val="Calibri"/>
        <family val="2"/>
        <scheme val="minor"/>
      </rPr>
      <t>Strong training and advised tools will bring the likelihood of a successful attack down substantially.</t>
    </r>
  </si>
  <si>
    <r>
      <rPr>
        <b/>
        <sz val="11"/>
        <rFont val="Calibri"/>
        <family val="2"/>
        <scheme val="minor"/>
      </rPr>
      <t xml:space="preserve">Treat
</t>
    </r>
    <r>
      <rPr>
        <sz val="11"/>
        <rFont val="Calibri"/>
        <family val="2"/>
        <scheme val="minor"/>
      </rPr>
      <t>Employees need periodic training on top of initial training to avoid occurances. Email filtering and anti-phishing tools should be applied and kept up to date.</t>
    </r>
  </si>
  <si>
    <t>Consequences could be high depending on the data unique to the target device</t>
  </si>
  <si>
    <t>Employee device hacking in public spaces</t>
  </si>
  <si>
    <t>Outdated software and the lack of vpn make company devices vulnerable to attack.</t>
  </si>
  <si>
    <t>Employee laptops may be used in public spaces such as coffee shops or airports and are not fortified.</t>
  </si>
  <si>
    <t>Strong passwords are in place.</t>
  </si>
  <si>
    <r>
      <rPr>
        <b/>
        <sz val="11"/>
        <rFont val="Calibri"/>
        <family val="2"/>
        <scheme val="minor"/>
      </rPr>
      <t xml:space="preserve">Accept / Treat / Avoid / Transfer
</t>
    </r>
    <r>
      <rPr>
        <sz val="11"/>
        <rFont val="Calibri"/>
        <family val="2"/>
        <scheme val="minor"/>
      </rPr>
      <t>All employee laptops need to be checked for the latest software and consistently monitored. A VPN should be required for all online activity.</t>
    </r>
  </si>
  <si>
    <r>
      <rPr>
        <b/>
        <sz val="11"/>
        <rFont val="Calibri"/>
        <family val="2"/>
        <scheme val="minor"/>
      </rPr>
      <t xml:space="preserve">Excellent
</t>
    </r>
    <r>
      <rPr>
        <sz val="11"/>
        <rFont val="Calibri"/>
        <family val="2"/>
        <scheme val="minor"/>
      </rPr>
      <t>These measures will prevent all but the rarest attack. Further training on practical device security may be helpful.</t>
    </r>
  </si>
  <si>
    <t>Website functionality at risk</t>
  </si>
  <si>
    <t>Most of our customers communicate with us through our website. Currently, we are at risk of web failure which could create a massive inconvenience for our customers.</t>
  </si>
  <si>
    <t>Our current web platform has reached end-of-life.</t>
  </si>
  <si>
    <t>If the website breaks for any length of time it could cause loss of business and damage to reputation.</t>
  </si>
  <si>
    <t>No actions have been taken.</t>
  </si>
  <si>
    <t xml:space="preserve">Moderate
</t>
  </si>
  <si>
    <t xml:space="preserve">Weak
</t>
  </si>
  <si>
    <r>
      <rPr>
        <b/>
        <sz val="11"/>
        <rFont val="Calibri"/>
        <family val="2"/>
        <scheme val="minor"/>
      </rPr>
      <t xml:space="preserve">Treat
</t>
    </r>
    <r>
      <rPr>
        <sz val="11"/>
        <rFont val="Calibri"/>
        <family val="2"/>
        <scheme val="minor"/>
      </rPr>
      <t>A new version of the platform does exist. Whether the choice is to migrate to the new version or go with a different platform, staying with the current platform becomes increasingly risky with time.</t>
    </r>
  </si>
  <si>
    <r>
      <rPr>
        <b/>
        <sz val="11"/>
        <rFont val="Calibri"/>
        <family val="2"/>
        <scheme val="minor"/>
      </rPr>
      <t xml:space="preserve">Excellent
</t>
    </r>
    <r>
      <rPr>
        <sz val="11"/>
        <rFont val="Calibri"/>
        <family val="2"/>
        <scheme val="minor"/>
      </rPr>
      <t>Migrating from an end of life platform to one that is still being updated is necessary and will prevent failure.</t>
    </r>
  </si>
  <si>
    <t>This risk assessment is evaluate the safety of company and customer data along with customers' access to their data. The protection of PII is paramount to the function of the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</si>
</sst>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1"/>
      <color theme="0"/>
      <name val="Calibri"/>
      <family val="2"/>
      <scheme val="minor"/>
    </font>
    <font>
      <sz val="12"/>
      <color theme="1"/>
      <name val="Calibri"/>
      <family val="2"/>
      <scheme val="minor"/>
    </font>
    <font>
      <b/>
      <sz val="10"/>
      <name val="Calibri"/>
      <family val="2"/>
    </font>
    <font>
      <sz val="11"/>
      <name val="Calibri"/>
      <family val="2"/>
      <scheme val="minor"/>
    </font>
    <font>
      <b/>
      <sz val="11"/>
      <name val="Calibri"/>
      <family val="2"/>
      <scheme val="minor"/>
    </font>
    <font>
      <sz val="11"/>
      <color theme="0"/>
      <name val="Calibri"/>
      <family val="2"/>
      <scheme val="minor"/>
    </font>
    <font>
      <b/>
      <sz val="10"/>
      <color theme="0"/>
      <name val="Calibri"/>
      <family val="2"/>
    </font>
    <font>
      <b/>
      <sz val="10"/>
      <color rgb="FF000000"/>
      <name val="Calibri"/>
      <family val="2"/>
    </font>
    <font>
      <b/>
      <sz val="12"/>
      <color theme="1"/>
      <name val="Calibri"/>
      <family val="2"/>
    </font>
    <font>
      <sz val="11"/>
      <color theme="1"/>
      <name val="Calibri"/>
      <family val="2"/>
    </font>
    <font>
      <b/>
      <sz val="18"/>
      <color theme="1"/>
      <name val="Calibri"/>
      <family val="2"/>
    </font>
    <font>
      <sz val="8"/>
      <color theme="1"/>
      <name val="Calibri"/>
      <family val="2"/>
    </font>
    <font>
      <sz val="12"/>
      <color indexed="8"/>
      <name val="Verdana"/>
      <family val="2"/>
    </font>
    <font>
      <sz val="9"/>
      <color rgb="FF000000"/>
      <name val="Tahoma"/>
      <family val="2"/>
    </font>
    <font>
      <b/>
      <sz val="14"/>
      <color theme="0"/>
      <name val="Calibri"/>
      <family val="2"/>
      <scheme val="minor"/>
    </font>
    <font>
      <sz val="10"/>
      <name val="Calibri"/>
      <family val="2"/>
      <scheme val="minor"/>
    </font>
    <font>
      <sz val="10"/>
      <color rgb="FF000000"/>
      <name val="Calibri"/>
      <family val="2"/>
    </font>
    <font>
      <sz val="11"/>
      <name val="Calibri (Body)"/>
    </font>
  </fonts>
  <fills count="7">
    <fill>
      <patternFill patternType="none"/>
    </fill>
    <fill>
      <patternFill patternType="gray125"/>
    </fill>
    <fill>
      <patternFill patternType="solid">
        <fgColor rgb="FFCCECFF"/>
        <bgColor indexed="64"/>
      </patternFill>
    </fill>
    <fill>
      <patternFill patternType="solid">
        <fgColor theme="4" tint="0.39997558519241921"/>
        <bgColor indexed="64"/>
      </patternFill>
    </fill>
    <fill>
      <patternFill patternType="solid">
        <fgColor rgb="FF95B3D7"/>
        <bgColor indexed="64"/>
      </patternFill>
    </fill>
    <fill>
      <patternFill patternType="solid">
        <fgColor theme="2"/>
        <bgColor indexed="64"/>
      </patternFill>
    </fill>
    <fill>
      <patternFill patternType="solid">
        <fgColor theme="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xf numFmtId="0" fontId="13" fillId="0" borderId="0" applyNumberFormat="0" applyFill="0" applyBorder="0" applyProtection="0">
      <alignment vertical="top" wrapText="1"/>
    </xf>
  </cellStyleXfs>
  <cellXfs count="31">
    <xf numFmtId="0" fontId="0" fillId="0" borderId="0" xfId="0"/>
    <xf numFmtId="0" fontId="3" fillId="0" borderId="1" xfId="0" applyFont="1" applyBorder="1" applyAlignment="1">
      <alignment horizontal="center" vertical="center" wrapText="1"/>
    </xf>
    <xf numFmtId="0" fontId="7" fillId="0" borderId="1" xfId="0" applyFont="1" applyBorder="1" applyAlignment="1">
      <alignment horizontal="center" vertical="center" wrapText="1"/>
    </xf>
    <xf numFmtId="0" fontId="4" fillId="0" borderId="0" xfId="0" applyFont="1" applyAlignment="1">
      <alignment horizontal="left" vertical="top" wrapText="1"/>
    </xf>
    <xf numFmtId="0" fontId="4" fillId="0" borderId="0" xfId="0" applyFont="1" applyAlignment="1">
      <alignment horizontal="center" vertical="top" wrapText="1"/>
    </xf>
    <xf numFmtId="0" fontId="8" fillId="2" borderId="1" xfId="0" applyFont="1" applyFill="1" applyBorder="1" applyAlignment="1">
      <alignment horizontal="center" vertical="center" wrapText="1"/>
    </xf>
    <xf numFmtId="0" fontId="10" fillId="0" borderId="0" xfId="0" applyFont="1"/>
    <xf numFmtId="0" fontId="10" fillId="0" borderId="0" xfId="0" applyFont="1" applyAlignment="1">
      <alignment horizontal="left"/>
    </xf>
    <xf numFmtId="0" fontId="8" fillId="2" borderId="1" xfId="0" applyFont="1" applyFill="1" applyBorder="1" applyAlignment="1">
      <alignment horizontal="left" vertical="center" wrapText="1"/>
    </xf>
    <xf numFmtId="0" fontId="12" fillId="0" borderId="0" xfId="0" applyFont="1" applyAlignment="1">
      <alignment horizontal="right"/>
    </xf>
    <xf numFmtId="0" fontId="4" fillId="5" borderId="1" xfId="0" applyFont="1" applyFill="1" applyBorder="1" applyAlignment="1">
      <alignment horizontal="left" vertical="top" wrapText="1"/>
    </xf>
    <xf numFmtId="0" fontId="4" fillId="0" borderId="1" xfId="0" applyFont="1" applyBorder="1" applyAlignment="1">
      <alignment horizontal="left" vertical="top" wrapText="1"/>
    </xf>
    <xf numFmtId="0" fontId="5" fillId="0" borderId="1" xfId="0" applyFont="1" applyBorder="1" applyAlignment="1">
      <alignment horizontal="center" vertical="center" wrapText="1"/>
    </xf>
    <xf numFmtId="0" fontId="1" fillId="3" borderId="0" xfId="0" applyFont="1" applyFill="1" applyAlignment="1">
      <alignment horizontal="center" vertical="top" wrapText="1"/>
    </xf>
    <xf numFmtId="0" fontId="6" fillId="0" borderId="0" xfId="0" applyFont="1" applyAlignment="1">
      <alignment horizontal="left" vertical="top" wrapText="1"/>
    </xf>
    <xf numFmtId="0" fontId="1" fillId="3" borderId="0" xfId="0" applyFont="1" applyFill="1" applyAlignment="1">
      <alignment horizontal="left" vertical="top" wrapText="1"/>
    </xf>
    <xf numFmtId="0" fontId="1" fillId="4" borderId="0" xfId="0" applyFont="1" applyFill="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pplyProtection="1">
      <alignment horizontal="center" vertical="center" wrapText="1"/>
      <protection locked="0"/>
    </xf>
    <xf numFmtId="0" fontId="16" fillId="5" borderId="1" xfId="0" applyFont="1" applyFill="1" applyBorder="1" applyAlignment="1">
      <alignment horizontal="left" vertical="top" wrapText="1"/>
    </xf>
    <xf numFmtId="0" fontId="17" fillId="5" borderId="1" xfId="0" applyFont="1" applyFill="1" applyBorder="1" applyAlignment="1">
      <alignment horizontal="left" vertical="center" wrapText="1"/>
    </xf>
    <xf numFmtId="0" fontId="5" fillId="5" borderId="1" xfId="0" applyFont="1" applyFill="1" applyBorder="1" applyAlignment="1">
      <alignment horizontal="left" vertical="top" wrapText="1"/>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textRotation="90"/>
    </xf>
    <xf numFmtId="0" fontId="11" fillId="0" borderId="0" xfId="0" applyFont="1" applyAlignment="1">
      <alignment horizontal="center" vertical="center"/>
    </xf>
    <xf numFmtId="0" fontId="11" fillId="0" borderId="2" xfId="0" applyFont="1" applyBorder="1" applyAlignment="1">
      <alignment horizontal="center" vertical="center"/>
    </xf>
    <xf numFmtId="0" fontId="18" fillId="5" borderId="3" xfId="0" applyFont="1" applyFill="1" applyBorder="1" applyAlignment="1">
      <alignment horizontal="left" vertical="top" wrapText="1"/>
    </xf>
    <xf numFmtId="0" fontId="4" fillId="5" borderId="4" xfId="0" applyFont="1" applyFill="1" applyBorder="1" applyAlignment="1">
      <alignment horizontal="left" vertical="top" wrapText="1"/>
    </xf>
    <xf numFmtId="0" fontId="4" fillId="5" borderId="5" xfId="0" applyFont="1" applyFill="1" applyBorder="1" applyAlignment="1">
      <alignment horizontal="left" vertical="top" wrapText="1"/>
    </xf>
    <xf numFmtId="0" fontId="15" fillId="6" borderId="0" xfId="0" applyFont="1" applyFill="1" applyAlignment="1">
      <alignment horizontal="left" vertical="top" wrapText="1"/>
    </xf>
    <xf numFmtId="0" fontId="15" fillId="6" borderId="0" xfId="0" applyFont="1" applyFill="1" applyAlignment="1">
      <alignment horizontal="center" vertical="top" wrapText="1"/>
    </xf>
  </cellXfs>
  <cellStyles count="3">
    <cellStyle name="Normal" xfId="0" builtinId="0"/>
    <cellStyle name="Normal 2" xfId="1" xr:uid="{00000000-0005-0000-0000-000002000000}"/>
    <cellStyle name="Normal 3" xfId="2" xr:uid="{00000000-0005-0000-0000-000003000000}"/>
  </cellStyles>
  <dxfs count="39">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FF0000"/>
        </patternFill>
      </fill>
    </dxf>
    <dxf>
      <font>
        <color auto="1"/>
      </font>
      <fill>
        <patternFill>
          <bgColor theme="9"/>
        </patternFill>
      </fill>
    </dxf>
    <dxf>
      <font>
        <color auto="1"/>
      </font>
      <fill>
        <patternFill>
          <bgColor rgb="FFFFFF00"/>
        </patternFill>
      </fill>
    </dxf>
    <dxf>
      <font>
        <color theme="0"/>
      </font>
      <fill>
        <patternFill>
          <bgColor rgb="FF00B050"/>
        </patternFill>
      </fill>
    </dxf>
    <dxf>
      <font>
        <color theme="0"/>
      </font>
      <fill>
        <patternFill>
          <bgColor rgb="FF92D050"/>
        </patternFill>
      </fill>
    </dxf>
    <dxf>
      <font>
        <color theme="0"/>
      </font>
      <fill>
        <patternFill>
          <bgColor rgb="FFC00000"/>
        </patternFill>
      </fill>
    </dxf>
    <dxf>
      <font>
        <color theme="0"/>
      </font>
      <fill>
        <patternFill>
          <bgColor rgb="FFC00000"/>
        </patternFill>
      </fill>
    </dxf>
    <dxf>
      <font>
        <color theme="0"/>
      </font>
      <fill>
        <patternFill>
          <bgColor rgb="FFFF0000"/>
        </patternFill>
      </fill>
    </dxf>
    <dxf>
      <font>
        <color auto="1"/>
      </font>
      <fill>
        <patternFill>
          <bgColor theme="9"/>
        </patternFill>
      </fill>
    </dxf>
    <dxf>
      <font>
        <color auto="1"/>
      </font>
      <fill>
        <patternFill>
          <bgColor rgb="FFFFFF00"/>
        </patternFill>
      </fill>
    </dxf>
    <dxf>
      <font>
        <color theme="0"/>
      </font>
      <fill>
        <patternFill>
          <bgColor rgb="FF00B050"/>
        </patternFill>
      </fill>
    </dxf>
    <dxf>
      <font>
        <color theme="0"/>
      </font>
      <fill>
        <patternFill>
          <bgColor rgb="FF92D050"/>
        </patternFill>
      </fill>
    </dxf>
    <dxf>
      <font>
        <color theme="0"/>
      </font>
      <fill>
        <patternFill>
          <bgColor rgb="FFFF0000"/>
        </patternFill>
      </fill>
    </dxf>
    <dxf>
      <font>
        <color auto="1"/>
      </font>
      <fill>
        <patternFill>
          <bgColor theme="9"/>
        </patternFill>
      </fill>
    </dxf>
    <dxf>
      <font>
        <color auto="1"/>
      </font>
      <fill>
        <patternFill>
          <bgColor rgb="FFFFFF00"/>
        </patternFill>
      </fill>
    </dxf>
    <dxf>
      <font>
        <color theme="0"/>
      </font>
      <fill>
        <patternFill>
          <bgColor rgb="FF00B050"/>
        </patternFill>
      </fill>
    </dxf>
    <dxf>
      <font>
        <color theme="0"/>
      </font>
      <fill>
        <patternFill>
          <bgColor rgb="FF92D050"/>
        </patternFill>
      </fill>
    </dxf>
    <dxf>
      <font>
        <color theme="0"/>
      </font>
      <fill>
        <patternFill>
          <bgColor rgb="FFFF0000"/>
        </patternFill>
      </fill>
    </dxf>
    <dxf>
      <font>
        <color auto="1"/>
      </font>
      <fill>
        <patternFill>
          <bgColor theme="9"/>
        </patternFill>
      </fill>
    </dxf>
    <dxf>
      <font>
        <color auto="1"/>
      </font>
      <fill>
        <patternFill>
          <bgColor rgb="FFFFFF00"/>
        </patternFill>
      </fill>
    </dxf>
    <dxf>
      <font>
        <color theme="0"/>
      </font>
      <fill>
        <patternFill>
          <bgColor rgb="FF00B050"/>
        </patternFill>
      </fill>
    </dxf>
    <dxf>
      <font>
        <color theme="0"/>
      </font>
      <fill>
        <patternFill>
          <bgColor rgb="FF92D050"/>
        </patternFill>
      </fill>
    </dxf>
    <dxf>
      <font>
        <color theme="0"/>
      </font>
      <fill>
        <patternFill>
          <bgColor rgb="FFC00000"/>
        </patternFill>
      </fill>
    </dxf>
    <dxf>
      <font>
        <color auto="1"/>
      </font>
      <fill>
        <patternFill>
          <bgColor rgb="FFFFFF00"/>
        </patternFill>
      </fill>
    </dxf>
    <dxf>
      <font>
        <color theme="0"/>
      </font>
      <fill>
        <patternFill>
          <bgColor rgb="FFC00000"/>
        </patternFill>
      </fill>
    </dxf>
    <dxf>
      <font>
        <color theme="0"/>
      </font>
      <fill>
        <patternFill>
          <bgColor rgb="FFFF0000"/>
        </patternFill>
      </fill>
    </dxf>
    <dxf>
      <font>
        <color auto="1"/>
      </font>
      <fill>
        <patternFill>
          <bgColor theme="9"/>
        </patternFill>
      </fill>
    </dxf>
    <dxf>
      <font>
        <color theme="0"/>
      </font>
      <fill>
        <patternFill>
          <bgColor rgb="FF00B050"/>
        </patternFill>
      </fill>
    </dxf>
    <dxf>
      <font>
        <color theme="0"/>
      </font>
      <fill>
        <patternFill>
          <bgColor rgb="FF92D050"/>
        </patternFill>
      </fill>
    </dxf>
    <dxf>
      <font>
        <color theme="0"/>
      </font>
      <fill>
        <patternFill>
          <bgColor rgb="FFC00000"/>
        </patternFill>
      </fill>
    </dxf>
    <dxf>
      <font>
        <color theme="0"/>
      </font>
      <fill>
        <patternFill>
          <bgColor rgb="FFFF0000"/>
        </patternFill>
      </fill>
    </dxf>
    <dxf>
      <font>
        <color auto="1"/>
      </font>
      <fill>
        <patternFill>
          <bgColor theme="9"/>
        </patternFill>
      </fill>
    </dxf>
    <dxf>
      <font>
        <color theme="0"/>
      </font>
      <fill>
        <patternFill>
          <bgColor rgb="FF00B050"/>
        </patternFill>
      </fill>
    </dxf>
    <dxf>
      <font>
        <color theme="0"/>
      </font>
      <fill>
        <patternFill>
          <bgColor rgb="FF92D050"/>
        </patternFill>
      </fill>
    </dxf>
    <dxf>
      <fill>
        <patternFill>
          <bgColor rgb="FFFFFF00"/>
        </patternFill>
      </fill>
    </dxf>
  </dxfs>
  <tableStyles count="0" defaultTableStyle="TableStyleMedium2" defaultPivotStyle="PivotStyleLight16"/>
  <colors>
    <mruColors>
      <color rgb="FFCCECFF"/>
      <color rgb="FF95B3D7"/>
      <color rgb="FFFFFFCC"/>
      <color rgb="FFF5FAEB"/>
      <color rgb="FFFAFAEB"/>
      <color rgb="FFFAF5EB"/>
      <color rgb="FFFAF0EB"/>
      <color rgb="FFFAF0F0"/>
      <color rgb="FFFEF4EC"/>
      <color rgb="FFFFF3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theme="3" tint="0.59999389629810485"/>
  </sheetPr>
  <dimension ref="A2:H9"/>
  <sheetViews>
    <sheetView zoomScaleNormal="100" workbookViewId="0">
      <selection activeCell="E5" sqref="E5"/>
    </sheetView>
  </sheetViews>
  <sheetFormatPr defaultColWidth="9.140625" defaultRowHeight="15"/>
  <cols>
    <col min="1" max="1" width="5.140625" style="6" customWidth="1"/>
    <col min="2" max="2" width="11.7109375" style="7" customWidth="1"/>
    <col min="3" max="3" width="20.42578125" style="6" customWidth="1"/>
    <col min="4" max="8" width="20.85546875" style="6" customWidth="1"/>
    <col min="9" max="16384" width="9.140625" style="6"/>
  </cols>
  <sheetData>
    <row r="2" spans="1:8" ht="24" customHeight="1">
      <c r="A2" s="24" t="s">
        <v>21</v>
      </c>
      <c r="B2" s="24"/>
      <c r="C2" s="25"/>
      <c r="D2" s="22" t="s">
        <v>22</v>
      </c>
      <c r="E2" s="22"/>
      <c r="F2" s="22"/>
      <c r="G2" s="22"/>
      <c r="H2" s="22"/>
    </row>
    <row r="3" spans="1:8" ht="20.100000000000001" customHeight="1">
      <c r="A3" s="24"/>
      <c r="B3" s="24"/>
      <c r="C3" s="25"/>
      <c r="D3" s="5" t="s">
        <v>16</v>
      </c>
      <c r="E3" s="5" t="s">
        <v>19</v>
      </c>
      <c r="F3" s="5" t="s">
        <v>14</v>
      </c>
      <c r="G3" s="5" t="s">
        <v>20</v>
      </c>
      <c r="H3" s="5" t="s">
        <v>17</v>
      </c>
    </row>
    <row r="4" spans="1:8" ht="38.25">
      <c r="C4" s="9" t="s">
        <v>23</v>
      </c>
      <c r="D4" s="20" t="s">
        <v>45</v>
      </c>
      <c r="E4" s="20" t="s">
        <v>54</v>
      </c>
      <c r="F4" s="20" t="s">
        <v>46</v>
      </c>
      <c r="G4" s="20" t="s">
        <v>47</v>
      </c>
      <c r="H4" s="20" t="s">
        <v>48</v>
      </c>
    </row>
    <row r="5" spans="1:8" ht="30.95" customHeight="1">
      <c r="A5" s="23" t="s">
        <v>24</v>
      </c>
      <c r="B5" s="8" t="s">
        <v>25</v>
      </c>
      <c r="C5" s="19" t="s">
        <v>40</v>
      </c>
      <c r="D5" s="1" t="s">
        <v>26</v>
      </c>
      <c r="E5" s="2" t="s">
        <v>27</v>
      </c>
      <c r="F5" s="2" t="s">
        <v>27</v>
      </c>
      <c r="G5" s="2" t="s">
        <v>28</v>
      </c>
      <c r="H5" s="2" t="s">
        <v>28</v>
      </c>
    </row>
    <row r="6" spans="1:8" ht="30.95" customHeight="1">
      <c r="A6" s="23"/>
      <c r="B6" s="8" t="s">
        <v>15</v>
      </c>
      <c r="C6" s="19" t="s">
        <v>41</v>
      </c>
      <c r="D6" s="1" t="s">
        <v>26</v>
      </c>
      <c r="E6" s="1" t="s">
        <v>26</v>
      </c>
      <c r="F6" s="2" t="s">
        <v>27</v>
      </c>
      <c r="G6" s="2" t="s">
        <v>27</v>
      </c>
      <c r="H6" s="2" t="s">
        <v>28</v>
      </c>
    </row>
    <row r="7" spans="1:8" ht="30.95" customHeight="1">
      <c r="A7" s="23"/>
      <c r="B7" s="8" t="s">
        <v>6</v>
      </c>
      <c r="C7" s="19" t="s">
        <v>42</v>
      </c>
      <c r="D7" s="1" t="s">
        <v>29</v>
      </c>
      <c r="E7" s="1" t="s">
        <v>30</v>
      </c>
      <c r="F7" s="1" t="s">
        <v>30</v>
      </c>
      <c r="G7" s="1" t="s">
        <v>26</v>
      </c>
      <c r="H7" s="2" t="s">
        <v>27</v>
      </c>
    </row>
    <row r="8" spans="1:8" ht="30.95" customHeight="1">
      <c r="A8" s="23"/>
      <c r="B8" s="8" t="s">
        <v>18</v>
      </c>
      <c r="C8" s="19" t="s">
        <v>43</v>
      </c>
      <c r="D8" s="1" t="s">
        <v>31</v>
      </c>
      <c r="E8" s="1" t="s">
        <v>29</v>
      </c>
      <c r="F8" s="1" t="s">
        <v>30</v>
      </c>
      <c r="G8" s="1" t="s">
        <v>30</v>
      </c>
      <c r="H8" s="1" t="s">
        <v>26</v>
      </c>
    </row>
    <row r="9" spans="1:8" ht="30.95" customHeight="1">
      <c r="A9" s="23"/>
      <c r="B9" s="8" t="s">
        <v>32</v>
      </c>
      <c r="C9" s="19" t="s">
        <v>44</v>
      </c>
      <c r="D9" s="1" t="s">
        <v>31</v>
      </c>
      <c r="E9" s="1" t="s">
        <v>31</v>
      </c>
      <c r="F9" s="5" t="s">
        <v>29</v>
      </c>
      <c r="G9" s="1" t="s">
        <v>30</v>
      </c>
      <c r="H9" s="1" t="s">
        <v>30</v>
      </c>
    </row>
  </sheetData>
  <mergeCells count="3">
    <mergeCell ref="D2:H2"/>
    <mergeCell ref="A5:A9"/>
    <mergeCell ref="A2:C3"/>
  </mergeCells>
  <conditionalFormatting sqref="A1:XFD1 A2 D2:XFD3 A4:XFD4 A5:B9 D5:XFD9 A10:XFD1048576">
    <cfRule type="cellIs" dxfId="38" priority="393" operator="equal">
      <formula>"Medium"</formula>
    </cfRule>
  </conditionalFormatting>
  <conditionalFormatting sqref="A1:XFD1 A2 D2:XFD3">
    <cfRule type="cellIs" dxfId="37" priority="391" operator="equal">
      <formula>"Very Low"</formula>
    </cfRule>
    <cfRule type="cellIs" dxfId="36" priority="392" operator="equal">
      <formula>"Low"</formula>
    </cfRule>
    <cfRule type="cellIs" dxfId="35" priority="394" operator="equal">
      <formula>"High"</formula>
    </cfRule>
    <cfRule type="cellIs" dxfId="34" priority="395" operator="equal">
      <formula>"Very High"</formula>
    </cfRule>
    <cfRule type="cellIs" dxfId="33" priority="396" operator="equal">
      <formula>"Extreme"</formula>
    </cfRule>
  </conditionalFormatting>
  <conditionalFormatting sqref="A4:XFD1048576">
    <cfRule type="cellIs" dxfId="32" priority="1" operator="equal">
      <formula>"Very Low"</formula>
    </cfRule>
    <cfRule type="cellIs" dxfId="31" priority="2" operator="equal">
      <formula>"Low"</formula>
    </cfRule>
    <cfRule type="cellIs" dxfId="30" priority="4" operator="equal">
      <formula>"High"</formula>
    </cfRule>
    <cfRule type="cellIs" dxfId="29" priority="5" operator="equal">
      <formula>"Very High"</formula>
    </cfRule>
    <cfRule type="cellIs" dxfId="28" priority="6" operator="equal">
      <formula>"Extreme"</formula>
    </cfRule>
  </conditionalFormatting>
  <conditionalFormatting sqref="C5:C9">
    <cfRule type="cellIs" dxfId="27" priority="3" operator="equal">
      <formula>"Medium"</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9" tint="0.59999389629810485"/>
    <pageSetUpPr fitToPage="1"/>
  </sheetPr>
  <dimension ref="A1:V10"/>
  <sheetViews>
    <sheetView tabSelected="1" zoomScale="80" zoomScaleNormal="80" workbookViewId="0">
      <pane xSplit="2" ySplit="6" topLeftCell="H7" activePane="bottomRight" state="frozen"/>
      <selection pane="topRight" activeCell="C1" sqref="C1"/>
      <selection pane="bottomLeft" activeCell="A3" sqref="A3"/>
      <selection pane="bottomRight" activeCell="A10" sqref="A10:XFD11"/>
    </sheetView>
  </sheetViews>
  <sheetFormatPr defaultColWidth="9.140625" defaultRowHeight="15"/>
  <cols>
    <col min="1" max="1" width="6.85546875" style="4" customWidth="1"/>
    <col min="2" max="2" width="26.140625" style="3" customWidth="1"/>
    <col min="3" max="3" width="63.85546875" style="3" customWidth="1"/>
    <col min="4" max="5" width="26.140625" style="3" customWidth="1"/>
    <col min="6" max="6" width="3.85546875" style="3" customWidth="1"/>
    <col min="7" max="9" width="13.140625" style="3" customWidth="1"/>
    <col min="10" max="10" width="3.85546875" style="3" customWidth="1"/>
    <col min="11" max="11" width="20.42578125" style="3" customWidth="1"/>
    <col min="12" max="12" width="29.85546875" style="3" customWidth="1"/>
    <col min="13" max="15" width="13.140625" style="3" customWidth="1"/>
    <col min="16" max="16" width="3.85546875" style="3" customWidth="1"/>
    <col min="17" max="17" width="50.28515625" style="3" customWidth="1"/>
    <col min="18" max="18" width="29.85546875" style="3" customWidth="1"/>
    <col min="19" max="21" width="13.140625" style="3" customWidth="1"/>
    <col min="22" max="22" width="3.85546875" style="3" customWidth="1"/>
    <col min="23" max="16384" width="9.140625" style="3"/>
  </cols>
  <sheetData>
    <row r="1" spans="1:22" s="14" customFormat="1" ht="18.95" customHeight="1">
      <c r="A1" s="29" t="s">
        <v>39</v>
      </c>
      <c r="B1" s="29"/>
      <c r="C1" s="29"/>
      <c r="D1" s="29"/>
      <c r="E1" s="29"/>
      <c r="F1" s="29"/>
      <c r="G1" s="29"/>
      <c r="H1" s="29"/>
      <c r="I1" s="29"/>
      <c r="J1" s="29"/>
      <c r="K1" s="29"/>
      <c r="L1" s="29"/>
      <c r="M1" s="29"/>
      <c r="N1" s="29"/>
      <c r="O1" s="29"/>
      <c r="P1" s="29"/>
      <c r="Q1" s="29"/>
      <c r="R1" s="29"/>
      <c r="S1" s="29"/>
      <c r="T1" s="29"/>
      <c r="U1" s="29"/>
      <c r="V1" s="29"/>
    </row>
    <row r="2" spans="1:22" ht="176.1" customHeight="1">
      <c r="A2" s="26" t="s">
        <v>73</v>
      </c>
      <c r="B2" s="27"/>
      <c r="C2" s="27"/>
      <c r="D2" s="27"/>
      <c r="E2" s="27"/>
      <c r="F2" s="27"/>
      <c r="G2" s="27"/>
      <c r="H2" s="27"/>
      <c r="I2" s="27"/>
      <c r="J2" s="27"/>
      <c r="K2" s="27"/>
      <c r="L2" s="27"/>
      <c r="M2" s="27"/>
      <c r="N2" s="27"/>
      <c r="O2" s="27"/>
      <c r="P2" s="27"/>
      <c r="Q2" s="27"/>
      <c r="R2" s="27"/>
      <c r="S2" s="27"/>
      <c r="T2" s="27"/>
      <c r="U2" s="28"/>
    </row>
    <row r="5" spans="1:22" s="14" customFormat="1" ht="18.95" customHeight="1">
      <c r="A5" s="30" t="s">
        <v>7</v>
      </c>
      <c r="B5" s="30"/>
      <c r="C5" s="30"/>
      <c r="D5" s="30"/>
      <c r="E5" s="30"/>
      <c r="F5" s="13"/>
      <c r="G5" s="30" t="s">
        <v>5</v>
      </c>
      <c r="H5" s="30"/>
      <c r="I5" s="30"/>
      <c r="J5" s="13"/>
      <c r="K5" s="30" t="s">
        <v>33</v>
      </c>
      <c r="L5" s="30"/>
      <c r="M5" s="30"/>
      <c r="N5" s="30"/>
      <c r="O5" s="30"/>
      <c r="P5" s="13"/>
      <c r="Q5" s="30" t="s">
        <v>38</v>
      </c>
      <c r="R5" s="30"/>
      <c r="S5" s="30"/>
      <c r="T5" s="30"/>
      <c r="U5" s="30"/>
      <c r="V5" s="13"/>
    </row>
    <row r="6" spans="1:22" s="14" customFormat="1" ht="30">
      <c r="A6" s="13" t="s">
        <v>3</v>
      </c>
      <c r="B6" s="15" t="s">
        <v>8</v>
      </c>
      <c r="C6" s="15" t="s">
        <v>4</v>
      </c>
      <c r="D6" s="15" t="s">
        <v>9</v>
      </c>
      <c r="E6" s="15" t="s">
        <v>10</v>
      </c>
      <c r="F6" s="13"/>
      <c r="G6" s="13" t="s">
        <v>11</v>
      </c>
      <c r="H6" s="13" t="s">
        <v>12</v>
      </c>
      <c r="I6" s="13" t="s">
        <v>13</v>
      </c>
      <c r="J6" s="13"/>
      <c r="K6" s="16" t="s">
        <v>34</v>
      </c>
      <c r="L6" s="16" t="s">
        <v>35</v>
      </c>
      <c r="M6" s="13" t="s">
        <v>11</v>
      </c>
      <c r="N6" s="13" t="s">
        <v>12</v>
      </c>
      <c r="O6" s="13" t="s">
        <v>13</v>
      </c>
      <c r="P6" s="13"/>
      <c r="Q6" s="16" t="s">
        <v>36</v>
      </c>
      <c r="R6" s="16" t="s">
        <v>37</v>
      </c>
      <c r="S6" s="13" t="s">
        <v>11</v>
      </c>
      <c r="T6" s="13" t="s">
        <v>12</v>
      </c>
      <c r="U6" s="13" t="s">
        <v>13</v>
      </c>
      <c r="V6" s="13"/>
    </row>
    <row r="7" spans="1:22" ht="75">
      <c r="A7" s="17" t="s">
        <v>0</v>
      </c>
      <c r="B7" s="11" t="s">
        <v>49</v>
      </c>
      <c r="C7" s="11" t="s">
        <v>50</v>
      </c>
      <c r="D7" s="11" t="s">
        <v>51</v>
      </c>
      <c r="E7" s="11" t="s">
        <v>52</v>
      </c>
      <c r="F7" s="13"/>
      <c r="G7" s="18" t="s">
        <v>17</v>
      </c>
      <c r="H7" s="18" t="s">
        <v>25</v>
      </c>
      <c r="I7" s="12" t="str">
        <f>IFERROR(INDEX(RISK_MATRIX,MATCH(H7,RISK_CONSEQUENCE,0),MATCH(G7,RISK_LIKELIHOOD,0)),"")</f>
        <v>EXTREME</v>
      </c>
      <c r="J7" s="13"/>
      <c r="K7" s="10" t="s">
        <v>53</v>
      </c>
      <c r="L7" s="21" t="s">
        <v>69</v>
      </c>
      <c r="M7" s="18" t="s">
        <v>20</v>
      </c>
      <c r="N7" s="18" t="s">
        <v>25</v>
      </c>
      <c r="O7" s="12" t="str">
        <f>IFERROR(INDEX(RISK_MATRIX,MATCH(N7,RISK_CONSEQUENCE,0),MATCH(M7,RISK_LIKELIHOOD,0)),"")</f>
        <v>EXTREME</v>
      </c>
      <c r="P7" s="13"/>
      <c r="Q7" s="10" t="s">
        <v>56</v>
      </c>
      <c r="R7" s="10" t="s">
        <v>55</v>
      </c>
      <c r="S7" s="18" t="s">
        <v>19</v>
      </c>
      <c r="T7" s="18" t="s">
        <v>25</v>
      </c>
      <c r="U7" s="12" t="str">
        <f>IFERROR(INDEX(RISK_MATRIX,MATCH(T7,RISK_CONSEQUENCE,0),MATCH(S7,RISK_LIKELIHOOD,0)),"")</f>
        <v>VERY HIGH</v>
      </c>
      <c r="V7" s="13"/>
    </row>
    <row r="8" spans="1:22" ht="75">
      <c r="A8" s="17" t="s">
        <v>1</v>
      </c>
      <c r="B8" s="11" t="s">
        <v>58</v>
      </c>
      <c r="C8" s="11" t="s">
        <v>59</v>
      </c>
      <c r="D8" s="11" t="s">
        <v>60</v>
      </c>
      <c r="E8" s="11" t="s">
        <v>57</v>
      </c>
      <c r="F8" s="13"/>
      <c r="G8" s="18" t="s">
        <v>19</v>
      </c>
      <c r="H8" s="18" t="s">
        <v>15</v>
      </c>
      <c r="I8" s="12" t="str">
        <f>IFERROR(INDEX(RISK_MATRIX,MATCH(H8,RISK_CONSEQUENCE,0),MATCH(G8,RISK_LIKELIHOOD,0)),"")</f>
        <v>HIGH</v>
      </c>
      <c r="J8" s="13"/>
      <c r="K8" s="10" t="s">
        <v>61</v>
      </c>
      <c r="L8" s="21" t="s">
        <v>69</v>
      </c>
      <c r="M8" s="18" t="s">
        <v>19</v>
      </c>
      <c r="N8" s="18" t="s">
        <v>15</v>
      </c>
      <c r="O8" s="12" t="str">
        <f>IFERROR(INDEX(RISK_MATRIX,MATCH(N8,RISK_CONSEQUENCE,0),MATCH(M8,RISK_LIKELIHOOD,0)),"")</f>
        <v>HIGH</v>
      </c>
      <c r="P8" s="13"/>
      <c r="Q8" s="10" t="s">
        <v>62</v>
      </c>
      <c r="R8" s="10" t="s">
        <v>63</v>
      </c>
      <c r="S8" s="18" t="s">
        <v>16</v>
      </c>
      <c r="T8" s="18" t="s">
        <v>15</v>
      </c>
      <c r="U8" s="12" t="str">
        <f>IFERROR(INDEX(RISK_MATRIX,MATCH(T8,RISK_CONSEQUENCE,0),MATCH(S8,RISK_LIKELIHOOD,0)),"")</f>
        <v>HIGH</v>
      </c>
      <c r="V8" s="13"/>
    </row>
    <row r="9" spans="1:22" ht="75">
      <c r="A9" s="17" t="s">
        <v>2</v>
      </c>
      <c r="B9" s="11" t="s">
        <v>64</v>
      </c>
      <c r="C9" s="11" t="s">
        <v>65</v>
      </c>
      <c r="D9" s="11" t="s">
        <v>66</v>
      </c>
      <c r="E9" s="11" t="s">
        <v>67</v>
      </c>
      <c r="F9" s="13"/>
      <c r="G9" s="18" t="s">
        <v>20</v>
      </c>
      <c r="H9" s="18" t="s">
        <v>6</v>
      </c>
      <c r="I9" s="12" t="str">
        <f>IFERROR(INDEX(RISK_MATRIX,MATCH(H9,RISK_CONSEQUENCE,0),MATCH(G9,RISK_LIKELIHOOD,0)),"")</f>
        <v>HIGH</v>
      </c>
      <c r="J9" s="13"/>
      <c r="K9" s="10" t="s">
        <v>68</v>
      </c>
      <c r="L9" s="21" t="s">
        <v>70</v>
      </c>
      <c r="M9" s="18" t="s">
        <v>20</v>
      </c>
      <c r="N9" s="18" t="s">
        <v>6</v>
      </c>
      <c r="O9" s="12" t="str">
        <f>IFERROR(INDEX(RISK_MATRIX,MATCH(N9,RISK_CONSEQUENCE,0),MATCH(M9,RISK_LIKELIHOOD,0)),"")</f>
        <v>HIGH</v>
      </c>
      <c r="P9" s="13"/>
      <c r="Q9" s="10" t="s">
        <v>71</v>
      </c>
      <c r="R9" s="10" t="s">
        <v>72</v>
      </c>
      <c r="S9" s="18" t="s">
        <v>16</v>
      </c>
      <c r="T9" s="18" t="s">
        <v>6</v>
      </c>
      <c r="U9" s="12" t="str">
        <f>IFERROR(INDEX(RISK_MATRIX,MATCH(T9,RISK_CONSEQUENCE,0),MATCH(S9,RISK_LIKELIHOOD,0)),"")</f>
        <v>LOW</v>
      </c>
      <c r="V9" s="13"/>
    </row>
    <row r="10" spans="1:22" s="14" customFormat="1" ht="18.95" customHeight="1">
      <c r="A10" s="30"/>
      <c r="B10" s="30"/>
      <c r="C10" s="30"/>
      <c r="D10" s="30"/>
      <c r="E10" s="30"/>
      <c r="F10" s="13"/>
      <c r="G10" s="30"/>
      <c r="H10" s="30"/>
      <c r="I10" s="30"/>
      <c r="J10" s="13"/>
      <c r="K10" s="30"/>
      <c r="L10" s="30"/>
      <c r="M10" s="30"/>
      <c r="N10" s="30"/>
      <c r="O10" s="30"/>
      <c r="P10" s="13"/>
      <c r="Q10" s="30"/>
      <c r="R10" s="30"/>
      <c r="S10" s="30"/>
      <c r="T10" s="30"/>
      <c r="U10" s="30"/>
      <c r="V10" s="13"/>
    </row>
  </sheetData>
  <sheetProtection selectLockedCells="1"/>
  <mergeCells count="10">
    <mergeCell ref="A2:U2"/>
    <mergeCell ref="A1:V1"/>
    <mergeCell ref="K5:O5"/>
    <mergeCell ref="Q5:U5"/>
    <mergeCell ref="K10:O10"/>
    <mergeCell ref="Q10:U10"/>
    <mergeCell ref="A5:E5"/>
    <mergeCell ref="G5:I5"/>
    <mergeCell ref="G10:I10"/>
    <mergeCell ref="A10:E10"/>
  </mergeCells>
  <conditionalFormatting sqref="A1:A2 A5:C10">
    <cfRule type="cellIs" dxfId="26" priority="6" operator="equal">
      <formula>"Extreme"</formula>
    </cfRule>
  </conditionalFormatting>
  <conditionalFormatting sqref="A2 C3:C1048576">
    <cfRule type="cellIs" dxfId="25" priority="1" operator="equal">
      <formula>"Very Low"</formula>
    </cfRule>
    <cfRule type="cellIs" dxfId="24" priority="2" operator="equal">
      <formula>"Low"</formula>
    </cfRule>
    <cfRule type="cellIs" dxfId="23" priority="3" operator="equal">
      <formula>"Medium"</formula>
    </cfRule>
    <cfRule type="cellIs" dxfId="22" priority="4" operator="equal">
      <formula>"High"</formula>
    </cfRule>
    <cfRule type="cellIs" dxfId="21" priority="5" operator="equal">
      <formula>"Very High"</formula>
    </cfRule>
  </conditionalFormatting>
  <conditionalFormatting sqref="B7:E9">
    <cfRule type="cellIs" dxfId="20" priority="15" operator="equal">
      <formula>"Very Low"</formula>
    </cfRule>
    <cfRule type="cellIs" dxfId="19" priority="16" operator="equal">
      <formula>"Low"</formula>
    </cfRule>
    <cfRule type="cellIs" dxfId="18" priority="17" operator="equal">
      <formula>"Medium"</formula>
    </cfRule>
    <cfRule type="cellIs" dxfId="17" priority="18" operator="equal">
      <formula>"High"</formula>
    </cfRule>
    <cfRule type="cellIs" dxfId="16" priority="19" operator="equal">
      <formula>"Very High"</formula>
    </cfRule>
  </conditionalFormatting>
  <conditionalFormatting sqref="D5:D6 D10:D1048576">
    <cfRule type="cellIs" dxfId="15" priority="53" operator="equal">
      <formula>"Very Low"</formula>
    </cfRule>
    <cfRule type="cellIs" dxfId="14" priority="54" operator="equal">
      <formula>"Low"</formula>
    </cfRule>
    <cfRule type="cellIs" dxfId="13" priority="55" operator="equal">
      <formula>"Medium"</formula>
    </cfRule>
    <cfRule type="cellIs" dxfId="12" priority="56" operator="equal">
      <formula>"High"</formula>
    </cfRule>
    <cfRule type="cellIs" dxfId="11" priority="57" operator="equal">
      <formula>"Very High"</formula>
    </cfRule>
  </conditionalFormatting>
  <conditionalFormatting sqref="D5:E9">
    <cfRule type="cellIs" dxfId="10" priority="20" operator="equal">
      <formula>"Extreme"</formula>
    </cfRule>
  </conditionalFormatting>
  <conditionalFormatting sqref="D10:K10">
    <cfRule type="cellIs" dxfId="9" priority="33" operator="equal">
      <formula>"Extreme"</formula>
    </cfRule>
  </conditionalFormatting>
  <conditionalFormatting sqref="I7:I9 K7:O9 Q7:U9">
    <cfRule type="cellIs" dxfId="8" priority="59" operator="equal">
      <formula>"Very Low"</formula>
    </cfRule>
    <cfRule type="cellIs" dxfId="7" priority="60" operator="equal">
      <formula>"Low"</formula>
    </cfRule>
    <cfRule type="cellIs" dxfId="6" priority="61" operator="equal">
      <formula>"Medium"</formula>
    </cfRule>
    <cfRule type="cellIs" dxfId="5" priority="62" operator="equal">
      <formula>"High"</formula>
    </cfRule>
    <cfRule type="cellIs" dxfId="4" priority="63" operator="equal">
      <formula>"Very High"</formula>
    </cfRule>
  </conditionalFormatting>
  <conditionalFormatting sqref="K5 F5:J7 P5:P7 V5:XFD7 K6:O7 Q6:U7 Q7:R9 F8:XFD9 V10:XFD10 A11:XFD1048576">
    <cfRule type="cellIs" dxfId="3" priority="64" operator="equal">
      <formula>"Extreme"</formula>
    </cfRule>
  </conditionalFormatting>
  <conditionalFormatting sqref="P10:Q10">
    <cfRule type="cellIs" dxfId="2" priority="34" operator="equal">
      <formula>"Extreme"</formula>
    </cfRule>
  </conditionalFormatting>
  <conditionalFormatting sqref="Q5">
    <cfRule type="cellIs" dxfId="1" priority="212" operator="equal">
      <formula>"Extreme"</formula>
    </cfRule>
  </conditionalFormatting>
  <conditionalFormatting sqref="W1:XFD1">
    <cfRule type="cellIs" dxfId="0" priority="13" operator="equal">
      <formula>"Extreme"</formula>
    </cfRule>
  </conditionalFormatting>
  <dataValidations count="2">
    <dataValidation type="list" showInputMessage="1" showErrorMessage="1" sqref="T11:T1048576 N11:N1048576 N7:N9 T7:T9 H7:H9 H11:H1048576" xr:uid="{00000000-0002-0000-0900-000000000000}">
      <formula1>RISK_CONSEQUENCE</formula1>
    </dataValidation>
    <dataValidation type="list" showInputMessage="1" showErrorMessage="1" sqref="S11:S1048576 M11:M1048576 M7:M9 S7:S9 G7:G9 G11:G1048576" xr:uid="{00000000-0002-0000-0900-000001000000}">
      <formula1>RISK_LIKELIHOOD</formula1>
    </dataValidation>
  </dataValidations>
  <pageMargins left="0.70866141732283472" right="0.70866141732283472" top="0.74803149606299213" bottom="0.74803149606299213" header="0.31496062992125984" footer="0.31496062992125984"/>
  <pageSetup paperSize="9" scale="16"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CCC739B484314F8A946354109C7261" ma:contentTypeVersion="15" ma:contentTypeDescription="Create a new document." ma:contentTypeScope="" ma:versionID="73eb5f36a72a7528f4944ee602189c13">
  <xsd:schema xmlns:xsd="http://www.w3.org/2001/XMLSchema" xmlns:xs="http://www.w3.org/2001/XMLSchema" xmlns:p="http://schemas.microsoft.com/office/2006/metadata/properties" xmlns:ns2="a366d3ee-e1d1-48d7-b3b2-f98869da6a7e" xmlns:ns3="cc2c1cb1-02cf-487e-9c32-efe04f2b72d7" targetNamespace="http://schemas.microsoft.com/office/2006/metadata/properties" ma:root="true" ma:fieldsID="2df5935bb7be802dd8dc6b8648544a9b" ns2:_="" ns3:_="">
    <xsd:import namespace="a366d3ee-e1d1-48d7-b3b2-f98869da6a7e"/>
    <xsd:import namespace="cc2c1cb1-02cf-487e-9c32-efe04f2b72d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66d3ee-e1d1-48d7-b3b2-f98869da6a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5ecf188-c06e-439e-83c4-5bbd34f0c69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c2c1cb1-02cf-487e-9c32-efe04f2b72d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5a2866-8c29-4ad5-b3e2-199edbad9e20}" ma:internalName="TaxCatchAll" ma:showField="CatchAllData" ma:web="cc2c1cb1-02cf-487e-9c32-efe04f2b72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366d3ee-e1d1-48d7-b3b2-f98869da6a7e">
      <Terms xmlns="http://schemas.microsoft.com/office/infopath/2007/PartnerControls"/>
    </lcf76f155ced4ddcb4097134ff3c332f>
    <TaxCatchAll xmlns="cc2c1cb1-02cf-487e-9c32-efe04f2b72d7" xsi:nil="true"/>
  </documentManagement>
</p:properties>
</file>

<file path=customXml/itemProps1.xml><?xml version="1.0" encoding="utf-8"?>
<ds:datastoreItem xmlns:ds="http://schemas.openxmlformats.org/officeDocument/2006/customXml" ds:itemID="{C8A9D3F0-0632-4AFE-B7BF-4C28504D0B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66d3ee-e1d1-48d7-b3b2-f98869da6a7e"/>
    <ds:schemaRef ds:uri="cc2c1cb1-02cf-487e-9c32-efe04f2b72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54AF64-DB96-4131-BCC0-CD624AA41880}">
  <ds:schemaRefs>
    <ds:schemaRef ds:uri="http://schemas.microsoft.com/sharepoint/v3/contenttype/forms"/>
  </ds:schemaRefs>
</ds:datastoreItem>
</file>

<file path=customXml/itemProps3.xml><?xml version="1.0" encoding="utf-8"?>
<ds:datastoreItem xmlns:ds="http://schemas.openxmlformats.org/officeDocument/2006/customXml" ds:itemID="{A8C686E0-5763-4CCA-AE09-1217D01357E1}">
  <ds:schemaRefs>
    <ds:schemaRef ds:uri="http://schemas.microsoft.com/office/2006/metadata/properties"/>
    <ds:schemaRef ds:uri="http://schemas.microsoft.com/office/2006/documentManagement/types"/>
    <ds:schemaRef ds:uri="http://www.w3.org/XML/1998/namespace"/>
    <ds:schemaRef ds:uri="http://purl.org/dc/dcmitype/"/>
    <ds:schemaRef ds:uri="http://purl.org/dc/elements/1.1/"/>
    <ds:schemaRef ds:uri="http://purl.org/dc/terms/"/>
    <ds:schemaRef ds:uri="http://schemas.microsoft.com/office/infopath/2007/PartnerControls"/>
    <ds:schemaRef ds:uri="http://schemas.openxmlformats.org/package/2006/metadata/core-properties"/>
    <ds:schemaRef ds:uri="cc2c1cb1-02cf-487e-9c32-efe04f2b72d7"/>
    <ds:schemaRef ds:uri="a366d3ee-e1d1-48d7-b3b2-f98869da6a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Risk Matrix</vt:lpstr>
      <vt:lpstr>Risk Assessment</vt:lpstr>
      <vt:lpstr>'Risk Assessment'!_FilterDatabase</vt:lpstr>
      <vt:lpstr>'Risk Assessment'!Print_Titles</vt:lpstr>
      <vt:lpstr>RISK_CONSEQUENCE</vt:lpstr>
      <vt:lpstr>RISK_LIKELIHOOD</vt:lpstr>
      <vt:lpstr>RISK_MATRIX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2018-07-04T06:52:48Z</dcterms:created>
  <dcterms:modified xsi:type="dcterms:W3CDTF">2024-08-02T20:06:01Z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0x01010034CCC739B484314F8A946354109C7261</vt:lpwstr>
  </property>
  <property fmtid="{D5CDD505-2E9C-101B-9397-08002B2CF9AE}" pid="3" name="MediaServiceImageTags">
    <vt:lpwstr/>
  </property>
</Properties>
</file>