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enz\QA\QA General\demo_data\trunk\svs\sample_scripts\"/>
    </mc:Choice>
  </mc:AlternateContent>
  <bookViews>
    <workbookView xWindow="240" yWindow="45" windowWidth="21120" windowHeight="13410"/>
  </bookViews>
  <sheets>
    <sheet name="Tabelle1" sheetId="1" r:id="rId1"/>
  </sheets>
  <definedNames>
    <definedName name="_palopasteviewcolwidth" localSheetId="0">-1</definedName>
    <definedName name="_palopasteviewident" localSheetId="0">FALSE</definedName>
    <definedName name="_palopasteviewstyle" localSheetId="0">"Jedox4_dark"</definedName>
    <definedName name="_palopasteviewzerosuppression" localSheetId="0">FALSE</definedName>
    <definedName name="_palopasteviewzerosuppressionalsocalculatednull" localSheetId="0">FALSE</definedName>
  </definedNames>
  <calcPr calcId="152511"/>
</workbook>
</file>

<file path=xl/calcChain.xml><?xml version="1.0" encoding="utf-8"?>
<calcChain xmlns="http://schemas.openxmlformats.org/spreadsheetml/2006/main">
  <c r="H10" i="1" l="1"/>
  <c r="D10" i="1"/>
  <c r="G10" i="1"/>
  <c r="C10" i="1"/>
  <c r="F10" i="1"/>
  <c r="E10" i="1"/>
  <c r="B10" i="1"/>
  <c r="A13" i="1"/>
  <c r="A11" i="1"/>
  <c r="A8" i="1"/>
  <c r="A5" i="1"/>
  <c r="A6" i="1"/>
  <c r="A3" i="1"/>
  <c r="A4" i="1"/>
  <c r="A12" i="1"/>
  <c r="A7" i="1"/>
  <c r="D12" i="1"/>
  <c r="E11" i="1"/>
  <c r="A14" i="1"/>
  <c r="C13" i="1"/>
  <c r="F14" i="1"/>
  <c r="F12" i="1"/>
  <c r="G14" i="1"/>
  <c r="H14" i="1"/>
  <c r="B12" i="1"/>
  <c r="B14" i="1"/>
  <c r="E12" i="1"/>
  <c r="C14" i="1"/>
  <c r="C12" i="1"/>
  <c r="H12" i="1"/>
  <c r="B11" i="1"/>
  <c r="B13" i="1"/>
  <c r="C11" i="1"/>
  <c r="G13" i="1"/>
  <c r="E13" i="1"/>
  <c r="H13" i="1"/>
  <c r="H11" i="1"/>
  <c r="D14" i="1"/>
  <c r="F11" i="1"/>
  <c r="F13" i="1"/>
  <c r="G11" i="1"/>
  <c r="E14" i="1"/>
  <c r="G12" i="1"/>
  <c r="D13" i="1"/>
  <c r="D11" i="1"/>
</calcChain>
</file>

<file path=xl/sharedStrings.xml><?xml version="1.0" encoding="utf-8"?>
<sst xmlns="http://schemas.openxmlformats.org/spreadsheetml/2006/main" count="2" uniqueCount="2">
  <si>
    <t>localhost/Biker_ETL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</si>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</sst>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7" x14ac:knownFonts="1">
    <font>
      <sz val="10"/>
      <name val="Arial"/>
    </font>
    <font>
      <b/>
      <sz val="10"/>
      <color indexed="9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9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5EBF3"/>
        <bgColor indexed="64"/>
      </patternFill>
    </fill>
    <fill>
      <patternFill patternType="solid">
        <fgColor rgb="FFB5C5D1"/>
        <bgColor indexed="64"/>
      </patternFill>
    </fill>
    <fill>
      <patternFill patternType="solid">
        <fgColor rgb="FF7E939B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FFE389"/>
        <bgColor indexed="64"/>
      </patternFill>
    </fill>
  </fills>
  <borders count="2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20">
    <xf numFmtId="0" fontId="0" fillId="0" borderId="0"/>
    <xf numFmtId="0" fontId="3" fillId="3" borderId="0">
      <alignment horizontal="left"/>
    </xf>
    <xf numFmtId="0" fontId="3" fillId="4" borderId="0">
      <alignment horizontal="left"/>
    </xf>
    <xf numFmtId="0" fontId="4" fillId="5" borderId="0">
      <alignment horizontal="left"/>
    </xf>
    <xf numFmtId="0" fontId="3" fillId="3" borderId="0">
      <alignment horizontal="left"/>
    </xf>
    <xf numFmtId="0" fontId="3" fillId="4" borderId="0">
      <alignment horizontal="left"/>
    </xf>
    <xf numFmtId="0" fontId="4" fillId="5" borderId="0">
      <alignment horizontal="left"/>
    </xf>
    <xf numFmtId="164" fontId="3" fillId="0" borderId="0">
      <alignment horizontal="left"/>
    </xf>
    <xf numFmtId="164" fontId="1" fillId="0" borderId="0">
      <alignment horizontal="left"/>
    </xf>
    <xf numFmtId="0" fontId="6" fillId="6" borderId="0"/>
    <xf numFmtId="164" fontId="3" fillId="0" borderId="0"/>
    <xf numFmtId="164" fontId="1" fillId="0" borderId="0"/>
    <xf numFmtId="49" fontId="3" fillId="3" borderId="0">
      <alignment horizontal="left"/>
    </xf>
    <xf numFmtId="49" fontId="6" fillId="5" borderId="0">
      <alignment horizontal="left"/>
    </xf>
    <xf numFmtId="49" fontId="4" fillId="6" borderId="0">
      <alignment horizontal="left"/>
    </xf>
    <xf numFmtId="3" fontId="2" fillId="2" borderId="1"/>
    <xf numFmtId="0" fontId="3" fillId="3" borderId="0">
      <alignment horizontal="left"/>
    </xf>
    <xf numFmtId="49" fontId="3" fillId="3" borderId="0">
      <alignment horizontal="left"/>
    </xf>
    <xf numFmtId="49" fontId="6" fillId="5" borderId="0">
      <alignment horizontal="left"/>
    </xf>
    <xf numFmtId="49" fontId="4" fillId="6" borderId="0">
      <alignment horizontal="left"/>
    </xf>
  </cellStyleXfs>
  <cellXfs count="10">
    <xf numFmtId="0" fontId="0" fillId="0" borderId="0" xfId="0"/>
    <xf numFmtId="0" fontId="6" fillId="6" borderId="0" xfId="9"/>
    <xf numFmtId="3" fontId="2" fillId="2" borderId="1" xfId="15"/>
    <xf numFmtId="0" fontId="3" fillId="3" borderId="0" xfId="1" applyAlignment="1">
      <alignment wrapText="1"/>
    </xf>
    <xf numFmtId="0" fontId="3" fillId="3" borderId="0" xfId="16">
      <alignment horizontal="left"/>
    </xf>
    <xf numFmtId="0" fontId="3" fillId="3" borderId="0" xfId="1" applyAlignment="1">
      <alignment horizontal="left"/>
    </xf>
    <xf numFmtId="0" fontId="0" fillId="0" borderId="0" xfId="0" applyAlignment="1">
      <alignment wrapText="1"/>
    </xf>
    <xf numFmtId="0" fontId="3" fillId="3" borderId="0" xfId="4" applyAlignment="1">
      <alignment horizontal="left"/>
    </xf>
    <xf numFmtId="0" fontId="5" fillId="3" borderId="0" xfId="4" applyFont="1" applyAlignment="1">
      <alignment horizontal="left"/>
    </xf>
    <xf numFmtId="3" fontId="2" fillId="7" borderId="1" xfId="15" applyFill="1"/>
  </cellXfs>
  <cellStyles count="20">
    <cellStyle name="___col1" xfId="1"/>
    <cellStyle name="___col2" xfId="2"/>
    <cellStyle name="___col3" xfId="3"/>
    <cellStyle name="___row1" xfId="4"/>
    <cellStyle name="___row2" xfId="5"/>
    <cellStyle name="___row3" xfId="6"/>
    <cellStyle name="__col2" xfId="7"/>
    <cellStyle name="__col3" xfId="8"/>
    <cellStyle name="__page" xfId="9"/>
    <cellStyle name="__row2" xfId="10"/>
    <cellStyle name="__row3" xfId="11"/>
    <cellStyle name="_col1" xfId="12"/>
    <cellStyle name="_col2" xfId="13"/>
    <cellStyle name="_col3" xfId="14"/>
    <cellStyle name="_data" xfId="15"/>
    <cellStyle name="_page" xfId="16"/>
    <cellStyle name="_row1" xfId="17"/>
    <cellStyle name="_row2" xfId="18"/>
    <cellStyle name="_row3" xfId="19"/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CE6F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A1BDDB"/>
      <rgbColor rgb="00CCFFFF"/>
      <rgbColor rgb="00CCFFCC"/>
      <rgbColor rgb="00FFFF99"/>
      <rgbColor rgb="00CEE3FF"/>
      <rgbColor rgb="00FF99CC"/>
      <rgbColor rgb="00CC99FF"/>
      <rgbColor rgb="00FFCC99"/>
      <rgbColor rgb="0031659C"/>
      <rgbColor rgb="0033CCCC"/>
      <rgbColor rgb="0099CC00"/>
      <rgbColor rgb="00FFCC00"/>
      <rgbColor rgb="00FF9900"/>
      <rgbColor rgb="00FF6600"/>
      <rgbColor rgb="00666699"/>
      <rgbColor rgb="00BEBEB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4</xdr:row>
      <xdr:rowOff>19050</xdr:rowOff>
    </xdr:from>
    <xdr:to>
      <xdr:col>4</xdr:col>
      <xdr:colOff>466725</xdr:colOff>
      <xdr:row>5</xdr:row>
      <xdr:rowOff>76200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933700" y="771525"/>
          <a:ext cx="1819275" cy="219075"/>
        </a:xfrm>
        <a:prstGeom prst="rect">
          <a:avLst/>
        </a:prstGeom>
        <a:solidFill>
          <a:srgbClr val="E5EBF3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100" b="0" i="0" strike="noStrike" baseline="0">
              <a:solidFill>
                <a:srgbClr val="000000"/>
              </a:solidFill>
              <a:latin typeface="Calibri" pitchFamily="34" charset="0"/>
              <a:cs typeface="Arial"/>
            </a:rPr>
            <a:t>Right click and run drill through</a:t>
          </a:r>
        </a:p>
      </xdr:txBody>
    </xdr:sp>
    <xdr:clientData/>
  </xdr:twoCellAnchor>
  <xdr:twoCellAnchor>
    <xdr:from>
      <xdr:col>1</xdr:col>
      <xdr:colOff>838201</xdr:colOff>
      <xdr:row>5</xdr:row>
      <xdr:rowOff>104774</xdr:rowOff>
    </xdr:from>
    <xdr:to>
      <xdr:col>2</xdr:col>
      <xdr:colOff>600077</xdr:colOff>
      <xdr:row>10</xdr:row>
      <xdr:rowOff>28578</xdr:rowOff>
    </xdr:to>
    <xdr:cxnSp macro="">
      <xdr:nvCxnSpPr>
        <xdr:cNvPr id="3" name="Straight Arrow Connector 2"/>
        <xdr:cNvCxnSpPr/>
      </xdr:nvCxnSpPr>
      <xdr:spPr>
        <a:xfrm rot="5400000">
          <a:off x="2024062" y="1109663"/>
          <a:ext cx="847729" cy="742951"/>
        </a:xfrm>
        <a:prstGeom prst="straightConnector1">
          <a:avLst/>
        </a:prstGeom>
        <a:ln>
          <a:solidFill>
            <a:schemeClr val="accent1">
              <a:lumMod val="75000"/>
            </a:schemeClr>
          </a:solidFill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2" sqref="A2"/>
    </sheetView>
  </sheetViews>
  <sheetFormatPr baseColWidth="10" defaultColWidth="11.42578125" defaultRowHeight="12.75" x14ac:dyDescent="0.2"/>
  <cols>
    <col min="1" max="1" width="18.5703125" bestFit="1" customWidth="1"/>
    <col min="2" max="2" width="14.7109375" customWidth="1"/>
    <col min="3" max="3" width="17" customWidth="1"/>
    <col min="4" max="4" width="16.28515625" customWidth="1"/>
    <col min="5" max="8" width="14.7109375" customWidth="1"/>
  </cols>
  <sheetData>
    <row r="1" spans="1:8" ht="15" x14ac:dyDescent="0.25">
      <c r="A1" s="1" t="s">
        <v>0</v>
      </c>
    </row>
    <row r="2" spans="1:8" ht="15" x14ac:dyDescent="0.25">
      <c r="A2" s="1" t="s">
        <v>1</v>
      </c>
    </row>
    <row r="3" spans="1:8" ht="15" x14ac:dyDescent="0.25">
      <c r="A3" s="4" t="e">
        <f ca="1">_xll.PALO.ENAME($A$1,"Orderlines","203010",1,"")</f>
        <v>#VALUE!</v>
      </c>
    </row>
    <row r="4" spans="1:8" ht="15" x14ac:dyDescent="0.25">
      <c r="A4" s="4" t="e">
        <f ca="1">_xll.PALO.ENAME($A$1,"Years","2012",1,"")</f>
        <v>#VALUE!</v>
      </c>
    </row>
    <row r="5" spans="1:8" ht="15" x14ac:dyDescent="0.25">
      <c r="A5" s="4" t="e">
        <f ca="1">_xll.PALO.ENAME($A$1,"Months","Feb",1,"")</f>
        <v>#VALUE!</v>
      </c>
    </row>
    <row r="6" spans="1:8" ht="15" x14ac:dyDescent="0.25">
      <c r="A6" s="4" t="e">
        <f ca="1">_xll.PALO.ENAME($A$1,"Products","Cross-150 Silver 56",1,"")</f>
        <v>#VALUE!</v>
      </c>
    </row>
    <row r="7" spans="1:8" ht="15" x14ac:dyDescent="0.25">
      <c r="A7" s="4" t="e">
        <f ca="1">_xll.PALO.ENAME($A$1,"Customers","Demand Distributors",1,"")</f>
        <v>#VALUE!</v>
      </c>
    </row>
    <row r="8" spans="1:8" ht="15" x14ac:dyDescent="0.25">
      <c r="A8" s="4" t="e">
        <f ca="1">_xll.PALO.ENAME($A$1,"Channels","Fax/Phone/Mail",1,"")</f>
        <v>#VALUE!</v>
      </c>
    </row>
    <row r="10" spans="1:8" ht="15" x14ac:dyDescent="0.25">
      <c r="A10" s="6"/>
      <c r="B10" s="3" t="e">
        <f ca="1">_xll.PALO.ENAME($A$1,"Versions","Actual",0,"Actual")</f>
        <v>#VALUE!</v>
      </c>
      <c r="C10" s="5" t="e">
        <f ca="1">_xll.PALO.ENAME($A$1,"Versions","Work in progress",0,"Work in progress")</f>
        <v>#VALUE!</v>
      </c>
      <c r="D10" s="5" t="e">
        <f ca="1">_xll.PALO.ENAME($A$1,"Versions","Ready for review",0,"Ready for review")</f>
        <v>#VALUE!</v>
      </c>
      <c r="E10" s="5" t="e">
        <f ca="1">_xll.PALO.ENAME($A$1,"Versions","Reviewed",0,"Reviewed")</f>
        <v>#VALUE!</v>
      </c>
      <c r="F10" s="5" t="e">
        <f ca="1">_xll.PALO.ENAME($A$1,"Versions","Rejected",0,"Rejected")</f>
        <v>#VALUE!</v>
      </c>
      <c r="G10" s="5" t="e">
        <f ca="1">_xll.PALO.ENAME($A$1,"Versions","Approved",0,"Approved")</f>
        <v>#VALUE!</v>
      </c>
      <c r="H10" s="5" t="e">
        <f ca="1">_xll.PALO.ENAME($A$1,"Versions","Budget",0,"Budget")</f>
        <v>#VALUE!</v>
      </c>
    </row>
    <row r="11" spans="1:8" ht="15" x14ac:dyDescent="0.25">
      <c r="A11" s="7" t="e">
        <f ca="1">_xll.PALO.ENAME($A$1,"Measures","Units",0,"Units")</f>
        <v>#VALUE!</v>
      </c>
      <c r="B11" s="9" t="e">
        <f ca="1">_xll.PALO.DATAC($A$1,$A$2,$A$3,$A$4,$A$5,$A$6,$A$7,$A$8,B$10,$A11)</f>
        <v>#VALUE!</v>
      </c>
      <c r="C11" s="2" t="e">
        <f ca="1">_xll.PALO.DATAC($A$1,$A$2,$A$3,$A$4,$A$5,$A$6,$A$7,$A$8,C$10,$A11)</f>
        <v>#VALUE!</v>
      </c>
      <c r="D11" s="2" t="e">
        <f ca="1">_xll.PALO.DATAC($A$1,$A$2,$A$3,$A$4,$A$5,$A$6,$A$7,$A$8,D$10,$A11)</f>
        <v>#VALUE!</v>
      </c>
      <c r="E11" s="2" t="e">
        <f ca="1">_xll.PALO.DATAC($A$1,$A$2,$A$3,$A$4,$A$5,$A$6,$A$7,$A$8,E$10,$A11)</f>
        <v>#VALUE!</v>
      </c>
      <c r="F11" s="2" t="e">
        <f ca="1">_xll.PALO.DATAC($A$1,$A$2,$A$3,$A$4,$A$5,$A$6,$A$7,$A$8,F$10,$A11)</f>
        <v>#VALUE!</v>
      </c>
      <c r="G11" s="2" t="e">
        <f ca="1">_xll.PALO.DATAC($A$1,$A$2,$A$3,$A$4,$A$5,$A$6,$A$7,$A$8,G$10,$A11)</f>
        <v>#VALUE!</v>
      </c>
      <c r="H11" s="2" t="e">
        <f ca="1">_xll.PALO.DATAC($A$1,$A$2,$A$3,$A$4,$A$5,$A$6,$A$7,$A$8,H$10,$A11)</f>
        <v>#VALUE!</v>
      </c>
    </row>
    <row r="12" spans="1:8" ht="15" x14ac:dyDescent="0.25">
      <c r="A12" s="8" t="e">
        <f ca="1">_xll.PALO.ENAME($A$1,"Measures","Gross Profit",3,"Gross Profit")</f>
        <v>#VALUE!</v>
      </c>
      <c r="B12" s="2" t="e">
        <f ca="1">_xll.PALO.DATAC($A$1,$A$2,$A$3,$A$4,$A$5,$A$6,$A$7,$A$8,B$10,$A12)</f>
        <v>#VALUE!</v>
      </c>
      <c r="C12" s="2" t="e">
        <f ca="1">_xll.PALO.DATAC($A$1,$A$2,$A$3,$A$4,$A$5,$A$6,$A$7,$A$8,C$10,$A12)</f>
        <v>#VALUE!</v>
      </c>
      <c r="D12" s="2" t="e">
        <f ca="1">_xll.PALO.DATAC($A$1,$A$2,$A$3,$A$4,$A$5,$A$6,$A$7,$A$8,D$10,$A12)</f>
        <v>#VALUE!</v>
      </c>
      <c r="E12" s="2" t="e">
        <f ca="1">_xll.PALO.DATAC($A$1,$A$2,$A$3,$A$4,$A$5,$A$6,$A$7,$A$8,E$10,$A12)</f>
        <v>#VALUE!</v>
      </c>
      <c r="F12" s="2" t="e">
        <f ca="1">_xll.PALO.DATAC($A$1,$A$2,$A$3,$A$4,$A$5,$A$6,$A$7,$A$8,F$10,$A12)</f>
        <v>#VALUE!</v>
      </c>
      <c r="G12" s="2" t="e">
        <f ca="1">_xll.PALO.DATAC($A$1,$A$2,$A$3,$A$4,$A$5,$A$6,$A$7,$A$8,G$10,$A12)</f>
        <v>#VALUE!</v>
      </c>
      <c r="H12" s="2" t="e">
        <f ca="1">_xll.PALO.DATAC($A$1,$A$2,$A$3,$A$4,$A$5,$A$6,$A$7,$A$8,H$10,$A12)</f>
        <v>#VALUE!</v>
      </c>
    </row>
    <row r="13" spans="1:8" ht="15" x14ac:dyDescent="0.25">
      <c r="A13" s="7" t="e">
        <f ca="1">_xll.PALO.ENAME($A$1,"Measures","Freight",3,"Freight")</f>
        <v>#VALUE!</v>
      </c>
      <c r="B13" s="2" t="e">
        <f ca="1">_xll.PALO.DATAC($A$1,$A$2,$A$3,$A$4,$A$5,$A$6,$A$7,$A$8,B$10,$A13)</f>
        <v>#VALUE!</v>
      </c>
      <c r="C13" s="2" t="e">
        <f ca="1">_xll.PALO.DATAC($A$1,$A$2,$A$3,$A$4,$A$5,$A$6,$A$7,$A$8,C$10,$A13)</f>
        <v>#VALUE!</v>
      </c>
      <c r="D13" s="2" t="e">
        <f ca="1">_xll.PALO.DATAC($A$1,$A$2,$A$3,$A$4,$A$5,$A$6,$A$7,$A$8,D$10,$A13)</f>
        <v>#VALUE!</v>
      </c>
      <c r="E13" s="2" t="e">
        <f ca="1">_xll.PALO.DATAC($A$1,$A$2,$A$3,$A$4,$A$5,$A$6,$A$7,$A$8,E$10,$A13)</f>
        <v>#VALUE!</v>
      </c>
      <c r="F13" s="2" t="e">
        <f ca="1">_xll.PALO.DATAC($A$1,$A$2,$A$3,$A$4,$A$5,$A$6,$A$7,$A$8,F$10,$A13)</f>
        <v>#VALUE!</v>
      </c>
      <c r="G13" s="2" t="e">
        <f ca="1">_xll.PALO.DATAC($A$1,$A$2,$A$3,$A$4,$A$5,$A$6,$A$7,$A$8,G$10,$A13)</f>
        <v>#VALUE!</v>
      </c>
      <c r="H13" s="2" t="e">
        <f ca="1">_xll.PALO.DATAC($A$1,$A$2,$A$3,$A$4,$A$5,$A$6,$A$7,$A$8,H$10,$A13)</f>
        <v>#VALUE!</v>
      </c>
    </row>
    <row r="14" spans="1:8" ht="15" x14ac:dyDescent="0.25">
      <c r="A14" s="7" t="e">
        <f ca="1">_xll.PALO.ENAME($A$1,"Measures","Tax",3,"Tax")</f>
        <v>#VALUE!</v>
      </c>
      <c r="B14" s="2" t="e">
        <f ca="1">_xll.PALO.DATAC($A$1,$A$2,$A$3,$A$4,$A$5,$A$6,$A$7,$A$8,B$10,$A14)</f>
        <v>#VALUE!</v>
      </c>
      <c r="C14" s="2" t="e">
        <f ca="1">_xll.PALO.DATAC($A$1,$A$2,$A$3,$A$4,$A$5,$A$6,$A$7,$A$8,C$10,$A14)</f>
        <v>#VALUE!</v>
      </c>
      <c r="D14" s="2" t="e">
        <f ca="1">_xll.PALO.DATAC($A$1,$A$2,$A$3,$A$4,$A$5,$A$6,$A$7,$A$8,D$10,$A14)</f>
        <v>#VALUE!</v>
      </c>
      <c r="E14" s="2" t="e">
        <f ca="1">_xll.PALO.DATAC($A$1,$A$2,$A$3,$A$4,$A$5,$A$6,$A$7,$A$8,E$10,$A14)</f>
        <v>#VALUE!</v>
      </c>
      <c r="F14" s="2" t="e">
        <f ca="1">_xll.PALO.DATAC($A$1,$A$2,$A$3,$A$4,$A$5,$A$6,$A$7,$A$8,F$10,$A14)</f>
        <v>#VALUE!</v>
      </c>
      <c r="G14" s="2" t="e">
        <f ca="1">_xll.PALO.DATAC($A$1,$A$2,$A$3,$A$4,$A$5,$A$6,$A$7,$A$8,G$10,$A14)</f>
        <v>#VALUE!</v>
      </c>
      <c r="H14" s="2" t="e">
        <f ca="1">_xll.PALO.DATAC($A$1,$A$2,$A$3,$A$4,$A$5,$A$6,$A$7,$A$8,H$10,$A14)</f>
        <v>#VALUE!</v>
      </c>
    </row>
  </sheetData>
  <phoneticPr fontId="0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dlenz</dc:creator>
  <cp:lastModifiedBy>dlenz</cp:lastModifiedBy>
  <dcterms:created xsi:type="dcterms:W3CDTF">2008-09-24T15:13:36Z</dcterms:created>
  <dcterms:modified xsi:type="dcterms:W3CDTF">2016-05-12T12:55:14Z</dcterms:modified>
</cp:coreProperties>
</file>