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y-Oct" sheetId="1" r:id="rId4"/>
    <sheet name="Nov-Apr" sheetId="2" r:id="rId5"/>
  </sheets>
</workbook>
</file>

<file path=xl/sharedStrings.xml><?xml version="1.0" encoding="utf-8"?>
<sst xmlns="http://schemas.openxmlformats.org/spreadsheetml/2006/main" uniqueCount="25">
  <si>
    <t>Name of Meeting:</t>
  </si>
  <si>
    <t xml:space="preserve"> </t>
  </si>
  <si>
    <t>Organizers:</t>
  </si>
  <si>
    <t>Justin D. Yeakel; Nathaniel J. Dominy</t>
  </si>
  <si>
    <t>Meeting Dates:</t>
  </si>
  <si>
    <t>Fill in ONLY the numbers in the yellow cells</t>
  </si>
  <si>
    <t>Cost</t>
  </si>
  <si>
    <t>Number</t>
  </si>
  <si>
    <t>Extended Cost</t>
  </si>
  <si>
    <t>Comment</t>
  </si>
  <si>
    <t>Ground Transport (Taxi, Shuttle, Parking, Rental, etc)</t>
  </si>
  <si>
    <t>Airfare</t>
  </si>
  <si>
    <t>(Domestic $700)</t>
  </si>
  <si>
    <t>(International $1400)</t>
  </si>
  <si>
    <t>Hotel per night</t>
  </si>
  <si>
    <t>Catering (breakfast, lunch, breaks, per person day)</t>
  </si>
  <si>
    <t>Welcome Reception @ Hotel (per person)</t>
  </si>
  <si>
    <t>Group Dinner Local Restaurant (per person)</t>
  </si>
  <si>
    <t>Number of Meeting Days</t>
  </si>
  <si>
    <t>Number of Hotel Nights</t>
  </si>
  <si>
    <r>
      <rPr>
        <sz val="10"/>
        <color indexed="8"/>
        <rFont val="Verdana"/>
      </rPr>
      <t>Domestic Participants (travel, housing, food)</t>
    </r>
  </si>
  <si>
    <r>
      <rPr>
        <sz val="10"/>
        <color indexed="8"/>
        <rFont val="Verdana"/>
      </rPr>
      <t>International Participants (travel, housing, food)</t>
    </r>
  </si>
  <si>
    <t>Local Participants (food only)</t>
  </si>
  <si>
    <t>Semi-Local Participants (housing + food)</t>
  </si>
  <si>
    <t>Total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</si>
</sst>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&quot;-&quot;yy"/>
    <numFmt numFmtId="60" formatCode="mmmm&quot;-&quot;yy"/>
    <numFmt numFmtId="61" formatCode="&quot;$&quot;#,##0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Verdana"/>
    </font>
    <font>
      <sz val="10"/>
      <color indexed="8"/>
      <name val="Verdana"/>
    </font>
    <font>
      <b val="1"/>
      <sz val="10"/>
      <color indexed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 wrapText="1"/>
    </xf>
    <xf numFmtId="0" fontId="4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vertical="bottom"/>
    </xf>
    <xf numFmtId="59" fontId="4" borderId="2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vertical="bottom"/>
    </xf>
    <xf numFmtId="1" fontId="5" fillId="2" borderId="3" applyNumberFormat="1" applyFont="1" applyFill="1" applyBorder="1" applyAlignment="1" applyProtection="0">
      <alignment vertical="bottom"/>
    </xf>
    <xf numFmtId="1" fontId="5" borderId="4" applyNumberFormat="1" applyFont="1" applyFill="0" applyBorder="1" applyAlignment="1" applyProtection="0">
      <alignment vertical="bottom"/>
    </xf>
    <xf numFmtId="1" fontId="5" borderId="5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center" vertical="bottom"/>
    </xf>
    <xf numFmtId="60" fontId="5" borderId="1" applyNumberFormat="1" applyFont="1" applyFill="0" applyBorder="1" applyAlignment="1" applyProtection="0">
      <alignment horizontal="center" vertical="bottom"/>
    </xf>
    <xf numFmtId="61" fontId="5" borderId="1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vertical="bottom" wrapText="1"/>
    </xf>
    <xf numFmtId="61" fontId="5" borderId="2" applyNumberFormat="1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/>
    </xf>
    <xf numFmtId="1" fontId="5" borderId="6" applyNumberFormat="1" applyFont="1" applyFill="0" applyBorder="1" applyAlignment="1" applyProtection="0">
      <alignment vertical="bottom"/>
    </xf>
    <xf numFmtId="3" fontId="5" fillId="2" borderId="3" applyNumberFormat="1" applyFont="1" applyFill="1" applyBorder="1" applyAlignment="1" applyProtection="0">
      <alignment vertical="bottom"/>
    </xf>
    <xf numFmtId="61" fontId="5" borderId="7" applyNumberFormat="1" applyFont="1" applyFill="0" applyBorder="1" applyAlignment="1" applyProtection="0">
      <alignment vertical="bottom"/>
    </xf>
    <xf numFmtId="61" fontId="5" borderId="6" applyNumberFormat="1" applyFont="1" applyFill="0" applyBorder="1" applyAlignment="1" applyProtection="0">
      <alignment vertical="bottom"/>
    </xf>
    <xf numFmtId="61" fontId="5" borderId="4" applyNumberFormat="1" applyFont="1" applyFill="0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vertical="bottom"/>
    </xf>
    <xf numFmtId="61" fontId="5" borderId="5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 wrapText="1"/>
    </xf>
    <xf numFmtId="0" fontId="5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cf305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4"/>
  <sheetViews>
    <sheetView workbookViewId="0" showGridLines="0" defaultGridColor="1"/>
  </sheetViews>
  <sheetFormatPr defaultColWidth="6" defaultRowHeight="12.75" customHeight="1" outlineLevelRow="0" outlineLevelCol="0"/>
  <cols>
    <col min="1" max="1" width="17.875" style="1" customWidth="1"/>
    <col min="2" max="2" width="8.25" style="1" customWidth="1"/>
    <col min="3" max="3" width="8.25" style="1" customWidth="1"/>
    <col min="4" max="4" width="6.5" style="1" customWidth="1"/>
    <col min="5" max="5" width="8.25" style="1" customWidth="1"/>
    <col min="6" max="6" width="9.375" style="1" customWidth="1"/>
    <col min="7" max="7" width="11.375" style="1" customWidth="1"/>
    <col min="8" max="8" width="14.625" style="1" customWidth="1"/>
    <col min="9" max="256" width="6" style="1" customWidth="1"/>
  </cols>
  <sheetData>
    <row r="1" ht="17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</row>
    <row r="2" ht="17" customHeight="1">
      <c r="A2" t="s" s="2">
        <v>2</v>
      </c>
      <c r="B2" t="s" s="3">
        <v>3</v>
      </c>
      <c r="C2" s="4"/>
      <c r="D2" s="4"/>
      <c r="E2" s="4"/>
      <c r="F2" s="4"/>
      <c r="G2" s="4"/>
      <c r="H2" s="4"/>
    </row>
    <row r="3" ht="17" customHeight="1">
      <c r="A3" t="s" s="2">
        <v>4</v>
      </c>
      <c r="B3" t="s" s="3">
        <v>1</v>
      </c>
      <c r="C3" s="4"/>
      <c r="D3" s="4"/>
      <c r="E3" s="4"/>
      <c r="F3" s="4"/>
      <c r="G3" s="4"/>
      <c r="H3" s="4"/>
    </row>
    <row r="4" ht="17" customHeight="1">
      <c r="A4" s="5"/>
      <c r="B4" s="6"/>
      <c r="C4" s="6"/>
      <c r="D4" s="6"/>
      <c r="E4" s="4"/>
      <c r="F4" s="4"/>
      <c r="G4" s="4"/>
      <c r="H4" s="4"/>
    </row>
    <row r="5" ht="17" customHeight="1">
      <c r="A5" t="s" s="7">
        <v>5</v>
      </c>
      <c r="B5" s="8"/>
      <c r="C5" s="8"/>
      <c r="D5" s="8"/>
      <c r="E5" s="9"/>
      <c r="F5" s="4"/>
      <c r="G5" s="4"/>
      <c r="H5" s="4"/>
    </row>
    <row r="6" ht="17" customHeight="1">
      <c r="A6" s="10"/>
      <c r="B6" s="10"/>
      <c r="C6" s="10"/>
      <c r="D6" s="10"/>
      <c r="E6" s="4"/>
      <c r="F6" s="11"/>
      <c r="G6" s="4"/>
      <c r="H6" s="4"/>
    </row>
    <row r="7" ht="17" customHeight="1">
      <c r="A7" s="4"/>
      <c r="B7" s="4"/>
      <c r="C7" s="4"/>
      <c r="D7" s="4"/>
      <c r="E7" t="s" s="12">
        <v>6</v>
      </c>
      <c r="F7" t="s" s="12">
        <v>7</v>
      </c>
      <c r="G7" t="s" s="2">
        <v>8</v>
      </c>
      <c r="H7" t="s" s="12">
        <v>9</v>
      </c>
    </row>
    <row r="8" ht="17" customHeight="1">
      <c r="A8" s="4"/>
      <c r="B8" s="4"/>
      <c r="C8" s="4"/>
      <c r="D8" s="4"/>
      <c r="E8" s="11"/>
      <c r="F8" s="13"/>
      <c r="G8" s="4"/>
      <c r="H8" s="4"/>
    </row>
    <row r="9" ht="17" customHeight="1">
      <c r="A9" t="s" s="3">
        <v>10</v>
      </c>
      <c r="B9" s="4"/>
      <c r="C9" s="4"/>
      <c r="D9" s="4"/>
      <c r="E9" s="14">
        <v>200</v>
      </c>
      <c r="F9" t="s" s="3">
        <v>1</v>
      </c>
      <c r="G9" s="14"/>
      <c r="H9" s="4"/>
    </row>
    <row r="10" ht="17" customHeight="1">
      <c r="A10" t="s" s="3">
        <v>11</v>
      </c>
      <c r="B10" t="s" s="3">
        <v>12</v>
      </c>
      <c r="C10" s="4"/>
      <c r="D10" s="4"/>
      <c r="E10" s="14">
        <v>700</v>
      </c>
      <c r="F10" t="s" s="3">
        <v>1</v>
      </c>
      <c r="G10" s="14"/>
      <c r="H10" s="4"/>
    </row>
    <row r="11" ht="17" customHeight="1">
      <c r="A11" s="4"/>
      <c r="B11" t="s" s="3">
        <v>13</v>
      </c>
      <c r="C11" s="4"/>
      <c r="D11" s="4"/>
      <c r="E11" s="14">
        <v>1400</v>
      </c>
      <c r="F11" t="s" s="3">
        <v>1</v>
      </c>
      <c r="G11" s="14"/>
      <c r="H11" s="4"/>
    </row>
    <row r="12" ht="17" customHeight="1">
      <c r="A12" t="s" s="3">
        <v>14</v>
      </c>
      <c r="B12" s="4"/>
      <c r="C12" s="4"/>
      <c r="D12" s="4"/>
      <c r="E12" s="14">
        <v>188</v>
      </c>
      <c r="F12" t="s" s="3">
        <v>1</v>
      </c>
      <c r="G12" s="14"/>
      <c r="H12" s="4"/>
    </row>
    <row r="13" ht="17" customHeight="1">
      <c r="A13" s="4"/>
      <c r="B13" s="4"/>
      <c r="C13" s="4"/>
      <c r="D13" s="4"/>
      <c r="E13" s="14"/>
      <c r="F13" s="4"/>
      <c r="G13" s="14"/>
      <c r="H13" s="4"/>
    </row>
    <row r="14" ht="17" customHeight="1">
      <c r="A14" t="s" s="3">
        <v>15</v>
      </c>
      <c r="B14" s="4"/>
      <c r="C14" s="4"/>
      <c r="D14" s="4"/>
      <c r="E14" s="14">
        <v>60</v>
      </c>
      <c r="F14" t="s" s="3">
        <v>1</v>
      </c>
      <c r="G14" s="14"/>
      <c r="H14" s="4"/>
    </row>
    <row r="15" ht="17" customHeight="1">
      <c r="A15" t="s" s="3">
        <v>16</v>
      </c>
      <c r="B15" s="4"/>
      <c r="C15" s="4"/>
      <c r="D15" s="4"/>
      <c r="E15" s="14">
        <v>30</v>
      </c>
      <c r="F15" t="s" s="3">
        <v>1</v>
      </c>
      <c r="G15" s="14"/>
      <c r="H15" s="15"/>
    </row>
    <row r="16" ht="17" customHeight="1">
      <c r="A16" t="s" s="3">
        <v>17</v>
      </c>
      <c r="B16" s="4"/>
      <c r="C16" s="4"/>
      <c r="D16" s="4"/>
      <c r="E16" s="14">
        <v>60</v>
      </c>
      <c r="F16" t="s" s="3">
        <v>1</v>
      </c>
      <c r="G16" s="14"/>
      <c r="H16" s="15"/>
    </row>
    <row r="17" ht="17" customHeight="1">
      <c r="A17" s="4"/>
      <c r="B17" s="4"/>
      <c r="C17" s="4"/>
      <c r="D17" s="4"/>
      <c r="E17" s="14"/>
      <c r="F17" s="16"/>
      <c r="G17" s="4"/>
      <c r="H17" s="14"/>
    </row>
    <row r="18" ht="17" customHeight="1">
      <c r="A18" t="s" s="17">
        <v>18</v>
      </c>
      <c r="B18" s="4"/>
      <c r="C18" s="4"/>
      <c r="D18" s="4"/>
      <c r="E18" s="18"/>
      <c r="F18" s="19">
        <v>3</v>
      </c>
      <c r="G18" s="9"/>
      <c r="H18" s="4"/>
    </row>
    <row r="19" ht="17" customHeight="1">
      <c r="A19" t="s" s="17">
        <v>19</v>
      </c>
      <c r="B19" s="4"/>
      <c r="C19" s="4"/>
      <c r="D19" s="4"/>
      <c r="E19" s="18"/>
      <c r="F19" s="19">
        <v>4</v>
      </c>
      <c r="G19" s="9"/>
      <c r="H19" s="4"/>
    </row>
    <row r="20" ht="17" customHeight="1">
      <c r="A20" s="4"/>
      <c r="B20" s="4"/>
      <c r="C20" s="4"/>
      <c r="D20" s="4"/>
      <c r="E20" s="14"/>
      <c r="F20" s="20"/>
      <c r="G20" s="4"/>
      <c r="H20" s="4"/>
    </row>
    <row r="21" ht="17" customHeight="1">
      <c r="A21" t="s" s="3">
        <v>20</v>
      </c>
      <c r="B21" s="4"/>
      <c r="C21" s="4"/>
      <c r="D21" s="4"/>
      <c r="E21" s="21">
        <f>E9+E10+(E12*F19)+(E14*F18)+E15+E16</f>
        <v>1922</v>
      </c>
      <c r="F21" s="19">
        <v>7</v>
      </c>
      <c r="G21" s="22">
        <f>E21*F21</f>
        <v>13454</v>
      </c>
      <c r="H21" s="4"/>
    </row>
    <row r="22" ht="17" customHeight="1">
      <c r="A22" t="s" s="3">
        <v>21</v>
      </c>
      <c r="B22" s="4"/>
      <c r="C22" s="4"/>
      <c r="D22" s="4"/>
      <c r="E22" s="21">
        <f>E9+E11+(E12*F19)+(E14*F18)+E15+E16</f>
        <v>2622</v>
      </c>
      <c r="F22" s="19">
        <v>1</v>
      </c>
      <c r="G22" s="22">
        <f>E22*F22</f>
        <v>2622</v>
      </c>
      <c r="H22" s="4"/>
    </row>
    <row r="23" ht="17" customHeight="1">
      <c r="A23" t="s" s="3">
        <v>22</v>
      </c>
      <c r="B23" s="4"/>
      <c r="C23" s="4"/>
      <c r="D23" s="4"/>
      <c r="E23" s="21">
        <f>(E14*F18)+E15+E16</f>
        <v>270</v>
      </c>
      <c r="F23" s="23">
        <v>5</v>
      </c>
      <c r="G23" s="22">
        <f>E23*F23</f>
        <v>1350</v>
      </c>
      <c r="H23" s="4"/>
    </row>
    <row r="24" ht="17" customHeight="1">
      <c r="A24" t="s" s="3">
        <v>23</v>
      </c>
      <c r="B24" s="4"/>
      <c r="C24" s="4"/>
      <c r="D24" s="4"/>
      <c r="E24" s="21">
        <f>(E12*F19)+(E14*F18)+E15+E16</f>
        <v>1022</v>
      </c>
      <c r="F24" s="23">
        <v>0</v>
      </c>
      <c r="G24" s="22">
        <f>F24*E24</f>
        <v>0</v>
      </c>
      <c r="H24" s="4"/>
    </row>
    <row r="25" ht="17" customHeight="1">
      <c r="A25" s="4"/>
      <c r="B25" s="4"/>
      <c r="C25" s="4"/>
      <c r="D25" s="4"/>
      <c r="E25" s="14"/>
      <c r="F25" s="24"/>
      <c r="G25" s="4"/>
      <c r="H25" s="4"/>
    </row>
    <row r="26" ht="17" customHeight="1">
      <c r="A26" t="s" s="2">
        <v>24</v>
      </c>
      <c r="B26" s="4"/>
      <c r="C26" s="4"/>
      <c r="D26" s="4"/>
      <c r="E26" s="4"/>
      <c r="F26" s="14"/>
      <c r="G26" s="14">
        <f>SUM(G21:G24)</f>
        <v>17426</v>
      </c>
      <c r="H26" s="4"/>
    </row>
    <row r="27" ht="15.65" customHeight="1">
      <c r="A27" s="25"/>
      <c r="B27" s="25"/>
      <c r="C27" s="25"/>
      <c r="D27" s="25"/>
      <c r="E27" s="25"/>
      <c r="F27" s="25"/>
      <c r="G27" s="25"/>
      <c r="H27" s="25"/>
    </row>
    <row r="28" ht="15.65" customHeight="1">
      <c r="A28" s="25"/>
      <c r="B28" s="25"/>
      <c r="C28" s="25"/>
      <c r="D28" s="25"/>
      <c r="E28" s="25"/>
      <c r="F28" s="25"/>
      <c r="G28" s="25"/>
      <c r="H28" s="25"/>
    </row>
    <row r="29" ht="15.65" customHeight="1">
      <c r="A29" s="25"/>
      <c r="B29" s="25"/>
      <c r="C29" s="25"/>
      <c r="D29" s="25"/>
      <c r="E29" s="25"/>
      <c r="F29" s="25"/>
      <c r="G29" s="25"/>
      <c r="H29" s="25"/>
    </row>
    <row r="30" ht="17" customHeight="1">
      <c r="A30" s="4"/>
      <c r="B30" s="4"/>
      <c r="C30" s="4"/>
      <c r="D30" s="4"/>
      <c r="E30" s="14"/>
      <c r="F30" s="14"/>
      <c r="G30" s="4"/>
      <c r="H30" s="4"/>
    </row>
    <row r="31" ht="17" customHeight="1">
      <c r="A31" s="4"/>
      <c r="B31" s="4"/>
      <c r="C31" s="4"/>
      <c r="D31" s="4"/>
      <c r="E31" s="4"/>
      <c r="F31" s="4"/>
      <c r="G31" s="4"/>
      <c r="H31" s="4"/>
    </row>
    <row r="32" ht="17" customHeight="1">
      <c r="A32" s="4"/>
      <c r="B32" s="4"/>
      <c r="C32" s="4"/>
      <c r="D32" s="4"/>
      <c r="E32" s="4"/>
      <c r="F32" s="4"/>
      <c r="G32" s="4"/>
      <c r="H32" s="4"/>
    </row>
    <row r="33" ht="17" customHeight="1">
      <c r="A33" s="4"/>
      <c r="B33" s="4"/>
      <c r="C33" s="4"/>
      <c r="D33" s="4"/>
      <c r="E33" s="4"/>
      <c r="F33" s="4"/>
      <c r="G33" s="4"/>
      <c r="H33" s="4"/>
    </row>
    <row r="34" ht="17" customHeight="1">
      <c r="A34" s="4"/>
      <c r="B34" s="4"/>
      <c r="C34" s="4"/>
      <c r="D34" s="4"/>
      <c r="E34" s="4"/>
      <c r="F34" s="4"/>
      <c r="G34" s="4"/>
      <c r="H34" s="4"/>
    </row>
    <row r="35" ht="17" customHeight="1">
      <c r="A35" s="4"/>
      <c r="B35" s="4"/>
      <c r="C35" s="4"/>
      <c r="D35" s="4"/>
      <c r="E35" s="4"/>
      <c r="F35" s="4"/>
      <c r="G35" s="4"/>
      <c r="H35" s="4"/>
    </row>
    <row r="36" ht="17" customHeight="1">
      <c r="A36" s="4"/>
      <c r="B36" s="4"/>
      <c r="C36" s="4"/>
      <c r="D36" s="4"/>
      <c r="E36" s="4"/>
      <c r="F36" s="4"/>
      <c r="G36" s="4"/>
      <c r="H36" s="4"/>
    </row>
    <row r="37" ht="17" customHeight="1">
      <c r="A37" s="4"/>
      <c r="B37" s="4"/>
      <c r="C37" s="4"/>
      <c r="D37" s="4"/>
      <c r="E37" s="4"/>
      <c r="F37" s="4"/>
      <c r="G37" s="4"/>
      <c r="H37" s="4"/>
    </row>
    <row r="38" ht="17" customHeight="1">
      <c r="A38" s="4"/>
      <c r="B38" s="4"/>
      <c r="C38" s="4"/>
      <c r="D38" s="4"/>
      <c r="E38" s="4"/>
      <c r="F38" s="4"/>
      <c r="G38" s="4"/>
      <c r="H38" s="4"/>
    </row>
    <row r="39" ht="17" customHeight="1">
      <c r="A39" s="4"/>
      <c r="B39" s="4"/>
      <c r="C39" s="4"/>
      <c r="D39" s="4"/>
      <c r="E39" s="4"/>
      <c r="F39" s="4"/>
      <c r="G39" s="4"/>
      <c r="H39" s="4"/>
    </row>
    <row r="40" ht="17" customHeight="1">
      <c r="A40" s="4"/>
      <c r="B40" s="4"/>
      <c r="C40" s="4"/>
      <c r="D40" s="4"/>
      <c r="E40" s="4"/>
      <c r="F40" s="4"/>
      <c r="G40" s="4"/>
      <c r="H40" s="4"/>
    </row>
    <row r="41" ht="17" customHeight="1">
      <c r="A41" s="4"/>
      <c r="B41" s="4"/>
      <c r="C41" s="4"/>
      <c r="D41" s="4"/>
      <c r="E41" s="4"/>
      <c r="F41" s="4"/>
      <c r="G41" s="4"/>
      <c r="H41" s="4"/>
    </row>
    <row r="42" ht="17" customHeight="1">
      <c r="A42" s="4"/>
      <c r="B42" s="4"/>
      <c r="C42" s="4"/>
      <c r="D42" s="4"/>
      <c r="E42" s="4"/>
      <c r="F42" s="4"/>
      <c r="G42" s="4"/>
      <c r="H42" s="4"/>
    </row>
    <row r="43" ht="17" customHeight="1">
      <c r="A43" s="4"/>
      <c r="B43" s="4"/>
      <c r="C43" s="4"/>
      <c r="D43" s="4"/>
      <c r="E43" s="4"/>
      <c r="F43" s="4"/>
      <c r="G43" s="4"/>
      <c r="H43" s="4"/>
    </row>
    <row r="44" ht="17" customHeight="1">
      <c r="A44" s="4"/>
      <c r="B44" s="4"/>
      <c r="C44" s="4"/>
      <c r="D44" s="4"/>
      <c r="E44" s="4"/>
      <c r="F44" s="4"/>
      <c r="G44" s="4"/>
      <c r="H44" s="4"/>
    </row>
  </sheetData>
  <mergeCells count="4">
    <mergeCell ref="A9:D9"/>
    <mergeCell ref="A14:D14"/>
    <mergeCell ref="A15:D15"/>
    <mergeCell ref="A16:D16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36"/>
  <sheetViews>
    <sheetView workbookViewId="0" showGridLines="0" defaultGridColor="1"/>
  </sheetViews>
  <sheetFormatPr defaultColWidth="6.625" defaultRowHeight="12.75" customHeight="1" outlineLevelRow="0" outlineLevelCol="0"/>
  <cols>
    <col min="1" max="1" width="17.875" style="26" customWidth="1"/>
    <col min="2" max="2" width="8.25" style="26" customWidth="1"/>
    <col min="3" max="3" width="8.25" style="26" customWidth="1"/>
    <col min="4" max="4" width="6.5" style="26" customWidth="1"/>
    <col min="5" max="5" width="8.25" style="26" customWidth="1"/>
    <col min="6" max="6" width="9.375" style="26" customWidth="1"/>
    <col min="7" max="7" width="11.375" style="26" customWidth="1"/>
    <col min="8" max="8" width="14.625" style="26" customWidth="1"/>
    <col min="9" max="256" width="6.625" style="26" customWidth="1"/>
  </cols>
  <sheetData>
    <row r="1" ht="17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</row>
    <row r="2" ht="17" customHeight="1">
      <c r="A2" t="s" s="2">
        <v>2</v>
      </c>
      <c r="B2" t="s" s="3">
        <v>1</v>
      </c>
      <c r="C2" s="4"/>
      <c r="D2" s="4"/>
      <c r="E2" s="4"/>
      <c r="F2" s="4"/>
      <c r="G2" s="4"/>
      <c r="H2" s="4"/>
    </row>
    <row r="3" ht="17" customHeight="1">
      <c r="A3" t="s" s="2">
        <v>4</v>
      </c>
      <c r="B3" t="s" s="3">
        <v>1</v>
      </c>
      <c r="C3" s="4"/>
      <c r="D3" s="4"/>
      <c r="E3" s="4"/>
      <c r="F3" s="4"/>
      <c r="G3" s="4"/>
      <c r="H3" s="4"/>
    </row>
    <row r="4" ht="17" customHeight="1">
      <c r="A4" s="5"/>
      <c r="B4" s="6"/>
      <c r="C4" s="6"/>
      <c r="D4" s="6"/>
      <c r="E4" s="4"/>
      <c r="F4" s="4"/>
      <c r="G4" s="4"/>
      <c r="H4" s="4"/>
    </row>
    <row r="5" ht="17" customHeight="1">
      <c r="A5" t="s" s="7">
        <v>5</v>
      </c>
      <c r="B5" s="8"/>
      <c r="C5" s="8"/>
      <c r="D5" s="8"/>
      <c r="E5" s="9"/>
      <c r="F5" s="4"/>
      <c r="G5" s="4"/>
      <c r="H5" s="4"/>
    </row>
    <row r="6" ht="17" customHeight="1">
      <c r="A6" s="10"/>
      <c r="B6" s="10"/>
      <c r="C6" s="10"/>
      <c r="D6" s="10"/>
      <c r="E6" s="4"/>
      <c r="F6" s="11"/>
      <c r="G6" s="4"/>
      <c r="H6" s="4"/>
    </row>
    <row r="7" ht="17" customHeight="1">
      <c r="A7" s="4"/>
      <c r="B7" s="4"/>
      <c r="C7" s="4"/>
      <c r="D7" s="4"/>
      <c r="E7" t="s" s="12">
        <v>6</v>
      </c>
      <c r="F7" t="s" s="12">
        <v>7</v>
      </c>
      <c r="G7" t="s" s="2">
        <v>8</v>
      </c>
      <c r="H7" t="s" s="12">
        <v>9</v>
      </c>
    </row>
    <row r="8" ht="17" customHeight="1">
      <c r="A8" s="4"/>
      <c r="B8" s="4"/>
      <c r="C8" s="4"/>
      <c r="D8" s="4"/>
      <c r="E8" s="11"/>
      <c r="F8" s="13"/>
      <c r="G8" s="4"/>
      <c r="H8" s="4"/>
    </row>
    <row r="9" ht="17" customHeight="1">
      <c r="A9" t="s" s="3">
        <v>10</v>
      </c>
      <c r="B9" s="4"/>
      <c r="C9" s="4"/>
      <c r="D9" s="4"/>
      <c r="E9" s="14">
        <v>200</v>
      </c>
      <c r="F9" t="s" s="3">
        <v>1</v>
      </c>
      <c r="G9" s="14"/>
      <c r="H9" s="4"/>
    </row>
    <row r="10" ht="17" customHeight="1">
      <c r="A10" t="s" s="3">
        <v>11</v>
      </c>
      <c r="B10" t="s" s="3">
        <v>12</v>
      </c>
      <c r="C10" s="4"/>
      <c r="D10" s="4"/>
      <c r="E10" s="14">
        <v>700</v>
      </c>
      <c r="F10" t="s" s="3">
        <v>1</v>
      </c>
      <c r="G10" s="14"/>
      <c r="H10" s="4"/>
    </row>
    <row r="11" ht="17" customHeight="1">
      <c r="A11" s="4"/>
      <c r="B11" t="s" s="3">
        <v>13</v>
      </c>
      <c r="C11" s="4"/>
      <c r="D11" s="4"/>
      <c r="E11" s="14">
        <v>1400</v>
      </c>
      <c r="F11" t="s" s="3">
        <v>1</v>
      </c>
      <c r="G11" s="14"/>
      <c r="H11" s="4"/>
    </row>
    <row r="12" ht="17" customHeight="1">
      <c r="A12" t="s" s="3">
        <v>14</v>
      </c>
      <c r="B12" s="4"/>
      <c r="C12" s="4"/>
      <c r="D12" s="4"/>
      <c r="E12" s="14">
        <v>115</v>
      </c>
      <c r="F12" t="s" s="3">
        <v>1</v>
      </c>
      <c r="G12" s="14"/>
      <c r="H12" s="4"/>
    </row>
    <row r="13" ht="17" customHeight="1">
      <c r="A13" s="4"/>
      <c r="B13" s="4"/>
      <c r="C13" s="4"/>
      <c r="D13" s="4"/>
      <c r="E13" s="14"/>
      <c r="F13" s="4"/>
      <c r="G13" s="14"/>
      <c r="H13" s="4"/>
    </row>
    <row r="14" ht="17" customHeight="1">
      <c r="A14" t="s" s="3">
        <v>15</v>
      </c>
      <c r="B14" s="4"/>
      <c r="C14" s="4"/>
      <c r="D14" s="4"/>
      <c r="E14" s="14">
        <v>60</v>
      </c>
      <c r="F14" t="s" s="3">
        <v>1</v>
      </c>
      <c r="G14" s="14"/>
      <c r="H14" s="4"/>
    </row>
    <row r="15" ht="17" customHeight="1">
      <c r="A15" t="s" s="3">
        <v>16</v>
      </c>
      <c r="B15" s="4"/>
      <c r="C15" s="4"/>
      <c r="D15" s="4"/>
      <c r="E15" s="14">
        <v>30</v>
      </c>
      <c r="F15" t="s" s="3">
        <v>1</v>
      </c>
      <c r="G15" s="14"/>
      <c r="H15" s="15"/>
    </row>
    <row r="16" ht="17" customHeight="1">
      <c r="A16" t="s" s="3">
        <v>17</v>
      </c>
      <c r="B16" s="4"/>
      <c r="C16" s="4"/>
      <c r="D16" s="4"/>
      <c r="E16" s="14">
        <v>60</v>
      </c>
      <c r="F16" t="s" s="3">
        <v>1</v>
      </c>
      <c r="G16" s="14"/>
      <c r="H16" s="15"/>
    </row>
    <row r="17" ht="17" customHeight="1">
      <c r="A17" s="4"/>
      <c r="B17" s="4"/>
      <c r="C17" s="4"/>
      <c r="D17" s="4"/>
      <c r="E17" s="14"/>
      <c r="F17" s="16"/>
      <c r="G17" s="4"/>
      <c r="H17" s="14"/>
    </row>
    <row r="18" ht="17" customHeight="1">
      <c r="A18" t="s" s="17">
        <v>18</v>
      </c>
      <c r="B18" s="4"/>
      <c r="C18" s="4"/>
      <c r="D18" s="4"/>
      <c r="E18" s="18"/>
      <c r="F18" t="s" s="23">
        <v>1</v>
      </c>
      <c r="G18" s="9"/>
      <c r="H18" s="4"/>
    </row>
    <row r="19" ht="17" customHeight="1">
      <c r="A19" t="s" s="17">
        <v>19</v>
      </c>
      <c r="B19" s="4"/>
      <c r="C19" s="4"/>
      <c r="D19" s="4"/>
      <c r="E19" s="18"/>
      <c r="F19" t="s" s="23">
        <v>1</v>
      </c>
      <c r="G19" s="9"/>
      <c r="H19" s="4"/>
    </row>
    <row r="20" ht="17" customHeight="1">
      <c r="A20" s="4"/>
      <c r="B20" s="4"/>
      <c r="C20" s="4"/>
      <c r="D20" s="4"/>
      <c r="E20" s="14"/>
      <c r="F20" s="20"/>
      <c r="G20" s="4"/>
      <c r="H20" s="4"/>
    </row>
    <row r="21" ht="17" customHeight="1">
      <c r="A21" t="s" s="3">
        <v>20</v>
      </c>
      <c r="B21" s="4"/>
      <c r="C21" s="4"/>
      <c r="D21" s="4"/>
      <c r="E21" s="27">
        <f>E9+E10+(E12*F19)+(E14*F18)+E15+E16</f>
      </c>
      <c r="F21" t="s" s="23">
        <v>1</v>
      </c>
      <c r="G21" s="22">
        <f>E21*F21</f>
      </c>
      <c r="H21" s="4"/>
    </row>
    <row r="22" ht="17" customHeight="1">
      <c r="A22" t="s" s="3">
        <v>21</v>
      </c>
      <c r="B22" s="4"/>
      <c r="C22" s="4"/>
      <c r="D22" s="4"/>
      <c r="E22" s="27">
        <f>E9+E11+(E12*F19)+(E14*F18)+E15+E16</f>
      </c>
      <c r="F22" t="s" s="23">
        <v>1</v>
      </c>
      <c r="G22" s="22">
        <f>E22*F22</f>
      </c>
      <c r="H22" s="4"/>
    </row>
    <row r="23" ht="17" customHeight="1">
      <c r="A23" t="s" s="3">
        <v>22</v>
      </c>
      <c r="B23" s="4"/>
      <c r="C23" s="4"/>
      <c r="D23" s="4"/>
      <c r="E23" s="27">
        <f>(E14*F18)+E15+E16</f>
      </c>
      <c r="F23" t="s" s="23">
        <v>1</v>
      </c>
      <c r="G23" s="22">
        <f>E23*F23</f>
      </c>
      <c r="H23" s="4"/>
    </row>
    <row r="24" ht="17" customHeight="1">
      <c r="A24" t="s" s="3">
        <v>23</v>
      </c>
      <c r="B24" s="4"/>
      <c r="C24" s="4"/>
      <c r="D24" s="4"/>
      <c r="E24" s="27">
        <f>(E12*F19)+(E14*F18)+E15+E16</f>
      </c>
      <c r="F24" t="s" s="23">
        <v>1</v>
      </c>
      <c r="G24" s="22">
        <f>F24*E24</f>
      </c>
      <c r="H24" s="4"/>
    </row>
    <row r="25" ht="17" customHeight="1">
      <c r="A25" s="4"/>
      <c r="B25" s="4"/>
      <c r="C25" s="4"/>
      <c r="D25" s="4"/>
      <c r="E25" s="14"/>
      <c r="F25" s="24"/>
      <c r="G25" s="4"/>
      <c r="H25" s="4"/>
    </row>
    <row r="26" ht="17" customHeight="1">
      <c r="A26" t="s" s="2">
        <v>24</v>
      </c>
      <c r="B26" s="4"/>
      <c r="C26" s="4"/>
      <c r="D26" s="4"/>
      <c r="E26" s="4"/>
      <c r="F26" s="14"/>
      <c r="G26" s="14">
        <f>SUM(G21:G24)</f>
      </c>
      <c r="H26" s="4"/>
    </row>
    <row r="27" ht="15.65" customHeight="1">
      <c r="A27" s="25"/>
      <c r="B27" s="25"/>
      <c r="C27" s="25"/>
      <c r="D27" s="25"/>
      <c r="E27" s="25"/>
      <c r="F27" s="25"/>
      <c r="G27" s="25"/>
      <c r="H27" s="25"/>
    </row>
    <row r="28" ht="15.65" customHeight="1">
      <c r="A28" s="25"/>
      <c r="B28" s="25"/>
      <c r="C28" s="25"/>
      <c r="D28" s="25"/>
      <c r="E28" s="25"/>
      <c r="F28" s="25"/>
      <c r="G28" s="25"/>
      <c r="H28" s="25"/>
    </row>
    <row r="29" ht="15.65" customHeight="1">
      <c r="A29" s="25"/>
      <c r="B29" s="25"/>
      <c r="C29" s="25"/>
      <c r="D29" s="25"/>
      <c r="E29" s="25"/>
      <c r="F29" s="25"/>
      <c r="G29" s="25"/>
      <c r="H29" s="25"/>
    </row>
    <row r="30" ht="17" customHeight="1">
      <c r="A30" s="4"/>
      <c r="B30" s="4"/>
      <c r="C30" s="4"/>
      <c r="D30" s="4"/>
      <c r="E30" s="14"/>
      <c r="F30" s="14"/>
      <c r="G30" s="4"/>
      <c r="H30" s="4"/>
    </row>
    <row r="31" ht="17" customHeight="1">
      <c r="A31" s="4"/>
      <c r="B31" s="4"/>
      <c r="C31" s="4"/>
      <c r="D31" s="4"/>
      <c r="E31" s="4"/>
      <c r="F31" s="4"/>
      <c r="G31" s="4"/>
      <c r="H31" s="4"/>
    </row>
    <row r="32" ht="17" customHeight="1">
      <c r="A32" s="4"/>
      <c r="B32" s="4"/>
      <c r="C32" s="4"/>
      <c r="D32" s="4"/>
      <c r="E32" s="4"/>
      <c r="F32" s="4"/>
      <c r="G32" s="4"/>
      <c r="H32" s="4"/>
    </row>
    <row r="33" ht="17" customHeight="1">
      <c r="A33" s="4"/>
      <c r="B33" s="4"/>
      <c r="C33" s="4"/>
      <c r="D33" s="4"/>
      <c r="E33" s="4"/>
      <c r="F33" s="4"/>
      <c r="G33" s="4"/>
      <c r="H33" s="4"/>
    </row>
    <row r="34" ht="17" customHeight="1">
      <c r="A34" s="4"/>
      <c r="B34" s="4"/>
      <c r="C34" s="4"/>
      <c r="D34" s="4"/>
      <c r="E34" s="4"/>
      <c r="F34" s="4"/>
      <c r="G34" s="4"/>
      <c r="H34" s="4"/>
    </row>
    <row r="35" ht="17" customHeight="1">
      <c r="A35" s="4"/>
      <c r="B35" s="4"/>
      <c r="C35" s="4"/>
      <c r="D35" s="4"/>
      <c r="E35" s="4"/>
      <c r="F35" s="4"/>
      <c r="G35" s="4"/>
      <c r="H35" s="4"/>
    </row>
    <row r="36" ht="17" customHeight="1">
      <c r="A36" s="4"/>
      <c r="B36" s="4"/>
      <c r="C36" s="4"/>
      <c r="D36" s="4"/>
      <c r="E36" s="4"/>
      <c r="F36" s="4"/>
      <c r="G36" s="4"/>
      <c r="H36" s="4"/>
    </row>
  </sheetData>
  <mergeCells count="4">
    <mergeCell ref="A9:D9"/>
    <mergeCell ref="A14:D14"/>
    <mergeCell ref="A15:D15"/>
    <mergeCell ref="A16:D16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