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yeakel/Dropbox/PostDoc/2024_morphologydiffussionmapping/HerbMap/data/"/>
    </mc:Choice>
  </mc:AlternateContent>
  <xr:revisionPtr revIDLastSave="0" documentId="13_ncr:1_{6BCE17E6-39F7-7F45-8FA6-82C3107360EB}" xr6:coauthVersionLast="47" xr6:coauthVersionMax="47" xr10:uidLastSave="{00000000-0000-0000-0000-000000000000}"/>
  <bookViews>
    <workbookView xWindow="1920" yWindow="5100" windowWidth="34600" windowHeight="21640" xr2:uid="{04955762-7F4A-2B49-86A7-29D857250892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8" i="1" l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Manuel Mendoza</author>
  </authors>
  <commentList>
    <comment ref="G1" authorId="0" shapeId="0" xr:uid="{DF047A0A-7E3C-B64C-A49D-A25B1D5B711E}">
      <text>
        <r>
          <rPr>
            <b/>
            <sz val="8"/>
            <color rgb="FF000000"/>
            <rFont val="Tahoma"/>
            <family val="2"/>
          </rPr>
          <t xml:space="preserve">corregida
</t>
        </r>
        <r>
          <rPr>
            <b/>
            <sz val="8"/>
            <color rgb="FF000000"/>
            <rFont val="Tahoma"/>
            <family val="2"/>
          </rPr>
          <t>7/1/2005</t>
        </r>
      </text>
    </comment>
  </commentList>
</comments>
</file>

<file path=xl/sharedStrings.xml><?xml version="1.0" encoding="utf-8"?>
<sst xmlns="http://schemas.openxmlformats.org/spreadsheetml/2006/main" count="857" uniqueCount="353">
  <si>
    <t xml:space="preserve">Rhso  </t>
  </si>
  <si>
    <t xml:space="preserve">Rhun  </t>
  </si>
  <si>
    <t xml:space="preserve">Taba  </t>
  </si>
  <si>
    <t xml:space="preserve">Tain  </t>
  </si>
  <si>
    <t xml:space="preserve">Tapi  </t>
  </si>
  <si>
    <t xml:space="preserve">Tate  </t>
  </si>
  <si>
    <t xml:space="preserve">Dedo  </t>
  </si>
  <si>
    <t xml:space="preserve">Hebr  </t>
  </si>
  <si>
    <t xml:space="preserve">Prca  </t>
  </si>
  <si>
    <t>BM</t>
  </si>
  <si>
    <r>
      <t>Tayassu tajac</t>
    </r>
    <r>
      <rPr>
        <i/>
        <sz val="10"/>
        <color indexed="10"/>
        <rFont val="Times New Roman"/>
        <family val="1"/>
      </rPr>
      <t>u</t>
    </r>
  </si>
  <si>
    <t xml:space="preserve">Art </t>
  </si>
  <si>
    <t xml:space="preserve">Suid     </t>
  </si>
  <si>
    <t xml:space="preserve">Om    </t>
  </si>
  <si>
    <t xml:space="preserve">Tayas    </t>
  </si>
  <si>
    <t xml:space="preserve">Bovid    </t>
  </si>
  <si>
    <t xml:space="preserve">GG    </t>
  </si>
  <si>
    <t xml:space="preserve">MO/MC </t>
  </si>
  <si>
    <t xml:space="preserve">MO    </t>
  </si>
  <si>
    <t xml:space="preserve">Equi     </t>
  </si>
  <si>
    <t xml:space="preserve">Rhino    </t>
  </si>
  <si>
    <t xml:space="preserve">FG    </t>
  </si>
  <si>
    <t xml:space="preserve">Cerv     </t>
  </si>
  <si>
    <t xml:space="preserve">MC    </t>
  </si>
  <si>
    <t xml:space="preserve">Hippo    </t>
  </si>
  <si>
    <t xml:space="preserve">Antil    </t>
  </si>
  <si>
    <t xml:space="preserve">Ba    </t>
  </si>
  <si>
    <t xml:space="preserve">Camel    </t>
  </si>
  <si>
    <t xml:space="preserve">Proc     </t>
  </si>
  <si>
    <t xml:space="preserve">MC/O  </t>
  </si>
  <si>
    <t xml:space="preserve">Br    </t>
  </si>
  <si>
    <t xml:space="preserve">Mosc     </t>
  </si>
  <si>
    <t xml:space="preserve">HBr   </t>
  </si>
  <si>
    <t xml:space="preserve">Giraf    </t>
  </si>
  <si>
    <t xml:space="preserve">Tapir    </t>
  </si>
  <si>
    <t xml:space="preserve">Fr    </t>
  </si>
  <si>
    <t xml:space="preserve">Trag     </t>
  </si>
  <si>
    <t>abv</t>
  </si>
  <si>
    <t>order</t>
  </si>
  <si>
    <t>family</t>
  </si>
  <si>
    <t>diet</t>
  </si>
  <si>
    <t>diet2</t>
  </si>
  <si>
    <t>p4L</t>
  </si>
  <si>
    <t>p4W</t>
  </si>
  <si>
    <t>m1L</t>
  </si>
  <si>
    <t>m1W</t>
  </si>
  <si>
    <t>m2L</t>
  </si>
  <si>
    <t>m2W</t>
  </si>
  <si>
    <t>m3L</t>
  </si>
  <si>
    <t>m3W</t>
  </si>
  <si>
    <t>RJLB</t>
  </si>
  <si>
    <t>species</t>
  </si>
  <si>
    <t xml:space="preserve">MO   </t>
  </si>
  <si>
    <t xml:space="preserve">FG   </t>
  </si>
  <si>
    <r>
      <t xml:space="preserve">MO   </t>
    </r>
    <r>
      <rPr>
        <sz val="10"/>
        <rFont val="Arial"/>
        <family val="2"/>
      </rPr>
      <t xml:space="preserve"> </t>
    </r>
  </si>
  <si>
    <t>MO</t>
  </si>
  <si>
    <r>
      <t xml:space="preserve">Br   </t>
    </r>
    <r>
      <rPr>
        <sz val="10"/>
        <rFont val="Arial"/>
        <family val="2"/>
      </rPr>
      <t xml:space="preserve"> </t>
    </r>
  </si>
  <si>
    <r>
      <t xml:space="preserve">Br  </t>
    </r>
    <r>
      <rPr>
        <sz val="10"/>
        <rFont val="Arial"/>
        <family val="2"/>
      </rPr>
      <t xml:space="preserve">  </t>
    </r>
  </si>
  <si>
    <r>
      <t>MO</t>
    </r>
    <r>
      <rPr>
        <sz val="10"/>
        <rFont val="Arial"/>
        <family val="2"/>
      </rPr>
      <t xml:space="preserve">  </t>
    </r>
  </si>
  <si>
    <r>
      <t xml:space="preserve">Br </t>
    </r>
    <r>
      <rPr>
        <sz val="10"/>
        <rFont val="Arial"/>
        <family val="2"/>
      </rPr>
      <t xml:space="preserve">   </t>
    </r>
  </si>
  <si>
    <t xml:space="preserve">Br  </t>
  </si>
  <si>
    <t xml:space="preserve">MO </t>
  </si>
  <si>
    <t xml:space="preserve">MO  </t>
  </si>
  <si>
    <t>GG</t>
  </si>
  <si>
    <t>FG</t>
  </si>
  <si>
    <r>
      <t>FG</t>
    </r>
    <r>
      <rPr>
        <sz val="10"/>
        <rFont val="Arial"/>
        <family val="2"/>
      </rPr>
      <t xml:space="preserve">  </t>
    </r>
  </si>
  <si>
    <r>
      <t xml:space="preserve">Br  </t>
    </r>
    <r>
      <rPr>
        <sz val="10"/>
        <rFont val="Arial"/>
        <family val="2"/>
      </rPr>
      <t xml:space="preserve"> </t>
    </r>
  </si>
  <si>
    <r>
      <t xml:space="preserve">MC   </t>
    </r>
    <r>
      <rPr>
        <sz val="10"/>
        <rFont val="Arial"/>
        <family val="2"/>
      </rPr>
      <t xml:space="preserve"> </t>
    </r>
  </si>
  <si>
    <r>
      <t xml:space="preserve">MC </t>
    </r>
    <r>
      <rPr>
        <sz val="10"/>
        <rFont val="Arial"/>
        <family val="2"/>
      </rPr>
      <t xml:space="preserve"> </t>
    </r>
  </si>
  <si>
    <r>
      <t>Tetracer</t>
    </r>
    <r>
      <rPr>
        <i/>
        <sz val="10"/>
        <color indexed="10"/>
        <rFont val="Times New Roman"/>
        <family val="1"/>
      </rPr>
      <t>u</t>
    </r>
    <r>
      <rPr>
        <i/>
        <sz val="10"/>
        <rFont val="Times New Roman"/>
        <family val="1"/>
      </rPr>
      <t>s quadricornis</t>
    </r>
  </si>
  <si>
    <r>
      <t>Sus scro</t>
    </r>
    <r>
      <rPr>
        <i/>
        <sz val="10"/>
        <color indexed="10"/>
        <rFont val="Times New Roman"/>
        <family val="1"/>
      </rPr>
      <t>f</t>
    </r>
    <r>
      <rPr>
        <i/>
        <sz val="10"/>
        <rFont val="Times New Roman"/>
        <family val="1"/>
      </rPr>
      <t>a cristatus</t>
    </r>
  </si>
  <si>
    <r>
      <t>Equ</t>
    </r>
    <r>
      <rPr>
        <i/>
        <sz val="10"/>
        <color indexed="10"/>
        <rFont val="Times New Roman"/>
        <family val="1"/>
      </rPr>
      <t>u</t>
    </r>
    <r>
      <rPr>
        <i/>
        <sz val="10"/>
        <rFont val="Times New Roman"/>
        <family val="1"/>
      </rPr>
      <t>s asinus</t>
    </r>
  </si>
  <si>
    <r>
      <t>Equ</t>
    </r>
    <r>
      <rPr>
        <i/>
        <sz val="10"/>
        <color indexed="10"/>
        <rFont val="Times New Roman"/>
        <family val="1"/>
      </rPr>
      <t>u</t>
    </r>
    <r>
      <rPr>
        <i/>
        <sz val="10"/>
        <rFont val="Times New Roman"/>
        <family val="1"/>
      </rPr>
      <t>sburchelli</t>
    </r>
  </si>
  <si>
    <r>
      <t>Equ</t>
    </r>
    <r>
      <rPr>
        <i/>
        <sz val="10"/>
        <color indexed="10"/>
        <rFont val="Times New Roman"/>
        <family val="1"/>
      </rPr>
      <t>u</t>
    </r>
    <r>
      <rPr>
        <i/>
        <sz val="10"/>
        <rFont val="Times New Roman"/>
        <family val="1"/>
      </rPr>
      <t>s greyvi</t>
    </r>
  </si>
  <si>
    <r>
      <t>Equ</t>
    </r>
    <r>
      <rPr>
        <i/>
        <sz val="10"/>
        <color indexed="10"/>
        <rFont val="Times New Roman"/>
        <family val="1"/>
      </rPr>
      <t>u</t>
    </r>
    <r>
      <rPr>
        <i/>
        <sz val="10"/>
        <rFont val="Times New Roman"/>
        <family val="1"/>
      </rPr>
      <t>s hemionus</t>
    </r>
  </si>
  <si>
    <r>
      <t>Equ</t>
    </r>
    <r>
      <rPr>
        <i/>
        <sz val="10"/>
        <color indexed="10"/>
        <rFont val="Times New Roman"/>
        <family val="1"/>
      </rPr>
      <t>u</t>
    </r>
    <r>
      <rPr>
        <i/>
        <sz val="10"/>
        <rFont val="Times New Roman"/>
        <family val="1"/>
      </rPr>
      <t>s kiang</t>
    </r>
  </si>
  <si>
    <r>
      <t>Equ</t>
    </r>
    <r>
      <rPr>
        <i/>
        <sz val="10"/>
        <color indexed="10"/>
        <rFont val="Times New Roman"/>
        <family val="1"/>
      </rPr>
      <t>u</t>
    </r>
    <r>
      <rPr>
        <i/>
        <sz val="10"/>
        <rFont val="Times New Roman"/>
        <family val="1"/>
      </rPr>
      <t>s przewalski</t>
    </r>
  </si>
  <si>
    <r>
      <t>Equ</t>
    </r>
    <r>
      <rPr>
        <i/>
        <sz val="10"/>
        <color indexed="10"/>
        <rFont val="Times New Roman"/>
        <family val="1"/>
      </rPr>
      <t>u</t>
    </r>
    <r>
      <rPr>
        <i/>
        <sz val="10"/>
        <rFont val="Times New Roman"/>
        <family val="1"/>
      </rPr>
      <t>s zebra</t>
    </r>
  </si>
  <si>
    <t>Oryx gazalla</t>
  </si>
  <si>
    <t>Ovis dalli</t>
  </si>
  <si>
    <t>Ovibos moschatus</t>
  </si>
  <si>
    <t>Ozotoceras bezoarticus</t>
  </si>
  <si>
    <t>Tayassu pecari</t>
  </si>
  <si>
    <t>Pelea capreolus</t>
  </si>
  <si>
    <t>Phacochoerus aethiopicus</t>
  </si>
  <si>
    <t>Potamochoerus porcus</t>
  </si>
  <si>
    <t>Procavia capensis</t>
  </si>
  <si>
    <t>Procapra gutterosa</t>
  </si>
  <si>
    <t>Pudu pudu</t>
  </si>
  <si>
    <t>Raphicerus campestris</t>
  </si>
  <si>
    <t>Raphicerus melanotis</t>
  </si>
  <si>
    <t>Rangifer tarandus</t>
  </si>
  <si>
    <t>Redunca arundinum</t>
  </si>
  <si>
    <t>Redunca fulvorufula</t>
  </si>
  <si>
    <t>Rhinoceros sondaicus</t>
  </si>
  <si>
    <t>Rhinoceros unicornis</t>
  </si>
  <si>
    <t>Rupicapra rupicapra</t>
  </si>
  <si>
    <t>Heterohyrax brucei johnstoni?</t>
  </si>
  <si>
    <r>
      <t>Pudu mephistoph</t>
    </r>
    <r>
      <rPr>
        <i/>
        <sz val="10"/>
        <color indexed="10"/>
        <rFont val="Times New Roman"/>
        <family val="1"/>
      </rPr>
      <t>e</t>
    </r>
    <r>
      <rPr>
        <i/>
        <sz val="10"/>
        <rFont val="Times New Roman"/>
        <family val="1"/>
      </rPr>
      <t>les</t>
    </r>
  </si>
  <si>
    <t>Addax nasomacultus</t>
  </si>
  <si>
    <t>Bos banteng- javanicus</t>
  </si>
  <si>
    <t xml:space="preserve">Adna  </t>
  </si>
  <si>
    <t xml:space="preserve">Aeme  </t>
  </si>
  <si>
    <t xml:space="preserve">Albu  </t>
  </si>
  <si>
    <t xml:space="preserve">Amcl  </t>
  </si>
  <si>
    <t xml:space="preserve">Amle  </t>
  </si>
  <si>
    <t xml:space="preserve">Ande  </t>
  </si>
  <si>
    <t xml:space="preserve">Anma  </t>
  </si>
  <si>
    <t xml:space="preserve">Ance  </t>
  </si>
  <si>
    <t xml:space="preserve">Bibi  </t>
  </si>
  <si>
    <t xml:space="preserve">Bibo  </t>
  </si>
  <si>
    <t xml:space="preserve">Boba  </t>
  </si>
  <si>
    <t xml:space="preserve">Boga  </t>
  </si>
  <si>
    <t xml:space="preserve">Boin  </t>
  </si>
  <si>
    <t xml:space="preserve">Botr  </t>
  </si>
  <si>
    <t xml:space="preserve">Bubu  </t>
  </si>
  <si>
    <t xml:space="preserve">Buta  </t>
  </si>
  <si>
    <t xml:space="preserve">Caib  </t>
  </si>
  <si>
    <t xml:space="preserve">Casu  </t>
  </si>
  <si>
    <t xml:space="preserve">Cedo  </t>
  </si>
  <si>
    <t xml:space="preserve">Cemo  </t>
  </si>
  <si>
    <t xml:space="preserve">Cesy  </t>
  </si>
  <si>
    <t xml:space="preserve">Cesp  </t>
  </si>
  <si>
    <t xml:space="preserve">Cogn  </t>
  </si>
  <si>
    <t xml:space="preserve">Cota  </t>
  </si>
  <si>
    <t xml:space="preserve">Dado  </t>
  </si>
  <si>
    <t xml:space="preserve">Dahu  </t>
  </si>
  <si>
    <t xml:space="preserve">Dalu  </t>
  </si>
  <si>
    <t xml:space="preserve">Dome  </t>
  </si>
  <si>
    <t xml:space="preserve">Gado  </t>
  </si>
  <si>
    <t xml:space="preserve">Gagr  </t>
  </si>
  <si>
    <t xml:space="preserve">Gath  </t>
  </si>
  <si>
    <t xml:space="preserve">Heje  </t>
  </si>
  <si>
    <t xml:space="preserve">Hieq  </t>
  </si>
  <si>
    <t xml:space="preserve">Hini  </t>
  </si>
  <si>
    <t xml:space="preserve">Koel  </t>
  </si>
  <si>
    <t xml:space="preserve">Koko  </t>
  </si>
  <si>
    <t xml:space="preserve">Kole  </t>
  </si>
  <si>
    <t xml:space="preserve">Kova  </t>
  </si>
  <si>
    <t xml:space="preserve">Liwa  </t>
  </si>
  <si>
    <t xml:space="preserve">Magu  </t>
  </si>
  <si>
    <t xml:space="preserve">Maki  </t>
  </si>
  <si>
    <t xml:space="preserve">Nego  </t>
  </si>
  <si>
    <t xml:space="preserve">Nemo  </t>
  </si>
  <si>
    <t xml:space="preserve">Oram  </t>
  </si>
  <si>
    <t xml:space="preserve">Oror  </t>
  </si>
  <si>
    <t xml:space="preserve">Orga  </t>
  </si>
  <si>
    <t xml:space="preserve">Ouou  </t>
  </si>
  <si>
    <t xml:space="preserve">Ovmo  </t>
  </si>
  <si>
    <t xml:space="preserve">Ovca  </t>
  </si>
  <si>
    <t xml:space="preserve">Ovda  </t>
  </si>
  <si>
    <t xml:space="preserve">Paho  </t>
  </si>
  <si>
    <t xml:space="preserve">Peca  </t>
  </si>
  <si>
    <t xml:space="preserve">Prgu  </t>
  </si>
  <si>
    <t xml:space="preserve">Psna  </t>
  </si>
  <si>
    <t xml:space="preserve">Raca  </t>
  </si>
  <si>
    <t xml:space="preserve">Rame  </t>
  </si>
  <si>
    <t xml:space="preserve">Rear  </t>
  </si>
  <si>
    <t xml:space="preserve">Refu  </t>
  </si>
  <si>
    <t xml:space="preserve">Ruru  </t>
  </si>
  <si>
    <t xml:space="preserve">Sata  </t>
  </si>
  <si>
    <t xml:space="preserve">Sygr  </t>
  </si>
  <si>
    <t xml:space="preserve">Syca  </t>
  </si>
  <si>
    <t xml:space="preserve">Taor  </t>
  </si>
  <si>
    <t xml:space="preserve">Tequ  </t>
  </si>
  <si>
    <t xml:space="preserve">Tran  </t>
  </si>
  <si>
    <t xml:space="preserve">Trbu  </t>
  </si>
  <si>
    <t xml:space="preserve">Treu  </t>
  </si>
  <si>
    <t xml:space="preserve">Trim  </t>
  </si>
  <si>
    <t xml:space="preserve">Trsc  </t>
  </si>
  <si>
    <t xml:space="preserve">Trsp  </t>
  </si>
  <si>
    <t xml:space="preserve">Trst  </t>
  </si>
  <si>
    <t xml:space="preserve">Caba  </t>
  </si>
  <si>
    <t xml:space="preserve">Cadr  </t>
  </si>
  <si>
    <t xml:space="preserve">Lagu  </t>
  </si>
  <si>
    <t xml:space="preserve">Lapa  </t>
  </si>
  <si>
    <t>LPRL</t>
  </si>
  <si>
    <t>LMRL</t>
  </si>
  <si>
    <t>JLB</t>
  </si>
  <si>
    <t>JMA</t>
  </si>
  <si>
    <t>JMB</t>
  </si>
  <si>
    <t>JMC</t>
  </si>
  <si>
    <t>SUML</t>
  </si>
  <si>
    <t>SUMW</t>
  </si>
  <si>
    <t>MZW</t>
  </si>
  <si>
    <t>PAW</t>
  </si>
  <si>
    <t>SA</t>
  </si>
  <si>
    <t>SB</t>
  </si>
  <si>
    <t>SC</t>
  </si>
  <si>
    <t>BL</t>
  </si>
  <si>
    <t>CA</t>
  </si>
  <si>
    <t>SD</t>
  </si>
  <si>
    <t>JD</t>
  </si>
  <si>
    <t>SE</t>
  </si>
  <si>
    <t>Alcelaphus buselaphus</t>
  </si>
  <si>
    <t>Aepyceros melampus</t>
  </si>
  <si>
    <t>Alces alces</t>
  </si>
  <si>
    <t>Ammodorcas clarkei</t>
  </si>
  <si>
    <t>Ammotragus lervia</t>
  </si>
  <si>
    <t>Antilope cervicapra</t>
  </si>
  <si>
    <t xml:space="preserve">Antilocapra americana </t>
  </si>
  <si>
    <t>Antidorcas marsupialis</t>
  </si>
  <si>
    <t>Axis porcinus</t>
  </si>
  <si>
    <t>Babyrousa babyrussa</t>
  </si>
  <si>
    <t>Bison bonasus</t>
  </si>
  <si>
    <t>Bos gaurus</t>
  </si>
  <si>
    <t>Bos indicus</t>
  </si>
  <si>
    <t>Bison bison</t>
  </si>
  <si>
    <t>Blastocerus dichotomus</t>
  </si>
  <si>
    <t>Boselaphus tragocamelus</t>
  </si>
  <si>
    <t>Bubalis bubalis</t>
  </si>
  <si>
    <t xml:space="preserve">Vivi  </t>
  </si>
  <si>
    <t xml:space="preserve">Anam  </t>
  </si>
  <si>
    <t xml:space="preserve">Alal  </t>
  </si>
  <si>
    <t xml:space="preserve">Axax  </t>
  </si>
  <si>
    <t xml:space="preserve">Axpo  </t>
  </si>
  <si>
    <t xml:space="preserve">Bldi  </t>
  </si>
  <si>
    <t xml:space="preserve">Caca  </t>
  </si>
  <si>
    <t xml:space="preserve">Ceel  </t>
  </si>
  <si>
    <t xml:space="preserve">Ceca  </t>
  </si>
  <si>
    <t xml:space="preserve">Cedu  </t>
  </si>
  <si>
    <t xml:space="preserve">Ceni  </t>
  </si>
  <si>
    <t xml:space="preserve">Ceun  </t>
  </si>
  <si>
    <t xml:space="preserve">Dada  </t>
  </si>
  <si>
    <t xml:space="preserve">Elda  </t>
  </si>
  <si>
    <t xml:space="preserve">Elce  </t>
  </si>
  <si>
    <t xml:space="preserve">Hibi  </t>
  </si>
  <si>
    <t xml:space="preserve">Hyin  </t>
  </si>
  <si>
    <t xml:space="preserve">Mama  </t>
  </si>
  <si>
    <t xml:space="preserve">Mure  </t>
  </si>
  <si>
    <t xml:space="preserve">Mumu  </t>
  </si>
  <si>
    <t xml:space="preserve">Odhe  </t>
  </si>
  <si>
    <t xml:space="preserve">Odvi  </t>
  </si>
  <si>
    <t xml:space="preserve">Ozbe  </t>
  </si>
  <si>
    <t xml:space="preserve">Pume  </t>
  </si>
  <si>
    <t xml:space="preserve">Pupu  </t>
  </si>
  <si>
    <t xml:space="preserve">Rata  </t>
  </si>
  <si>
    <t xml:space="preserve">Gica  </t>
  </si>
  <si>
    <t xml:space="preserve">Okjo  </t>
  </si>
  <si>
    <t xml:space="preserve">Momo  </t>
  </si>
  <si>
    <t xml:space="preserve">Baba  </t>
  </si>
  <si>
    <t xml:space="preserve">Hyme  </t>
  </si>
  <si>
    <t xml:space="preserve">Phae  </t>
  </si>
  <si>
    <t xml:space="preserve">Popo  </t>
  </si>
  <si>
    <t xml:space="preserve">Susc  </t>
  </si>
  <si>
    <t xml:space="preserve">Cawa  </t>
  </si>
  <si>
    <t xml:space="preserve">Tape  </t>
  </si>
  <si>
    <t xml:space="preserve">Tata  </t>
  </si>
  <si>
    <t xml:space="preserve">Chli  </t>
  </si>
  <si>
    <t xml:space="preserve">Hiam  </t>
  </si>
  <si>
    <t xml:space="preserve">Hyaq  </t>
  </si>
  <si>
    <t xml:space="preserve">Trja  </t>
  </si>
  <si>
    <t xml:space="preserve">Trme  </t>
  </si>
  <si>
    <t xml:space="preserve">Trna  </t>
  </si>
  <si>
    <t xml:space="preserve">Eqas  </t>
  </si>
  <si>
    <t xml:space="preserve">Eqbu  </t>
  </si>
  <si>
    <t xml:space="preserve">Eqgr  </t>
  </si>
  <si>
    <t xml:space="preserve">Eqhe  </t>
  </si>
  <si>
    <t xml:space="preserve">Eqki  </t>
  </si>
  <si>
    <t xml:space="preserve">Eqpr  </t>
  </si>
  <si>
    <t xml:space="preserve">Eqze  </t>
  </si>
  <si>
    <t xml:space="preserve">Cesm  </t>
  </si>
  <si>
    <t xml:space="preserve">Dibi  </t>
  </si>
  <si>
    <t xml:space="preserve">Disu  </t>
  </si>
  <si>
    <t>Budorcas taxicolor</t>
  </si>
  <si>
    <t>Camelus bactrianus</t>
  </si>
  <si>
    <t>Camelus dromedarius</t>
  </si>
  <si>
    <t>Capreolus capreolus</t>
  </si>
  <si>
    <t>Capricornis sumatrensis</t>
  </si>
  <si>
    <t>Catagonous wagneri</t>
  </si>
  <si>
    <t>Cephalophus dorsalis</t>
  </si>
  <si>
    <t>Cephalophus monticolor</t>
  </si>
  <si>
    <t>Pers</t>
  </si>
  <si>
    <t>Ceratotherium simum</t>
  </si>
  <si>
    <t>Cervus Elaphus scottius</t>
  </si>
  <si>
    <t>Cervus canadensis</t>
  </si>
  <si>
    <t>Cervus duvaucelli</t>
  </si>
  <si>
    <t>Cervus nippon</t>
  </si>
  <si>
    <t>Connochaetes gnou</t>
  </si>
  <si>
    <t>Capra ibex</t>
  </si>
  <si>
    <t>Cephalophus silvicultor</t>
  </si>
  <si>
    <t>Cephalophus spadix</t>
  </si>
  <si>
    <t>Connochaetus taurinus</t>
  </si>
  <si>
    <t>Cervus Unicolor  equinus</t>
  </si>
  <si>
    <t>Dama dama</t>
  </si>
  <si>
    <t>Elaphurus davidinanus</t>
  </si>
  <si>
    <t>Damaliscus dorcas</t>
  </si>
  <si>
    <t>Damaliscus hunteri</t>
  </si>
  <si>
    <t>Diceros bicornis</t>
  </si>
  <si>
    <t>Dicerorhinus sumatrensis</t>
  </si>
  <si>
    <t>Damaliscus lunatus</t>
  </si>
  <si>
    <t>Dendrohyrax dorsalis</t>
  </si>
  <si>
    <t>Dorcatragus megalotis</t>
  </si>
  <si>
    <t>Elaphodus cephalophus</t>
  </si>
  <si>
    <t>Gazella dorcas</t>
  </si>
  <si>
    <t>Gazella granti</t>
  </si>
  <si>
    <t>Giraffa camelopardalis</t>
  </si>
  <si>
    <t>Gazella thomsoni</t>
  </si>
  <si>
    <t>Hemitragus jehmlahicus</t>
  </si>
  <si>
    <t>Hippotragus equinus</t>
  </si>
  <si>
    <t>Hippocamelus bisulcus</t>
  </si>
  <si>
    <t xml:space="preserve">Hippotragus niger </t>
  </si>
  <si>
    <t>Hydropotes inermis</t>
  </si>
  <si>
    <t>Hyemoschus aquaticus</t>
  </si>
  <si>
    <t>Hylochoerus meinertzhageni</t>
  </si>
  <si>
    <t>Kobus ellipsiprymnus</t>
  </si>
  <si>
    <t>Kobus lechwe</t>
  </si>
  <si>
    <t>Kobus kob</t>
  </si>
  <si>
    <t>Kobus vardoni</t>
  </si>
  <si>
    <t>Litocranius walleri</t>
  </si>
  <si>
    <t>Lama guanicoe</t>
  </si>
  <si>
    <t>Lama pacos</t>
  </si>
  <si>
    <t>Vicugna vicugna</t>
  </si>
  <si>
    <t>Mazama mazama</t>
  </si>
  <si>
    <t>Madoqua guentheri</t>
  </si>
  <si>
    <t>Madoqua kirki</t>
  </si>
  <si>
    <t>Moschus moschiferus</t>
  </si>
  <si>
    <t>Muntiacus reevesi</t>
  </si>
  <si>
    <t>Muntiacus muntjak vaginalis</t>
  </si>
  <si>
    <t>Nemorhaedus goral</t>
  </si>
  <si>
    <t>Ovis Canadensis nelsoni</t>
  </si>
  <si>
    <t>Odocoileus heminonus</t>
  </si>
  <si>
    <t>Odocoileus virginianus</t>
  </si>
  <si>
    <t>Okapia johnstoni</t>
  </si>
  <si>
    <t>Oreamnus americanus</t>
  </si>
  <si>
    <t>Oreotragus oreotragus</t>
  </si>
  <si>
    <r>
      <t>Panthelops hodgsoni</t>
    </r>
    <r>
      <rPr>
        <i/>
        <sz val="10"/>
        <color indexed="10"/>
        <rFont val="Times New Roman"/>
        <family val="1"/>
      </rPr>
      <t>i</t>
    </r>
  </si>
  <si>
    <t>Saiga tatarica</t>
  </si>
  <si>
    <t>Syncerus caffer</t>
  </si>
  <si>
    <t>Tapirus bairdii</t>
  </si>
  <si>
    <t>Tapirus indicus</t>
  </si>
  <si>
    <t>Tapirus pinchaque</t>
  </si>
  <si>
    <t>Tapirus terrestris</t>
  </si>
  <si>
    <t>Tragelaphus euryceros</t>
  </si>
  <si>
    <t>Taurotragus oryx</t>
  </si>
  <si>
    <t>Tragulus javanicus</t>
  </si>
  <si>
    <t>Tragulus meminna</t>
  </si>
  <si>
    <t>Tragulus napu</t>
  </si>
  <si>
    <t>Tragelaphus angasi</t>
  </si>
  <si>
    <t>Tragelaphus buxtoni</t>
  </si>
  <si>
    <t>Tragelaphus imberbis</t>
  </si>
  <si>
    <t>Tragelaphus scriptus</t>
  </si>
  <si>
    <t>Tragelaphus spekei</t>
  </si>
  <si>
    <t>Tragelaphus strepciceros</t>
  </si>
  <si>
    <t>Ourebia ourebi</t>
  </si>
  <si>
    <t>Choeropsis liberiensis</t>
  </si>
  <si>
    <t>Hippopotamus amphibius</t>
  </si>
  <si>
    <t>HI</t>
  </si>
  <si>
    <t>Neotragus moschatus</t>
  </si>
  <si>
    <t>Anoa (Bubalus) depressicornis</t>
  </si>
  <si>
    <t>Axis axis</t>
  </si>
  <si>
    <t>Pseudois nayeur</t>
  </si>
  <si>
    <t>Sylvicapra grimmia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</si>
</sst>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sz val="9"/>
      <name val="Times New Roman"/>
      <family val="1"/>
    </font>
    <font>
      <sz val="10"/>
      <color indexed="10"/>
      <name val="Arial"/>
      <family val="2"/>
    </font>
    <font>
      <sz val="10"/>
      <name val="Arial"/>
      <family val="2"/>
    </font>
    <font>
      <b/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2" fontId="5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 vertical="top" wrapText="1"/>
    </xf>
    <xf numFmtId="0" fontId="8" fillId="0" borderId="0" xfId="0" applyFont="1"/>
    <xf numFmtId="2" fontId="2" fillId="2" borderId="0" xfId="0" applyNumberFormat="1" applyFont="1" applyFill="1" applyAlignment="1">
      <alignment horizontal="center" vertical="top" wrapText="1"/>
    </xf>
    <xf numFmtId="0" fontId="0" fillId="2" borderId="0" xfId="0" applyFill="1"/>
    <xf numFmtId="0" fontId="2" fillId="2" borderId="0" xfId="0" applyFont="1" applyFill="1" applyAlignment="1">
      <alignment horizontal="center" vertical="top"/>
    </xf>
    <xf numFmtId="1" fontId="2" fillId="2" borderId="0" xfId="0" applyNumberFormat="1" applyFont="1" applyFill="1" applyAlignment="1">
      <alignment horizontal="center" vertical="top" wrapText="1"/>
    </xf>
    <xf numFmtId="2" fontId="7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26C7-5AD4-9942-BA86-6B89DAE9D10E}">
  <dimension ref="A1:AI138"/>
  <sheetViews>
    <sheetView tabSelected="1" workbookViewId="0">
      <pane xSplit="1" topLeftCell="B1" activePane="topRight" state="frozen"/>
      <selection pane="topRight" activeCell="L21" sqref="L21"/>
    </sheetView>
  </sheetViews>
  <sheetFormatPr baseColWidth="10" defaultRowHeight="13.5" customHeight="1" x14ac:dyDescent="0.15"/>
  <cols>
    <col min="1" max="1" width="26" bestFit="1" customWidth="1"/>
    <col min="2" max="2" width="7.33203125" bestFit="1" customWidth="1"/>
    <col min="3" max="3" width="5.1640625" bestFit="1" customWidth="1"/>
    <col min="4" max="4" width="8.5" bestFit="1" customWidth="1"/>
    <col min="5" max="5" width="6.33203125" bestFit="1" customWidth="1"/>
    <col min="6" max="6" width="8" bestFit="1" customWidth="1"/>
    <col min="7" max="7" width="5.6640625" bestFit="1" customWidth="1"/>
    <col min="8" max="8" width="5.6640625" customWidth="1"/>
    <col min="9" max="9" width="4" bestFit="1" customWidth="1"/>
    <col min="10" max="10" width="5.6640625" bestFit="1" customWidth="1"/>
    <col min="11" max="11" width="6.5" bestFit="1" customWidth="1"/>
    <col min="12" max="12" width="5.6640625" style="15" bestFit="1" customWidth="1"/>
    <col min="13" max="13" width="6.5" style="15" bestFit="1" customWidth="1"/>
    <col min="14" max="14" width="6.6640625" style="15" bestFit="1" customWidth="1"/>
    <col min="15" max="15" width="7.5" style="15" bestFit="1" customWidth="1"/>
    <col min="16" max="17" width="6.5" style="15" bestFit="1" customWidth="1"/>
    <col min="18" max="18" width="5.83203125" style="15" bestFit="1" customWidth="1"/>
    <col min="19" max="19" width="6.6640625" style="15" bestFit="1" customWidth="1"/>
    <col min="20" max="21" width="6.5" bestFit="1" customWidth="1"/>
    <col min="22" max="22" width="4.83203125" bestFit="1" customWidth="1"/>
    <col min="23" max="24" width="6.5" bestFit="1" customWidth="1"/>
    <col min="25" max="25" width="6" bestFit="1" customWidth="1"/>
    <col min="26" max="26" width="6.83203125" bestFit="1" customWidth="1"/>
    <col min="27" max="27" width="5.6640625" bestFit="1" customWidth="1"/>
    <col min="28" max="28" width="6.5" bestFit="1" customWidth="1"/>
    <col min="29" max="29" width="5.6640625" bestFit="1" customWidth="1"/>
    <col min="30" max="31" width="6.5" bestFit="1" customWidth="1"/>
    <col min="32" max="32" width="5.6640625" bestFit="1" customWidth="1"/>
    <col min="33" max="34" width="6.5" bestFit="1" customWidth="1"/>
    <col min="35" max="35" width="5.6640625" bestFit="1" customWidth="1"/>
  </cols>
  <sheetData>
    <row r="1" spans="1:35" ht="13.5" customHeight="1" x14ac:dyDescent="0.15">
      <c r="A1" t="s">
        <v>51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s="16" t="s">
        <v>9</v>
      </c>
      <c r="H1" s="16" t="s">
        <v>50</v>
      </c>
      <c r="I1" s="16" t="s">
        <v>347</v>
      </c>
      <c r="J1" s="17" t="s">
        <v>190</v>
      </c>
      <c r="K1" s="14" t="s">
        <v>177</v>
      </c>
      <c r="L1" s="14" t="s">
        <v>42</v>
      </c>
      <c r="M1" s="14" t="s">
        <v>43</v>
      </c>
      <c r="N1" s="14" t="s">
        <v>44</v>
      </c>
      <c r="O1" s="14" t="s">
        <v>45</v>
      </c>
      <c r="P1" s="14" t="s">
        <v>46</v>
      </c>
      <c r="Q1" s="14" t="s">
        <v>47</v>
      </c>
      <c r="R1" s="14" t="s">
        <v>48</v>
      </c>
      <c r="S1" s="14" t="s">
        <v>49</v>
      </c>
      <c r="T1" s="14" t="s">
        <v>176</v>
      </c>
      <c r="U1" s="14" t="s">
        <v>178</v>
      </c>
      <c r="V1" s="14" t="s">
        <v>179</v>
      </c>
      <c r="W1" s="14" t="s">
        <v>180</v>
      </c>
      <c r="X1" s="14" t="s">
        <v>181</v>
      </c>
      <c r="Y1" s="14" t="s">
        <v>182</v>
      </c>
      <c r="Z1" s="14" t="s">
        <v>183</v>
      </c>
      <c r="AA1" s="14" t="s">
        <v>184</v>
      </c>
      <c r="AB1" s="14" t="s">
        <v>185</v>
      </c>
      <c r="AC1" s="14" t="s">
        <v>186</v>
      </c>
      <c r="AD1" s="14" t="s">
        <v>187</v>
      </c>
      <c r="AE1" s="14" t="s">
        <v>188</v>
      </c>
      <c r="AF1" s="14" t="s">
        <v>189</v>
      </c>
      <c r="AG1" s="14" t="s">
        <v>191</v>
      </c>
      <c r="AH1" s="14" t="s">
        <v>192</v>
      </c>
      <c r="AI1" s="14" t="s">
        <v>193</v>
      </c>
    </row>
    <row r="2" spans="1:35" ht="13.5" customHeight="1" x14ac:dyDescent="0.15">
      <c r="A2" s="6" t="s">
        <v>99</v>
      </c>
      <c r="B2" t="s">
        <v>101</v>
      </c>
      <c r="C2" t="s">
        <v>11</v>
      </c>
      <c r="D2" t="s">
        <v>15</v>
      </c>
      <c r="E2" t="s">
        <v>18</v>
      </c>
      <c r="F2" t="s">
        <v>18</v>
      </c>
      <c r="G2" s="1">
        <v>111</v>
      </c>
      <c r="H2" s="1">
        <f>U2/K2</f>
        <v>1.5126666666666668</v>
      </c>
      <c r="I2" s="18">
        <v>4.09</v>
      </c>
      <c r="J2" s="3">
        <v>156</v>
      </c>
      <c r="K2" s="2">
        <v>7.5</v>
      </c>
      <c r="L2" s="2">
        <v>1.44</v>
      </c>
      <c r="M2" s="2">
        <v>0.85</v>
      </c>
      <c r="N2" s="2">
        <v>1.635</v>
      </c>
      <c r="O2" s="2">
        <v>1.085</v>
      </c>
      <c r="P2" s="2">
        <v>2.4700000000000002</v>
      </c>
      <c r="Q2" s="2">
        <v>1.115</v>
      </c>
      <c r="R2" s="2">
        <v>3.17</v>
      </c>
      <c r="S2" s="2">
        <v>1.085</v>
      </c>
      <c r="T2" s="2">
        <v>3.47</v>
      </c>
      <c r="U2" s="2">
        <v>11.345000000000001</v>
      </c>
      <c r="V2" s="2">
        <v>7.9749999999999996</v>
      </c>
      <c r="W2" s="2">
        <v>11.15</v>
      </c>
      <c r="X2" s="2">
        <v>8.125</v>
      </c>
      <c r="Y2" s="2">
        <v>2.5499999999999998</v>
      </c>
      <c r="Z2" s="2">
        <v>1.62</v>
      </c>
      <c r="AA2" s="2">
        <v>3.855</v>
      </c>
      <c r="AB2" s="2">
        <v>4.9050000000000002</v>
      </c>
      <c r="AC2" s="2">
        <v>15.85</v>
      </c>
      <c r="AD2" s="2">
        <v>6.95</v>
      </c>
      <c r="AE2" s="2">
        <v>14.3</v>
      </c>
      <c r="AF2" s="2">
        <v>10.675000000000001</v>
      </c>
      <c r="AG2" s="2">
        <v>9.1</v>
      </c>
      <c r="AH2" s="2">
        <v>4.3</v>
      </c>
      <c r="AI2" s="2">
        <v>5.0250000000000004</v>
      </c>
    </row>
    <row r="3" spans="1:35" ht="13.5" customHeight="1" x14ac:dyDescent="0.15">
      <c r="A3" s="6" t="s">
        <v>195</v>
      </c>
      <c r="B3" t="s">
        <v>102</v>
      </c>
      <c r="C3" t="s">
        <v>11</v>
      </c>
      <c r="D3" t="s">
        <v>15</v>
      </c>
      <c r="E3" t="s">
        <v>18</v>
      </c>
      <c r="F3" t="s">
        <v>18</v>
      </c>
      <c r="G3" s="1">
        <v>53</v>
      </c>
      <c r="H3" s="1">
        <f t="shared" ref="H3:H66" si="0">U3/K3</f>
        <v>1.560939357907253</v>
      </c>
      <c r="I3" s="18">
        <v>4.8899999999999997</v>
      </c>
      <c r="J3" s="3">
        <v>148</v>
      </c>
      <c r="K3" s="2">
        <v>5.6066666666666665</v>
      </c>
      <c r="L3" s="2">
        <v>1.1083333333333334</v>
      </c>
      <c r="M3" s="2">
        <v>0.57333333333333336</v>
      </c>
      <c r="N3" s="2">
        <v>1.3833333333333335</v>
      </c>
      <c r="O3" s="2">
        <v>0.755</v>
      </c>
      <c r="P3" s="2">
        <v>1.81</v>
      </c>
      <c r="Q3" s="2">
        <v>0.82499999999999996</v>
      </c>
      <c r="R3" s="2">
        <v>2.4116666666666666</v>
      </c>
      <c r="S3" s="2">
        <v>0.71833333333333327</v>
      </c>
      <c r="T3" s="2">
        <v>2.645</v>
      </c>
      <c r="U3" s="2">
        <v>8.7516666666666652</v>
      </c>
      <c r="V3" s="2">
        <v>6</v>
      </c>
      <c r="W3" s="2">
        <v>6.9050000000000002</v>
      </c>
      <c r="X3" s="2">
        <v>5.8150000000000004</v>
      </c>
      <c r="Y3" s="2">
        <v>2.0983333333333332</v>
      </c>
      <c r="Z3" s="2">
        <v>1.1416666666666668</v>
      </c>
      <c r="AA3" s="2">
        <v>2.9166666666666665</v>
      </c>
      <c r="AB3" s="2">
        <v>3.84</v>
      </c>
      <c r="AC3" s="2">
        <v>11.43</v>
      </c>
      <c r="AD3" s="2">
        <v>4.9633333333333338</v>
      </c>
      <c r="AE3" s="2">
        <v>10.295</v>
      </c>
      <c r="AF3" s="2">
        <v>7.791666666666667</v>
      </c>
      <c r="AG3" s="2">
        <v>6.6550000000000002</v>
      </c>
      <c r="AH3" s="2">
        <v>3.5966666666666662</v>
      </c>
      <c r="AI3" s="2">
        <v>3.2566666666666664</v>
      </c>
    </row>
    <row r="4" spans="1:35" ht="13.5" customHeight="1" x14ac:dyDescent="0.15">
      <c r="A4" s="6" t="s">
        <v>196</v>
      </c>
      <c r="B4" t="s">
        <v>213</v>
      </c>
      <c r="C4" t="s">
        <v>11</v>
      </c>
      <c r="D4" t="s">
        <v>22</v>
      </c>
      <c r="E4" t="s">
        <v>32</v>
      </c>
      <c r="F4" t="s">
        <v>32</v>
      </c>
      <c r="G4" s="1">
        <v>400.5</v>
      </c>
      <c r="H4" s="1">
        <f t="shared" si="0"/>
        <v>2.5138888888888888</v>
      </c>
      <c r="I4" s="18">
        <v>1.34</v>
      </c>
      <c r="J4" s="3">
        <v>170.5</v>
      </c>
      <c r="K4" s="2">
        <v>9.9</v>
      </c>
      <c r="L4" s="2">
        <v>2.8675000000000002</v>
      </c>
      <c r="M4" s="2">
        <v>1.7175</v>
      </c>
      <c r="N4" s="2">
        <v>2.7949999999999999</v>
      </c>
      <c r="O4" s="2">
        <v>1.75</v>
      </c>
      <c r="P4" s="2">
        <v>3.1375000000000002</v>
      </c>
      <c r="Q4" s="2">
        <v>1.88</v>
      </c>
      <c r="R4" s="2">
        <v>4.1950000000000003</v>
      </c>
      <c r="S4" s="2">
        <v>1.8075000000000001</v>
      </c>
      <c r="T4" s="2">
        <v>7.81</v>
      </c>
      <c r="U4" s="2">
        <v>24.887499999999999</v>
      </c>
      <c r="V4" s="2">
        <v>11.775</v>
      </c>
      <c r="W4" s="2">
        <v>14.87</v>
      </c>
      <c r="X4" s="2">
        <v>10.25</v>
      </c>
      <c r="Y4" s="2">
        <v>3.1625000000000001</v>
      </c>
      <c r="Z4" s="2">
        <v>2.34</v>
      </c>
      <c r="AA4" s="2">
        <v>5.84</v>
      </c>
      <c r="AB4" s="2">
        <v>8.0500000000000007</v>
      </c>
      <c r="AC4" s="2">
        <v>22.762499999999999</v>
      </c>
      <c r="AD4" s="2">
        <v>11.77</v>
      </c>
      <c r="AE4" s="2">
        <v>18.885000000000002</v>
      </c>
      <c r="AF4" s="2">
        <v>12.475</v>
      </c>
      <c r="AG4" s="2">
        <v>10.1525</v>
      </c>
      <c r="AH4" s="2">
        <v>7.0149999999999997</v>
      </c>
      <c r="AI4" s="2">
        <v>6.76</v>
      </c>
    </row>
    <row r="5" spans="1:35" ht="13.5" customHeight="1" x14ac:dyDescent="0.15">
      <c r="A5" s="6" t="s">
        <v>194</v>
      </c>
      <c r="B5" t="s">
        <v>103</v>
      </c>
      <c r="C5" t="s">
        <v>11</v>
      </c>
      <c r="D5" t="s">
        <v>15</v>
      </c>
      <c r="E5" t="s">
        <v>16</v>
      </c>
      <c r="F5" t="s">
        <v>16</v>
      </c>
      <c r="G5" s="1">
        <v>136</v>
      </c>
      <c r="H5" s="1">
        <f t="shared" si="0"/>
        <v>2.1605112401340896</v>
      </c>
      <c r="I5" s="18">
        <v>5.23</v>
      </c>
      <c r="J5" s="3">
        <v>146.16666666666666</v>
      </c>
      <c r="K5" s="2">
        <v>6.7655555555555553</v>
      </c>
      <c r="L5" s="2">
        <v>1.273529411764706</v>
      </c>
      <c r="M5" s="2">
        <v>0.82588235294117651</v>
      </c>
      <c r="N5" s="2">
        <v>1.8244444444444445</v>
      </c>
      <c r="O5" s="2">
        <v>1.0277777777777777</v>
      </c>
      <c r="P5" s="2">
        <v>2.0973076923076928</v>
      </c>
      <c r="Q5" s="2">
        <v>1.0203846153846157</v>
      </c>
      <c r="R5" s="2">
        <v>2.6027777777777779</v>
      </c>
      <c r="S5" s="2">
        <v>0.89777777777777756</v>
      </c>
      <c r="T5" s="2">
        <v>3.2744444444444452</v>
      </c>
      <c r="U5" s="2">
        <v>14.617058823529412</v>
      </c>
      <c r="V5" s="2">
        <v>11.06625</v>
      </c>
      <c r="W5" s="2">
        <v>11.258749999999999</v>
      </c>
      <c r="X5" s="2">
        <v>9.0474999999999994</v>
      </c>
      <c r="Y5" s="2">
        <v>2.1446428571428569</v>
      </c>
      <c r="Z5" s="2">
        <v>1.45</v>
      </c>
      <c r="AA5" s="2">
        <v>5.5584999999999987</v>
      </c>
      <c r="AB5" s="2">
        <v>5.1620000000000008</v>
      </c>
      <c r="AC5" s="2">
        <v>17.258749999999999</v>
      </c>
      <c r="AD5" s="2">
        <v>8.1074999999999999</v>
      </c>
      <c r="AE5" s="2">
        <v>17.908333333333335</v>
      </c>
      <c r="AF5" s="2">
        <v>8.5333333333333314</v>
      </c>
      <c r="AG5" s="2">
        <v>12.324</v>
      </c>
      <c r="AH5" s="2">
        <v>4.8849999999999998</v>
      </c>
      <c r="AI5" s="2">
        <v>5.3411111111111111</v>
      </c>
    </row>
    <row r="6" spans="1:35" ht="13.5" customHeight="1" x14ac:dyDescent="0.15">
      <c r="A6" s="6" t="s">
        <v>197</v>
      </c>
      <c r="B6" t="s">
        <v>104</v>
      </c>
      <c r="C6" t="s">
        <v>11</v>
      </c>
      <c r="D6" t="s">
        <v>15</v>
      </c>
      <c r="E6" t="s">
        <v>32</v>
      </c>
      <c r="F6" t="s">
        <v>32</v>
      </c>
      <c r="G6" s="1">
        <v>28</v>
      </c>
      <c r="H6" s="1">
        <f t="shared" si="0"/>
        <v>2.0245231607629428</v>
      </c>
      <c r="I6" s="18">
        <v>2.23</v>
      </c>
      <c r="J6" s="9">
        <v>167</v>
      </c>
      <c r="K6" s="10">
        <v>3.67</v>
      </c>
      <c r="L6" s="10">
        <v>0.8</v>
      </c>
      <c r="M6" s="10">
        <v>0.48</v>
      </c>
      <c r="N6" s="10">
        <v>0.92</v>
      </c>
      <c r="O6" s="10">
        <v>0.62</v>
      </c>
      <c r="P6" s="10">
        <v>1.1200000000000001</v>
      </c>
      <c r="Q6" s="10">
        <v>0.66</v>
      </c>
      <c r="R6" s="10">
        <v>1.62</v>
      </c>
      <c r="S6" s="10">
        <v>0.64</v>
      </c>
      <c r="T6" s="10">
        <v>1.78</v>
      </c>
      <c r="U6" s="10">
        <v>7.43</v>
      </c>
      <c r="V6" s="10">
        <v>3.4</v>
      </c>
      <c r="W6" s="10">
        <v>5.09</v>
      </c>
      <c r="X6" s="10">
        <v>4.58</v>
      </c>
      <c r="Y6" s="10">
        <v>1.19</v>
      </c>
      <c r="Z6" s="10">
        <v>1.03</v>
      </c>
      <c r="AA6" s="10">
        <v>1.64</v>
      </c>
      <c r="AB6" s="10">
        <v>2.8</v>
      </c>
      <c r="AC6" s="10">
        <v>8.1999999999999993</v>
      </c>
      <c r="AD6" s="10">
        <v>4.5</v>
      </c>
      <c r="AE6" s="11">
        <v>7.9</v>
      </c>
      <c r="AF6" s="11">
        <v>6.8</v>
      </c>
      <c r="AG6" s="10">
        <v>3</v>
      </c>
      <c r="AH6" s="10">
        <v>2.7</v>
      </c>
      <c r="AI6" s="10">
        <v>2.3199999999999998</v>
      </c>
    </row>
    <row r="7" spans="1:35" ht="13.5" customHeight="1" x14ac:dyDescent="0.15">
      <c r="A7" s="6" t="s">
        <v>198</v>
      </c>
      <c r="B7" t="s">
        <v>105</v>
      </c>
      <c r="C7" t="s">
        <v>11</v>
      </c>
      <c r="D7" t="s">
        <v>15</v>
      </c>
      <c r="E7" t="s">
        <v>18</v>
      </c>
      <c r="F7" t="s">
        <v>18</v>
      </c>
      <c r="G7" s="1">
        <v>86</v>
      </c>
      <c r="H7" s="1">
        <f t="shared" si="0"/>
        <v>1.2360638576288929</v>
      </c>
      <c r="I7" s="18">
        <v>4.45</v>
      </c>
      <c r="J7" s="9">
        <v>135</v>
      </c>
      <c r="K7" s="10">
        <v>6.3683333333333332</v>
      </c>
      <c r="L7" s="10">
        <v>1.2333333333333334</v>
      </c>
      <c r="M7" s="10">
        <v>0.72166666666666668</v>
      </c>
      <c r="N7" s="10">
        <v>1.5016666666666669</v>
      </c>
      <c r="O7" s="10">
        <v>0.89166666666666672</v>
      </c>
      <c r="P7" s="10">
        <v>1.89</v>
      </c>
      <c r="Q7" s="10">
        <v>1.0249999999999999</v>
      </c>
      <c r="R7" s="10">
        <v>2.5150000000000001</v>
      </c>
      <c r="S7" s="10">
        <v>0.94499999999999995</v>
      </c>
      <c r="T7" s="10">
        <v>2.9916666666666667</v>
      </c>
      <c r="U7" s="10">
        <v>7.8716666666666661</v>
      </c>
      <c r="V7" s="10">
        <v>6.3883333333333328</v>
      </c>
      <c r="W7" s="10">
        <v>6.918333333333333</v>
      </c>
      <c r="X7" s="10">
        <v>5.6716666666666669</v>
      </c>
      <c r="Y7" s="10">
        <v>2.0550000000000002</v>
      </c>
      <c r="Z7" s="10">
        <v>1.3333333333333333</v>
      </c>
      <c r="AA7" s="10">
        <v>2.8159999999999998</v>
      </c>
      <c r="AB7" s="10">
        <v>4.6716666666666669</v>
      </c>
      <c r="AC7" s="10">
        <v>12.326666666666668</v>
      </c>
      <c r="AD7" s="10">
        <v>6.07</v>
      </c>
      <c r="AE7" s="10">
        <v>10.328333333333333</v>
      </c>
      <c r="AF7" s="10">
        <v>8.0033333333333356</v>
      </c>
      <c r="AG7" s="10">
        <v>8.6866666666666656</v>
      </c>
      <c r="AH7" s="10">
        <v>3.523333333333333</v>
      </c>
      <c r="AI7" s="10">
        <v>3.3616666666666664</v>
      </c>
    </row>
    <row r="8" spans="1:35" ht="13.5" customHeight="1" x14ac:dyDescent="0.15">
      <c r="A8" s="6" t="s">
        <v>200</v>
      </c>
      <c r="B8" t="s">
        <v>212</v>
      </c>
      <c r="C8" t="s">
        <v>11</v>
      </c>
      <c r="D8" t="s">
        <v>25</v>
      </c>
      <c r="E8" t="s">
        <v>18</v>
      </c>
      <c r="F8" t="s">
        <v>18</v>
      </c>
      <c r="G8" s="1">
        <v>50</v>
      </c>
      <c r="H8" s="1">
        <f t="shared" si="0"/>
        <v>2.0248390064397426</v>
      </c>
      <c r="I8" s="18">
        <v>4.6100000000000003</v>
      </c>
      <c r="J8" s="3">
        <v>158.5</v>
      </c>
      <c r="K8" s="2">
        <v>5.4349999999999996</v>
      </c>
      <c r="L8" s="2">
        <v>1.08</v>
      </c>
      <c r="M8" s="2">
        <v>0.52</v>
      </c>
      <c r="N8" s="2">
        <v>1.2549999999999999</v>
      </c>
      <c r="O8" s="2">
        <v>0.63500000000000001</v>
      </c>
      <c r="P8" s="2">
        <v>1.4750000000000001</v>
      </c>
      <c r="Q8" s="2">
        <v>0.77500000000000002</v>
      </c>
      <c r="R8" s="2">
        <v>2.37</v>
      </c>
      <c r="S8" s="2">
        <v>0.78500000000000003</v>
      </c>
      <c r="T8" s="2">
        <v>2.4550000000000001</v>
      </c>
      <c r="U8" s="2">
        <v>11.005000000000001</v>
      </c>
      <c r="V8" s="2">
        <v>6.6749999999999998</v>
      </c>
      <c r="W8" s="2">
        <v>6.4950000000000001</v>
      </c>
      <c r="X8" s="2">
        <v>5.0250000000000004</v>
      </c>
      <c r="Y8" s="2">
        <v>1.58</v>
      </c>
      <c r="Z8" s="2">
        <v>1.095</v>
      </c>
      <c r="AA8" s="2">
        <v>3.17</v>
      </c>
      <c r="AB8" s="2">
        <v>4.87</v>
      </c>
      <c r="AC8" s="2">
        <v>12.29</v>
      </c>
      <c r="AD8" s="2">
        <v>5.95</v>
      </c>
      <c r="AE8" s="2">
        <v>9.7850000000000001</v>
      </c>
      <c r="AF8" s="2">
        <v>6.3</v>
      </c>
      <c r="AG8" s="2">
        <v>7.5949999999999998</v>
      </c>
      <c r="AH8" s="2">
        <v>3.3849999999999998</v>
      </c>
      <c r="AI8" s="2">
        <v>2.69</v>
      </c>
    </row>
    <row r="9" spans="1:35" ht="13.5" customHeight="1" x14ac:dyDescent="0.15">
      <c r="A9" s="6" t="s">
        <v>199</v>
      </c>
      <c r="B9" t="s">
        <v>108</v>
      </c>
      <c r="C9" t="s">
        <v>11</v>
      </c>
      <c r="D9" t="s">
        <v>15</v>
      </c>
      <c r="E9" t="s">
        <v>18</v>
      </c>
      <c r="F9" t="s">
        <v>18</v>
      </c>
      <c r="G9" s="4">
        <v>35.299999999999997</v>
      </c>
      <c r="H9" s="1">
        <f t="shared" si="0"/>
        <v>1.6758474576271187</v>
      </c>
      <c r="I9" s="18">
        <v>5.14</v>
      </c>
      <c r="J9" s="9">
        <v>152</v>
      </c>
      <c r="K9" s="10">
        <v>4.72</v>
      </c>
      <c r="L9" s="10">
        <v>0.9</v>
      </c>
      <c r="M9" s="10">
        <v>0.43</v>
      </c>
      <c r="N9" s="10">
        <v>1.2</v>
      </c>
      <c r="O9" s="10">
        <v>0.61</v>
      </c>
      <c r="P9" s="10">
        <v>1.43</v>
      </c>
      <c r="Q9" s="10">
        <v>0.73</v>
      </c>
      <c r="R9" s="10">
        <v>1.99</v>
      </c>
      <c r="S9" s="10">
        <v>0.61</v>
      </c>
      <c r="T9" s="10">
        <v>1.74</v>
      </c>
      <c r="U9" s="10">
        <v>7.91</v>
      </c>
      <c r="V9" s="10">
        <v>3.92</v>
      </c>
      <c r="W9" s="10">
        <v>7.4</v>
      </c>
      <c r="X9" s="10">
        <v>5.04</v>
      </c>
      <c r="Y9" s="10">
        <v>1.1599999999999999</v>
      </c>
      <c r="Z9" s="10">
        <v>1.02</v>
      </c>
      <c r="AA9" s="10">
        <v>1.99</v>
      </c>
      <c r="AB9" s="10">
        <v>3.65</v>
      </c>
      <c r="AC9" s="10">
        <v>9.3000000000000007</v>
      </c>
      <c r="AD9" s="10">
        <v>3.8</v>
      </c>
      <c r="AE9" s="10">
        <v>8.44</v>
      </c>
      <c r="AF9" s="10">
        <v>6.5</v>
      </c>
      <c r="AG9" s="10">
        <v>5.05</v>
      </c>
      <c r="AH9" s="10">
        <v>3.42</v>
      </c>
      <c r="AI9" s="10">
        <v>2.6</v>
      </c>
    </row>
    <row r="10" spans="1:35" ht="13.5" customHeight="1" x14ac:dyDescent="0.15">
      <c r="A10" s="6" t="s">
        <v>349</v>
      </c>
      <c r="B10" t="s">
        <v>106</v>
      </c>
      <c r="C10" t="s">
        <v>11</v>
      </c>
      <c r="D10" t="s">
        <v>15</v>
      </c>
      <c r="E10" t="s">
        <v>16</v>
      </c>
      <c r="F10" t="s">
        <v>16</v>
      </c>
      <c r="G10" s="4">
        <v>150</v>
      </c>
      <c r="H10" s="1">
        <f t="shared" si="0"/>
        <v>1.8577469042585322</v>
      </c>
      <c r="I10" s="18">
        <v>4.43</v>
      </c>
      <c r="J10" s="9">
        <v>146.5</v>
      </c>
      <c r="K10" s="10">
        <v>5.5183333333333335</v>
      </c>
      <c r="L10" s="10">
        <v>1.2783333333333335</v>
      </c>
      <c r="M10" s="10">
        <v>0.65500000000000003</v>
      </c>
      <c r="N10" s="10">
        <v>1.53</v>
      </c>
      <c r="O10" s="10">
        <v>0.83666666666666678</v>
      </c>
      <c r="P10" s="10">
        <v>1.64</v>
      </c>
      <c r="Q10" s="10">
        <v>0.88166666666666671</v>
      </c>
      <c r="R10" s="10">
        <v>2.2250000000000001</v>
      </c>
      <c r="S10" s="10">
        <v>0.8883333333333332</v>
      </c>
      <c r="T10" s="10">
        <v>2.628333333333333</v>
      </c>
      <c r="U10" s="10">
        <v>10.251666666666667</v>
      </c>
      <c r="V10" s="10">
        <v>6.59</v>
      </c>
      <c r="W10" s="10">
        <v>7.6883333333333326</v>
      </c>
      <c r="X10" s="10">
        <v>5.7850000000000001</v>
      </c>
      <c r="Y10" s="10">
        <v>1.7</v>
      </c>
      <c r="Z10" s="10">
        <v>1.2749999999999999</v>
      </c>
      <c r="AA10" s="10">
        <v>4.3116666666666665</v>
      </c>
      <c r="AB10" s="10">
        <v>5.1066666666666665</v>
      </c>
      <c r="AC10" s="10">
        <v>13.266666666666666</v>
      </c>
      <c r="AD10" s="10">
        <v>7.0033333333333339</v>
      </c>
      <c r="AE10" s="10">
        <v>10.664999999999999</v>
      </c>
      <c r="AF10" s="10">
        <v>9.8583333333333343</v>
      </c>
      <c r="AG10" s="10">
        <v>6.1133333333333333</v>
      </c>
      <c r="AH10" s="10">
        <v>3.58</v>
      </c>
      <c r="AI10" s="10">
        <v>3.4233333333333333</v>
      </c>
    </row>
    <row r="11" spans="1:35" ht="13.5" customHeight="1" x14ac:dyDescent="0.15">
      <c r="A11" s="6" t="s">
        <v>201</v>
      </c>
      <c r="B11" t="s">
        <v>107</v>
      </c>
      <c r="C11" t="s">
        <v>11</v>
      </c>
      <c r="D11" t="s">
        <v>15</v>
      </c>
      <c r="E11" t="s">
        <v>18</v>
      </c>
      <c r="F11" t="s">
        <v>18</v>
      </c>
      <c r="G11" s="1">
        <v>39.1</v>
      </c>
      <c r="H11" s="1">
        <f t="shared" si="0"/>
        <v>1.2577857249292208</v>
      </c>
      <c r="I11" s="18">
        <v>4.8899999999999997</v>
      </c>
      <c r="J11" s="9">
        <v>155.30769230769232</v>
      </c>
      <c r="K11" s="10">
        <v>5.1623076923076914</v>
      </c>
      <c r="L11" s="10">
        <v>1.0092307692307692</v>
      </c>
      <c r="M11" s="10">
        <v>0.42230769230769227</v>
      </c>
      <c r="N11" s="10">
        <v>1.3415384615384616</v>
      </c>
      <c r="O11" s="10">
        <v>0.67153846153846153</v>
      </c>
      <c r="P11" s="10">
        <v>1.5277272727272726</v>
      </c>
      <c r="Q11" s="10">
        <v>0.75818181818181829</v>
      </c>
      <c r="R11" s="10">
        <v>2.2084615384615387</v>
      </c>
      <c r="S11" s="10">
        <v>0.67384615384615387</v>
      </c>
      <c r="T11" s="10">
        <v>1.3676923076923078</v>
      </c>
      <c r="U11" s="10">
        <v>6.4930769230769227</v>
      </c>
      <c r="V11" s="10">
        <v>5.2833333333333332</v>
      </c>
      <c r="W11" s="10">
        <v>7.2088888888888887</v>
      </c>
      <c r="X11" s="10">
        <v>5.4477777777777767</v>
      </c>
      <c r="Y11" s="10">
        <v>1.6427272727272721</v>
      </c>
      <c r="Z11" s="10">
        <v>1.0772727272727274</v>
      </c>
      <c r="AA11" s="10">
        <v>2.0699999999999998</v>
      </c>
      <c r="AB11" s="10">
        <v>3.2738461538461534</v>
      </c>
      <c r="AC11" s="10">
        <v>9.7411111111111115</v>
      </c>
      <c r="AD11" s="10">
        <v>4.6785714285714288</v>
      </c>
      <c r="AE11" s="10">
        <v>8.9461538461538463</v>
      </c>
      <c r="AF11" s="10">
        <v>6.4923076923076923</v>
      </c>
      <c r="AG11" s="10">
        <v>6.1255555555555548</v>
      </c>
      <c r="AH11" s="10">
        <v>3.4411111111111112</v>
      </c>
      <c r="AI11" s="10">
        <v>2.8537499999999998</v>
      </c>
    </row>
    <row r="12" spans="1:35" ht="13.5" customHeight="1" x14ac:dyDescent="0.15">
      <c r="A12" s="6" t="s">
        <v>350</v>
      </c>
      <c r="B12" t="s">
        <v>214</v>
      </c>
      <c r="C12" t="s">
        <v>11</v>
      </c>
      <c r="D12" t="s">
        <v>22</v>
      </c>
      <c r="E12" t="s">
        <v>18</v>
      </c>
      <c r="F12" t="s">
        <v>18</v>
      </c>
      <c r="G12" s="4">
        <v>55</v>
      </c>
      <c r="H12" s="1">
        <f t="shared" si="0"/>
        <v>1.523049645390071</v>
      </c>
      <c r="I12" s="18">
        <v>2.81</v>
      </c>
      <c r="J12" s="3">
        <v>167</v>
      </c>
      <c r="K12" s="2">
        <v>5.64</v>
      </c>
      <c r="L12" s="2">
        <v>1.1599999999999999</v>
      </c>
      <c r="M12" s="2">
        <v>0.59</v>
      </c>
      <c r="N12" s="2">
        <v>1.51</v>
      </c>
      <c r="O12" s="2">
        <v>0.87</v>
      </c>
      <c r="P12" s="2">
        <v>1.78</v>
      </c>
      <c r="Q12" s="2">
        <v>0.87</v>
      </c>
      <c r="R12" s="2">
        <v>2.19</v>
      </c>
      <c r="S12" s="2">
        <v>1.78</v>
      </c>
      <c r="T12" s="2">
        <v>3.51</v>
      </c>
      <c r="U12" s="2">
        <v>8.59</v>
      </c>
      <c r="V12" s="2">
        <v>3.92</v>
      </c>
      <c r="W12" s="2">
        <v>6.79</v>
      </c>
      <c r="X12" s="2">
        <v>4.22</v>
      </c>
      <c r="Y12" s="2">
        <v>1.74</v>
      </c>
      <c r="Z12" s="2">
        <v>1.19</v>
      </c>
      <c r="AA12" s="2">
        <v>2.97</v>
      </c>
      <c r="AB12" s="2">
        <v>4.21</v>
      </c>
      <c r="AC12" s="2">
        <v>9.68</v>
      </c>
      <c r="AD12" s="2">
        <v>5.65</v>
      </c>
      <c r="AE12" s="2">
        <v>7.61</v>
      </c>
      <c r="AF12" s="2">
        <v>7</v>
      </c>
      <c r="AG12" s="2">
        <v>3.96</v>
      </c>
      <c r="AH12" s="2">
        <v>3.31</v>
      </c>
      <c r="AI12" s="2">
        <v>2.62</v>
      </c>
    </row>
    <row r="13" spans="1:35" ht="13.5" customHeight="1" x14ac:dyDescent="0.15">
      <c r="A13" s="6" t="s">
        <v>202</v>
      </c>
      <c r="B13" t="s">
        <v>215</v>
      </c>
      <c r="C13" t="s">
        <v>11</v>
      </c>
      <c r="D13" t="s">
        <v>22</v>
      </c>
      <c r="E13" t="s">
        <v>23</v>
      </c>
      <c r="F13" t="s">
        <v>23</v>
      </c>
      <c r="G13" s="1">
        <v>37.4</v>
      </c>
      <c r="H13" s="1">
        <f t="shared" si="0"/>
        <v>1.6419213973799125</v>
      </c>
      <c r="I13" s="18">
        <v>2.5299999999999998</v>
      </c>
      <c r="J13" s="3">
        <v>158</v>
      </c>
      <c r="K13" s="2">
        <v>4.58</v>
      </c>
      <c r="L13" s="2">
        <v>1</v>
      </c>
      <c r="M13" s="2">
        <v>0.49</v>
      </c>
      <c r="N13" s="2">
        <v>1.3</v>
      </c>
      <c r="O13" s="2">
        <v>0.73</v>
      </c>
      <c r="P13" s="2">
        <v>1.55</v>
      </c>
      <c r="Q13" s="2">
        <v>0.77</v>
      </c>
      <c r="R13" s="2">
        <v>1.76</v>
      </c>
      <c r="S13" s="2">
        <v>0.68</v>
      </c>
      <c r="T13" s="2">
        <v>2.84</v>
      </c>
      <c r="U13" s="2">
        <v>7.52</v>
      </c>
      <c r="V13" s="2">
        <v>3.7</v>
      </c>
      <c r="W13" s="2">
        <v>6.1</v>
      </c>
      <c r="X13" s="2">
        <v>4.58</v>
      </c>
      <c r="Y13" s="2">
        <v>1.52</v>
      </c>
      <c r="Z13" s="2">
        <v>1.1000000000000001</v>
      </c>
      <c r="AA13" s="2">
        <v>2.6</v>
      </c>
      <c r="AB13" s="2">
        <v>3.46</v>
      </c>
      <c r="AC13" s="2">
        <v>9.5</v>
      </c>
      <c r="AD13" s="2">
        <v>4.4800000000000004</v>
      </c>
      <c r="AE13" s="2">
        <v>7.6</v>
      </c>
      <c r="AF13" s="2">
        <v>7.1</v>
      </c>
      <c r="AG13" s="2">
        <v>3.16</v>
      </c>
      <c r="AH13" s="1">
        <v>3.18</v>
      </c>
      <c r="AI13" s="1">
        <v>2.7</v>
      </c>
    </row>
    <row r="14" spans="1:35" ht="13.5" customHeight="1" x14ac:dyDescent="0.15">
      <c r="A14" s="6" t="s">
        <v>203</v>
      </c>
      <c r="B14" t="s">
        <v>240</v>
      </c>
      <c r="C14" t="s">
        <v>11</v>
      </c>
      <c r="D14" t="s">
        <v>12</v>
      </c>
      <c r="E14" t="s">
        <v>13</v>
      </c>
      <c r="F14" t="s">
        <v>13</v>
      </c>
      <c r="G14" s="1">
        <v>54.2</v>
      </c>
      <c r="H14" s="1">
        <f t="shared" si="0"/>
        <v>1.5894736842105264</v>
      </c>
      <c r="I14" s="18">
        <v>1.03</v>
      </c>
      <c r="J14" s="3">
        <v>189</v>
      </c>
      <c r="K14" s="1">
        <v>5.7</v>
      </c>
      <c r="L14" s="1">
        <v>1.1299999999999999</v>
      </c>
      <c r="M14" s="1">
        <v>0.49</v>
      </c>
      <c r="N14" s="1">
        <v>1.38</v>
      </c>
      <c r="O14" s="1">
        <v>0.9</v>
      </c>
      <c r="P14" s="1">
        <v>1.71</v>
      </c>
      <c r="Q14" s="1">
        <v>1.06</v>
      </c>
      <c r="R14" s="1">
        <v>2.17</v>
      </c>
      <c r="S14" s="1">
        <v>1.02</v>
      </c>
      <c r="T14" s="1">
        <v>3.1</v>
      </c>
      <c r="U14" s="1">
        <v>9.06</v>
      </c>
      <c r="V14" s="1">
        <v>6</v>
      </c>
      <c r="W14" s="1">
        <v>9.1999999999999993</v>
      </c>
      <c r="X14" s="1">
        <v>7.02</v>
      </c>
      <c r="Y14" s="1">
        <v>1.76</v>
      </c>
      <c r="Z14" s="1">
        <v>1.3</v>
      </c>
      <c r="AA14" s="1">
        <v>4.0599999999999996</v>
      </c>
      <c r="AB14" s="1">
        <v>2.2400000000000002</v>
      </c>
      <c r="AC14" s="1">
        <v>8.0500000000000007</v>
      </c>
      <c r="AD14" s="1">
        <v>8.2799999999999994</v>
      </c>
      <c r="AE14" s="1">
        <v>10.4</v>
      </c>
      <c r="AF14" s="1">
        <v>4.95</v>
      </c>
      <c r="AG14" s="1">
        <v>5.7</v>
      </c>
      <c r="AH14" s="1">
        <v>1.83</v>
      </c>
      <c r="AI14" s="1">
        <v>6.95</v>
      </c>
    </row>
    <row r="15" spans="1:35" ht="13.5" customHeight="1" x14ac:dyDescent="0.15">
      <c r="A15" s="6" t="s">
        <v>207</v>
      </c>
      <c r="B15" t="s">
        <v>109</v>
      </c>
      <c r="C15" t="s">
        <v>11</v>
      </c>
      <c r="D15" t="s">
        <v>15</v>
      </c>
      <c r="E15" t="s">
        <v>16</v>
      </c>
      <c r="F15" t="s">
        <v>16</v>
      </c>
      <c r="G15" s="1">
        <v>611</v>
      </c>
      <c r="H15" s="1">
        <f t="shared" si="0"/>
        <v>1.8142434760251958</v>
      </c>
      <c r="I15" s="18">
        <v>4.87</v>
      </c>
      <c r="J15" s="9">
        <v>143.5</v>
      </c>
      <c r="K15" s="10">
        <v>9.7237500000000008</v>
      </c>
      <c r="L15" s="10">
        <v>2.1737500000000001</v>
      </c>
      <c r="M15" s="10">
        <v>1.2962499999999999</v>
      </c>
      <c r="N15" s="10">
        <v>2.26125</v>
      </c>
      <c r="O15" s="10">
        <v>1.5549999999999999</v>
      </c>
      <c r="P15" s="10">
        <v>3.0762499999999999</v>
      </c>
      <c r="Q15" s="10">
        <v>1.6837500000000001</v>
      </c>
      <c r="R15" s="10">
        <v>4.2962499999999997</v>
      </c>
      <c r="S15" s="10">
        <v>1.6087499999999999</v>
      </c>
      <c r="T15" s="10">
        <v>5.8162500000000001</v>
      </c>
      <c r="U15" s="10">
        <v>17.641249999999999</v>
      </c>
      <c r="V15" s="10">
        <v>14.38875</v>
      </c>
      <c r="W15" s="10">
        <v>15.535</v>
      </c>
      <c r="X15" s="10">
        <v>12</v>
      </c>
      <c r="Y15" s="10">
        <v>3.0862500000000002</v>
      </c>
      <c r="Z15" s="10">
        <v>2.4674999999999998</v>
      </c>
      <c r="AA15" s="10">
        <v>9.6274999999999995</v>
      </c>
      <c r="AB15" s="10">
        <v>10.012499999999999</v>
      </c>
      <c r="AC15" s="10">
        <v>25.181249999999999</v>
      </c>
      <c r="AD15" s="10">
        <v>15.945</v>
      </c>
      <c r="AE15" s="10">
        <v>22.55125</v>
      </c>
      <c r="AF15" s="10">
        <v>14.418749999999999</v>
      </c>
      <c r="AG15" s="10">
        <v>14.63</v>
      </c>
      <c r="AH15" s="10">
        <v>4.3612500000000001</v>
      </c>
      <c r="AI15" s="10">
        <v>6.5862499999999997</v>
      </c>
    </row>
    <row r="16" spans="1:35" ht="13.5" customHeight="1" x14ac:dyDescent="0.15">
      <c r="A16" s="6" t="s">
        <v>204</v>
      </c>
      <c r="B16" t="s">
        <v>110</v>
      </c>
      <c r="C16" t="s">
        <v>11</v>
      </c>
      <c r="D16" t="s">
        <v>15</v>
      </c>
      <c r="E16" t="s">
        <v>16</v>
      </c>
      <c r="F16" t="s">
        <v>16</v>
      </c>
      <c r="G16" s="1">
        <v>625</v>
      </c>
      <c r="H16" s="1">
        <f t="shared" si="0"/>
        <v>1.8156934306569341</v>
      </c>
      <c r="I16" s="18">
        <v>6.12</v>
      </c>
      <c r="J16" s="9">
        <v>134</v>
      </c>
      <c r="K16" s="10">
        <v>10.96</v>
      </c>
      <c r="L16" s="10">
        <v>2.46</v>
      </c>
      <c r="M16" s="10">
        <v>1.68</v>
      </c>
      <c r="N16" s="10">
        <v>2.2000000000000002</v>
      </c>
      <c r="O16" s="10">
        <v>1.76</v>
      </c>
      <c r="P16" s="10">
        <v>3.27</v>
      </c>
      <c r="Q16" s="10">
        <v>1.78</v>
      </c>
      <c r="R16" s="10">
        <v>4.5199999999999996</v>
      </c>
      <c r="S16" s="10">
        <v>1.84</v>
      </c>
      <c r="T16" s="10">
        <v>5.88</v>
      </c>
      <c r="U16" s="10">
        <v>19.899999999999999</v>
      </c>
      <c r="V16" s="10">
        <v>15.35</v>
      </c>
      <c r="W16" s="10">
        <v>16</v>
      </c>
      <c r="X16" s="10">
        <v>12.75</v>
      </c>
      <c r="Y16" s="10">
        <v>3.24</v>
      </c>
      <c r="Z16" s="10">
        <v>2.79</v>
      </c>
      <c r="AA16" s="10">
        <v>10.37</v>
      </c>
      <c r="AB16" s="10">
        <v>10.15</v>
      </c>
      <c r="AC16" s="10">
        <v>26.45</v>
      </c>
      <c r="AD16" s="10">
        <v>16.100000000000001</v>
      </c>
      <c r="AE16" s="10">
        <v>25.7</v>
      </c>
      <c r="AF16" s="10">
        <v>16.649999999999999</v>
      </c>
      <c r="AG16" s="10">
        <v>16.7</v>
      </c>
      <c r="AH16" s="10">
        <v>4.45</v>
      </c>
      <c r="AI16" s="11">
        <v>6.2249999999999996</v>
      </c>
    </row>
    <row r="17" spans="1:35" ht="13.5" customHeight="1" x14ac:dyDescent="0.15">
      <c r="A17" s="6" t="s">
        <v>208</v>
      </c>
      <c r="B17" t="s">
        <v>216</v>
      </c>
      <c r="C17" t="s">
        <v>11</v>
      </c>
      <c r="D17" t="s">
        <v>22</v>
      </c>
      <c r="E17" t="s">
        <v>23</v>
      </c>
      <c r="F17" t="s">
        <v>23</v>
      </c>
      <c r="G17" s="1">
        <v>96</v>
      </c>
      <c r="H17" s="1">
        <f t="shared" si="0"/>
        <v>2.3844696969696968</v>
      </c>
      <c r="I17" s="18">
        <v>1.49</v>
      </c>
      <c r="J17" s="3">
        <v>156</v>
      </c>
      <c r="K17" s="2">
        <v>5.28</v>
      </c>
      <c r="L17" s="2">
        <v>1.35</v>
      </c>
      <c r="M17" s="2">
        <v>0.79</v>
      </c>
      <c r="N17" s="2">
        <v>1.58</v>
      </c>
      <c r="O17" s="2">
        <v>1.04</v>
      </c>
      <c r="P17" s="2">
        <v>1.62</v>
      </c>
      <c r="Q17" s="2">
        <v>1.01</v>
      </c>
      <c r="R17" s="2">
        <v>2.0699999999999998</v>
      </c>
      <c r="S17" s="2">
        <v>0.93</v>
      </c>
      <c r="T17" s="2">
        <v>3.68</v>
      </c>
      <c r="U17" s="2">
        <v>12.59</v>
      </c>
      <c r="V17" s="2">
        <v>6.63</v>
      </c>
      <c r="W17" s="2">
        <v>8.3699999999999992</v>
      </c>
      <c r="X17" s="2">
        <v>6.8</v>
      </c>
      <c r="Y17" s="2">
        <v>1.78</v>
      </c>
      <c r="Z17" s="2">
        <v>1.34</v>
      </c>
      <c r="AA17" s="2">
        <v>4.38</v>
      </c>
      <c r="AB17" s="2">
        <v>5.17</v>
      </c>
      <c r="AC17" s="2">
        <v>12.03</v>
      </c>
      <c r="AD17" s="2">
        <v>7.18</v>
      </c>
      <c r="AE17" s="2">
        <v>12.21</v>
      </c>
      <c r="AF17" s="2">
        <v>8</v>
      </c>
      <c r="AG17" s="2">
        <v>6.3</v>
      </c>
      <c r="AH17" s="1">
        <v>4.57</v>
      </c>
      <c r="AI17" s="1">
        <v>3.81</v>
      </c>
    </row>
    <row r="18" spans="1:35" ht="13.5" customHeight="1" x14ac:dyDescent="0.15">
      <c r="A18" s="7" t="s">
        <v>100</v>
      </c>
      <c r="B18" t="s">
        <v>111</v>
      </c>
      <c r="C18" t="s">
        <v>11</v>
      </c>
      <c r="D18" t="s">
        <v>15</v>
      </c>
      <c r="E18" t="s">
        <v>16</v>
      </c>
      <c r="F18" t="s">
        <v>16</v>
      </c>
      <c r="G18" s="1">
        <v>500</v>
      </c>
      <c r="H18" s="1">
        <f t="shared" si="0"/>
        <v>2.0436781609195407</v>
      </c>
      <c r="I18" s="18">
        <v>5.04</v>
      </c>
      <c r="J18" s="9">
        <v>148</v>
      </c>
      <c r="K18" s="10">
        <v>8.6999999999999993</v>
      </c>
      <c r="L18" s="10">
        <v>2.46</v>
      </c>
      <c r="M18" s="10">
        <v>1.24</v>
      </c>
      <c r="N18" s="10">
        <v>2.75</v>
      </c>
      <c r="O18" s="10">
        <v>1.41</v>
      </c>
      <c r="P18" s="10">
        <v>3.4</v>
      </c>
      <c r="Q18" s="10">
        <v>1.3</v>
      </c>
      <c r="R18" s="10">
        <v>3.25</v>
      </c>
      <c r="S18" s="10">
        <v>1.2</v>
      </c>
      <c r="T18" s="10">
        <v>6.38</v>
      </c>
      <c r="U18" s="10">
        <v>17.78</v>
      </c>
      <c r="V18" s="10">
        <v>8.85</v>
      </c>
      <c r="W18" s="10">
        <v>17.059999999999999</v>
      </c>
      <c r="X18" s="11">
        <v>11.135</v>
      </c>
      <c r="Y18" s="10">
        <v>3.07</v>
      </c>
      <c r="Z18" s="10">
        <v>1.94</v>
      </c>
      <c r="AA18" s="10">
        <v>7.04</v>
      </c>
      <c r="AB18" s="10">
        <v>7.95</v>
      </c>
      <c r="AC18" s="10">
        <v>22</v>
      </c>
      <c r="AD18" s="10">
        <v>12.04</v>
      </c>
      <c r="AE18" s="10">
        <v>15.52</v>
      </c>
      <c r="AF18" s="10">
        <v>11.45</v>
      </c>
      <c r="AG18" s="10">
        <v>10.199999999999999</v>
      </c>
      <c r="AH18" s="10">
        <v>4.3</v>
      </c>
      <c r="AI18" s="11">
        <v>6.7766666666666664</v>
      </c>
    </row>
    <row r="19" spans="1:35" ht="13.5" customHeight="1" x14ac:dyDescent="0.15">
      <c r="A19" s="6" t="s">
        <v>205</v>
      </c>
      <c r="B19" t="s">
        <v>112</v>
      </c>
      <c r="C19" t="s">
        <v>11</v>
      </c>
      <c r="D19" t="s">
        <v>15</v>
      </c>
      <c r="E19" t="s">
        <v>16</v>
      </c>
      <c r="F19" t="s">
        <v>17</v>
      </c>
      <c r="G19" s="1">
        <v>755</v>
      </c>
      <c r="H19" s="1">
        <f t="shared" si="0"/>
        <v>2.0161290322580645</v>
      </c>
      <c r="I19" s="18">
        <v>3.69</v>
      </c>
      <c r="J19" s="9">
        <v>152</v>
      </c>
      <c r="K19" s="10">
        <v>9.92</v>
      </c>
      <c r="L19" s="10">
        <v>2.2200000000000002</v>
      </c>
      <c r="M19" s="10">
        <v>1.52</v>
      </c>
      <c r="N19" s="10">
        <v>2.5</v>
      </c>
      <c r="O19" s="10">
        <v>1.7</v>
      </c>
      <c r="P19" s="10">
        <v>2.9</v>
      </c>
      <c r="Q19" s="10">
        <v>1.82</v>
      </c>
      <c r="R19" s="10">
        <v>4.1500000000000004</v>
      </c>
      <c r="S19" s="10">
        <v>1.75</v>
      </c>
      <c r="T19" s="10">
        <v>6.2</v>
      </c>
      <c r="U19" s="10">
        <v>20</v>
      </c>
      <c r="V19" s="10">
        <v>12.81</v>
      </c>
      <c r="W19" s="10">
        <v>17.899999999999999</v>
      </c>
      <c r="X19" s="10">
        <v>12.8</v>
      </c>
      <c r="Y19" s="10">
        <v>3.04</v>
      </c>
      <c r="Z19" s="10">
        <v>2.68</v>
      </c>
      <c r="AA19" s="10">
        <v>9.1199999999999992</v>
      </c>
      <c r="AB19" s="10">
        <v>9.75</v>
      </c>
      <c r="AC19" s="10">
        <v>27.27</v>
      </c>
      <c r="AD19" s="10">
        <v>16.22</v>
      </c>
      <c r="AE19" s="10">
        <v>21.88</v>
      </c>
      <c r="AF19" s="10">
        <v>15.4</v>
      </c>
      <c r="AG19" s="10">
        <v>13.5</v>
      </c>
      <c r="AH19" s="10">
        <v>6</v>
      </c>
      <c r="AI19" s="10">
        <v>7.71</v>
      </c>
    </row>
    <row r="20" spans="1:35" ht="13.5" customHeight="1" x14ac:dyDescent="0.15">
      <c r="A20" s="6" t="s">
        <v>206</v>
      </c>
      <c r="B20" t="s">
        <v>113</v>
      </c>
      <c r="C20" t="s">
        <v>11</v>
      </c>
      <c r="D20" t="s">
        <v>15</v>
      </c>
      <c r="E20" t="s">
        <v>16</v>
      </c>
      <c r="F20" t="s">
        <v>16</v>
      </c>
      <c r="G20" s="1">
        <v>600</v>
      </c>
      <c r="H20" s="1">
        <f t="shared" si="0"/>
        <v>1.6908482142857142</v>
      </c>
      <c r="I20" s="18">
        <v>4.43</v>
      </c>
      <c r="J20" s="9">
        <v>156</v>
      </c>
      <c r="K20" s="10">
        <v>8.9600000000000009</v>
      </c>
      <c r="L20" s="10">
        <v>1.9</v>
      </c>
      <c r="M20" s="10">
        <v>1</v>
      </c>
      <c r="N20" s="10">
        <v>2.39</v>
      </c>
      <c r="O20" s="10">
        <v>1.1599999999999999</v>
      </c>
      <c r="P20" s="10">
        <v>2.73</v>
      </c>
      <c r="Q20" s="10">
        <v>1.1200000000000001</v>
      </c>
      <c r="R20" s="10">
        <v>3.1</v>
      </c>
      <c r="S20" s="10">
        <v>1.05</v>
      </c>
      <c r="T20" s="10">
        <v>5.47</v>
      </c>
      <c r="U20" s="10">
        <v>15.15</v>
      </c>
      <c r="V20" s="10">
        <v>9.8000000000000007</v>
      </c>
      <c r="W20" s="10">
        <v>12.96</v>
      </c>
      <c r="X20" s="10">
        <v>9.02</v>
      </c>
      <c r="Y20" s="10">
        <v>2.93</v>
      </c>
      <c r="Z20" s="10">
        <v>1.62</v>
      </c>
      <c r="AA20" s="10">
        <v>6.07</v>
      </c>
      <c r="AB20" s="10">
        <v>7.6</v>
      </c>
      <c r="AC20" s="10">
        <v>19.899999999999999</v>
      </c>
      <c r="AD20" s="10">
        <v>12.5</v>
      </c>
      <c r="AE20" s="10">
        <v>16.3</v>
      </c>
      <c r="AF20" s="10">
        <v>12.65</v>
      </c>
      <c r="AG20" s="10">
        <v>9.9700000000000006</v>
      </c>
      <c r="AH20" s="10">
        <v>5.2</v>
      </c>
      <c r="AI20" s="10">
        <v>5.82</v>
      </c>
    </row>
    <row r="21" spans="1:35" ht="13.5" customHeight="1" x14ac:dyDescent="0.15">
      <c r="A21" s="6" t="s">
        <v>209</v>
      </c>
      <c r="B21" t="s">
        <v>114</v>
      </c>
      <c r="C21" t="s">
        <v>11</v>
      </c>
      <c r="D21" t="s">
        <v>15</v>
      </c>
      <c r="E21" t="s">
        <v>18</v>
      </c>
      <c r="F21" t="s">
        <v>18</v>
      </c>
      <c r="G21" s="1">
        <v>200</v>
      </c>
      <c r="H21" s="1">
        <f t="shared" si="0"/>
        <v>1.8828606658446363</v>
      </c>
      <c r="I21" s="18">
        <v>3.03</v>
      </c>
      <c r="J21" s="9">
        <v>167</v>
      </c>
      <c r="K21" s="10">
        <v>8.11</v>
      </c>
      <c r="L21" s="10">
        <v>1.6</v>
      </c>
      <c r="M21" s="10">
        <v>0.9</v>
      </c>
      <c r="N21" s="10">
        <v>2.04</v>
      </c>
      <c r="O21" s="10">
        <v>1.2</v>
      </c>
      <c r="P21" s="10">
        <v>2.37</v>
      </c>
      <c r="Q21" s="10">
        <v>1.2</v>
      </c>
      <c r="R21" s="10">
        <v>3.36</v>
      </c>
      <c r="S21" s="10">
        <v>1.1499999999999999</v>
      </c>
      <c r="T21" s="10">
        <v>4.5599999999999996</v>
      </c>
      <c r="U21" s="10">
        <v>15.27</v>
      </c>
      <c r="V21" s="10">
        <v>8</v>
      </c>
      <c r="W21" s="10">
        <v>11.82</v>
      </c>
      <c r="X21" s="10">
        <v>9.34</v>
      </c>
      <c r="Y21" s="10">
        <v>2.5499999999999998</v>
      </c>
      <c r="Z21" s="10">
        <v>1.74</v>
      </c>
      <c r="AA21" s="10">
        <v>4.5999999999999996</v>
      </c>
      <c r="AB21" s="10">
        <v>5.5</v>
      </c>
      <c r="AC21" s="10">
        <v>16.95</v>
      </c>
      <c r="AD21" s="10">
        <v>8</v>
      </c>
      <c r="AE21" s="10">
        <v>14.9</v>
      </c>
      <c r="AF21" s="10">
        <v>11.5</v>
      </c>
      <c r="AG21" s="10">
        <v>8.7899999999999991</v>
      </c>
      <c r="AH21" s="10">
        <v>4.53</v>
      </c>
      <c r="AI21" s="10">
        <v>5.07</v>
      </c>
    </row>
    <row r="22" spans="1:35" ht="13.5" customHeight="1" x14ac:dyDescent="0.15">
      <c r="A22" s="6" t="s">
        <v>210</v>
      </c>
      <c r="B22" t="s">
        <v>115</v>
      </c>
      <c r="C22" t="s">
        <v>11</v>
      </c>
      <c r="D22" t="s">
        <v>15</v>
      </c>
      <c r="E22" t="s">
        <v>16</v>
      </c>
      <c r="F22" t="s">
        <v>16</v>
      </c>
      <c r="G22" s="1">
        <v>725</v>
      </c>
      <c r="H22" s="1">
        <f t="shared" si="0"/>
        <v>2.0760587726879862</v>
      </c>
      <c r="I22" s="18">
        <v>3.85</v>
      </c>
      <c r="J22" s="9">
        <v>151</v>
      </c>
      <c r="K22" s="10">
        <v>11.57</v>
      </c>
      <c r="L22" s="10">
        <v>2.3199999999999998</v>
      </c>
      <c r="M22" s="10">
        <v>1.24</v>
      </c>
      <c r="N22" s="10">
        <v>3</v>
      </c>
      <c r="O22" s="10">
        <v>1.4</v>
      </c>
      <c r="P22" s="10">
        <v>3.36</v>
      </c>
      <c r="Q22" s="10">
        <v>1.54</v>
      </c>
      <c r="R22" s="10">
        <v>4.63</v>
      </c>
      <c r="S22" s="10">
        <v>1.57</v>
      </c>
      <c r="T22" s="10">
        <v>7.63</v>
      </c>
      <c r="U22" s="10">
        <v>24.02</v>
      </c>
      <c r="V22" s="10">
        <v>14.08</v>
      </c>
      <c r="W22" s="10">
        <v>18.53</v>
      </c>
      <c r="X22" s="10">
        <v>13.77</v>
      </c>
      <c r="Y22" s="10">
        <v>3.6</v>
      </c>
      <c r="Z22" s="10">
        <v>2.19</v>
      </c>
      <c r="AA22" s="10">
        <v>11.55</v>
      </c>
      <c r="AB22" s="10">
        <v>9.3000000000000007</v>
      </c>
      <c r="AC22" s="10">
        <v>31.34</v>
      </c>
      <c r="AD22" s="10">
        <v>20.79</v>
      </c>
      <c r="AE22" s="10">
        <v>23.18</v>
      </c>
      <c r="AF22" s="10">
        <v>20.45</v>
      </c>
      <c r="AG22" s="10">
        <v>14.2</v>
      </c>
      <c r="AH22" s="10">
        <v>7.07</v>
      </c>
      <c r="AI22" s="10">
        <v>7.83</v>
      </c>
    </row>
    <row r="23" spans="1:35" ht="13.5" customHeight="1" x14ac:dyDescent="0.15">
      <c r="A23" s="6" t="s">
        <v>264</v>
      </c>
      <c r="B23" t="s">
        <v>116</v>
      </c>
      <c r="C23" t="s">
        <v>11</v>
      </c>
      <c r="D23" t="s">
        <v>15</v>
      </c>
      <c r="E23" t="s">
        <v>18</v>
      </c>
      <c r="F23" t="s">
        <v>18</v>
      </c>
      <c r="G23" s="1">
        <v>250</v>
      </c>
      <c r="H23" s="1">
        <f t="shared" si="0"/>
        <v>1.7158338350391331</v>
      </c>
      <c r="I23" s="18">
        <v>3.42</v>
      </c>
      <c r="J23" s="9">
        <v>127</v>
      </c>
      <c r="K23" s="10">
        <v>8.3049999999999997</v>
      </c>
      <c r="L23" s="10">
        <v>1.835</v>
      </c>
      <c r="M23" s="10">
        <v>1.1299999999999999</v>
      </c>
      <c r="N23" s="10">
        <v>1.885</v>
      </c>
      <c r="O23" s="10">
        <v>1.32</v>
      </c>
      <c r="P23" s="10">
        <v>2.5350000000000001</v>
      </c>
      <c r="Q23" s="10">
        <v>1.4350000000000001</v>
      </c>
      <c r="R23" s="10">
        <v>3.54</v>
      </c>
      <c r="S23" s="10">
        <v>1.36</v>
      </c>
      <c r="T23" s="10">
        <v>4.41</v>
      </c>
      <c r="U23" s="10">
        <v>14.25</v>
      </c>
      <c r="V23" s="10">
        <v>9.7750000000000004</v>
      </c>
      <c r="W23" s="10">
        <v>9.9</v>
      </c>
      <c r="X23" s="10">
        <v>8.66</v>
      </c>
      <c r="Y23" s="10">
        <v>2.8</v>
      </c>
      <c r="Z23" s="10">
        <v>1.835</v>
      </c>
      <c r="AA23" s="10">
        <v>4.8899999999999997</v>
      </c>
      <c r="AB23" s="10">
        <v>6.59</v>
      </c>
      <c r="AC23" s="10">
        <v>20.484999999999999</v>
      </c>
      <c r="AD23" s="10">
        <v>9.5250000000000004</v>
      </c>
      <c r="AE23" s="10">
        <v>15.35</v>
      </c>
      <c r="AF23" s="10">
        <v>12.675000000000001</v>
      </c>
      <c r="AG23" s="10">
        <v>10.725</v>
      </c>
      <c r="AH23" s="10">
        <v>5.125</v>
      </c>
      <c r="AI23" s="10">
        <v>4.4749999999999996</v>
      </c>
    </row>
    <row r="24" spans="1:35" ht="13.5" customHeight="1" x14ac:dyDescent="0.15">
      <c r="A24" s="6" t="s">
        <v>265</v>
      </c>
      <c r="B24" t="s">
        <v>172</v>
      </c>
      <c r="C24" t="s">
        <v>11</v>
      </c>
      <c r="D24" t="s">
        <v>27</v>
      </c>
      <c r="E24" t="s">
        <v>18</v>
      </c>
      <c r="F24" t="s">
        <v>18</v>
      </c>
      <c r="G24" s="1">
        <v>550</v>
      </c>
      <c r="H24" s="1">
        <f t="shared" si="0"/>
        <v>1.3098802395209581</v>
      </c>
      <c r="I24" s="18">
        <v>2.98</v>
      </c>
      <c r="J24" s="9">
        <v>184.33333333333334</v>
      </c>
      <c r="K24" s="10">
        <v>13.36</v>
      </c>
      <c r="L24" s="10">
        <v>2.226666666666667</v>
      </c>
      <c r="M24" s="10">
        <v>1.44</v>
      </c>
      <c r="N24" s="10">
        <v>2.9266666666666663</v>
      </c>
      <c r="O24" s="10">
        <v>1.92</v>
      </c>
      <c r="P24" s="10">
        <v>4.1466666666666665</v>
      </c>
      <c r="Q24" s="10">
        <v>2.0833333333333335</v>
      </c>
      <c r="R24" s="10">
        <v>5.46</v>
      </c>
      <c r="S24" s="10">
        <v>1.9666666666666668</v>
      </c>
      <c r="T24" s="10">
        <v>2.6366666666666667</v>
      </c>
      <c r="U24" s="10">
        <v>17.5</v>
      </c>
      <c r="V24" s="10">
        <v>9.0033333333333321</v>
      </c>
      <c r="W24" s="10">
        <v>18.55</v>
      </c>
      <c r="X24" s="10">
        <v>10.119999999999999</v>
      </c>
      <c r="Y24" s="10">
        <v>4.4733333333333336</v>
      </c>
      <c r="Z24" s="10">
        <v>2.8466666666666671</v>
      </c>
      <c r="AA24" s="10">
        <v>5.81</v>
      </c>
      <c r="AB24" s="10">
        <v>6.4366666666666674</v>
      </c>
      <c r="AC24" s="10">
        <v>27.85</v>
      </c>
      <c r="AD24" s="10">
        <v>11.65</v>
      </c>
      <c r="AE24" s="10">
        <v>19</v>
      </c>
      <c r="AF24" s="10">
        <v>13</v>
      </c>
      <c r="AG24" s="10">
        <v>8.0833333333333339</v>
      </c>
      <c r="AH24" s="10">
        <v>7.7833333333333341</v>
      </c>
      <c r="AI24" s="10">
        <v>6.1833333333333327</v>
      </c>
    </row>
    <row r="25" spans="1:35" ht="13.5" customHeight="1" x14ac:dyDescent="0.15">
      <c r="A25" s="8" t="s">
        <v>267</v>
      </c>
      <c r="B25" t="s">
        <v>217</v>
      </c>
      <c r="C25" t="s">
        <v>11</v>
      </c>
      <c r="D25" t="s">
        <v>22</v>
      </c>
      <c r="E25" t="s">
        <v>30</v>
      </c>
      <c r="F25" t="s">
        <v>30</v>
      </c>
      <c r="G25" s="5">
        <v>23.4</v>
      </c>
      <c r="H25" s="1">
        <f t="shared" si="0"/>
        <v>1.8284424379232507</v>
      </c>
      <c r="I25" s="18">
        <v>1.49</v>
      </c>
      <c r="J25" s="3">
        <v>162.58333333333334</v>
      </c>
      <c r="K25" s="2">
        <v>4.43</v>
      </c>
      <c r="L25" s="2">
        <v>1.1466666666666665</v>
      </c>
      <c r="M25" s="2">
        <v>0.7533333333333333</v>
      </c>
      <c r="N25" s="2">
        <v>1.2216666666666667</v>
      </c>
      <c r="O25" s="2">
        <v>0.83666666666666656</v>
      </c>
      <c r="P25" s="2">
        <v>1.335</v>
      </c>
      <c r="Q25" s="2">
        <v>0.85499999999999998</v>
      </c>
      <c r="R25" s="2">
        <v>1.7283333333333335</v>
      </c>
      <c r="S25" s="2">
        <v>0.82166666666666677</v>
      </c>
      <c r="T25" s="2">
        <v>3.11</v>
      </c>
      <c r="U25" s="2">
        <v>8.1</v>
      </c>
      <c r="V25" s="2">
        <v>4.0599999999999996</v>
      </c>
      <c r="W25" s="2">
        <v>6.0250000000000004</v>
      </c>
      <c r="X25" s="2">
        <v>4.42</v>
      </c>
      <c r="Y25" s="2">
        <v>1.385</v>
      </c>
      <c r="Z25" s="2">
        <v>1.145</v>
      </c>
      <c r="AA25" s="2">
        <v>2.5716666666666668</v>
      </c>
      <c r="AB25" s="2">
        <v>3.8883333333333336</v>
      </c>
      <c r="AC25" s="2">
        <v>9.93</v>
      </c>
      <c r="AD25" s="2">
        <v>5.003333333333333</v>
      </c>
      <c r="AE25" s="2">
        <v>7.996666666666667</v>
      </c>
      <c r="AF25" s="2">
        <v>6.4816666666666682</v>
      </c>
      <c r="AG25" s="2">
        <v>4.3150000000000004</v>
      </c>
      <c r="AH25" s="2">
        <v>3.38</v>
      </c>
      <c r="AI25" s="2">
        <v>2.7333333333333338</v>
      </c>
    </row>
    <row r="26" spans="1:35" ht="13.5" customHeight="1" x14ac:dyDescent="0.15">
      <c r="A26" s="6" t="s">
        <v>266</v>
      </c>
      <c r="B26" t="s">
        <v>173</v>
      </c>
      <c r="C26" t="s">
        <v>11</v>
      </c>
      <c r="D26" t="s">
        <v>27</v>
      </c>
      <c r="E26" s="13" t="s">
        <v>54</v>
      </c>
      <c r="F26" s="13" t="s">
        <v>52</v>
      </c>
      <c r="G26" s="1">
        <v>415</v>
      </c>
      <c r="H26" s="1">
        <f t="shared" si="0"/>
        <v>1.4257727470613846</v>
      </c>
      <c r="I26" s="18">
        <v>2.52</v>
      </c>
      <c r="J26" s="9">
        <v>180.5</v>
      </c>
      <c r="K26" s="10">
        <v>11.484999999999999</v>
      </c>
      <c r="L26" s="10">
        <v>1.85</v>
      </c>
      <c r="M26" s="10">
        <v>1.075</v>
      </c>
      <c r="N26" s="10">
        <v>2.9649999999999999</v>
      </c>
      <c r="O26" s="10">
        <v>1.84</v>
      </c>
      <c r="P26" s="10">
        <v>3.77</v>
      </c>
      <c r="Q26" s="10">
        <v>2.125</v>
      </c>
      <c r="R26" s="10">
        <v>5.0149999999999997</v>
      </c>
      <c r="S26" s="10">
        <v>1.905</v>
      </c>
      <c r="T26" s="10">
        <v>2.1150000000000002</v>
      </c>
      <c r="U26" s="10">
        <v>16.375</v>
      </c>
      <c r="V26" s="10">
        <v>9.2650000000000006</v>
      </c>
      <c r="W26" s="10">
        <v>16.5</v>
      </c>
      <c r="X26" s="10">
        <v>10.205</v>
      </c>
      <c r="Y26" s="10">
        <v>4.0999999999999996</v>
      </c>
      <c r="Z26" s="10">
        <v>2.7250000000000001</v>
      </c>
      <c r="AA26" s="10">
        <v>4.28</v>
      </c>
      <c r="AB26" s="10">
        <v>5.75</v>
      </c>
      <c r="AC26" s="10">
        <v>20.895</v>
      </c>
      <c r="AD26" s="10">
        <v>10.92</v>
      </c>
      <c r="AE26" s="10">
        <v>18.094999999999999</v>
      </c>
      <c r="AF26" s="10">
        <v>12.775</v>
      </c>
      <c r="AG26" s="10">
        <v>7.37</v>
      </c>
      <c r="AH26" s="10">
        <v>6.25</v>
      </c>
      <c r="AI26" s="10">
        <v>6.3250000000000002</v>
      </c>
    </row>
    <row r="27" spans="1:35" ht="13.5" customHeight="1" x14ac:dyDescent="0.15">
      <c r="A27" s="6" t="s">
        <v>279</v>
      </c>
      <c r="B27" t="s">
        <v>117</v>
      </c>
      <c r="C27" t="s">
        <v>11</v>
      </c>
      <c r="D27" t="s">
        <v>15</v>
      </c>
      <c r="E27" t="s">
        <v>18</v>
      </c>
      <c r="F27" t="s">
        <v>18</v>
      </c>
      <c r="G27" s="1">
        <v>87</v>
      </c>
      <c r="H27" s="1">
        <f t="shared" si="0"/>
        <v>1.4160401002506264</v>
      </c>
      <c r="I27" s="18">
        <v>4.71</v>
      </c>
      <c r="J27" s="9">
        <v>139</v>
      </c>
      <c r="K27" s="10">
        <v>5.9850000000000003</v>
      </c>
      <c r="L27" s="10">
        <v>0.81499999999999995</v>
      </c>
      <c r="M27" s="10">
        <v>0.65500000000000003</v>
      </c>
      <c r="N27" s="10">
        <v>1.41</v>
      </c>
      <c r="O27" s="10">
        <v>0.72499999999999998</v>
      </c>
      <c r="P27" s="10">
        <v>1.7150000000000001</v>
      </c>
      <c r="Q27" s="10">
        <v>0.89</v>
      </c>
      <c r="R27" s="10">
        <v>2.7149999999999999</v>
      </c>
      <c r="S27" s="10">
        <v>0.91500000000000004</v>
      </c>
      <c r="T27" s="10">
        <v>2.0350000000000001</v>
      </c>
      <c r="U27" s="10">
        <v>8.4749999999999996</v>
      </c>
      <c r="V27" s="10">
        <v>6.68</v>
      </c>
      <c r="W27" s="10">
        <v>6.58</v>
      </c>
      <c r="X27" s="10">
        <v>5.9</v>
      </c>
      <c r="Y27" s="10">
        <v>1.9850000000000001</v>
      </c>
      <c r="Z27" s="10">
        <v>1.23</v>
      </c>
      <c r="AA27" s="10">
        <v>2.6850000000000001</v>
      </c>
      <c r="AB27" s="10">
        <v>4.3899999999999997</v>
      </c>
      <c r="AC27" s="10">
        <v>12.135</v>
      </c>
      <c r="AD27" s="10">
        <v>6.1449999999999996</v>
      </c>
      <c r="AE27" s="10">
        <v>10.895</v>
      </c>
      <c r="AF27" s="10">
        <v>9.1</v>
      </c>
      <c r="AG27" s="10">
        <v>7.8049999999999997</v>
      </c>
      <c r="AH27" s="10">
        <v>3.8849999999999998</v>
      </c>
      <c r="AI27" s="10">
        <v>3.46</v>
      </c>
    </row>
    <row r="28" spans="1:35" ht="13.5" customHeight="1" x14ac:dyDescent="0.15">
      <c r="A28" s="6" t="s">
        <v>268</v>
      </c>
      <c r="B28" t="s">
        <v>118</v>
      </c>
      <c r="C28" t="s">
        <v>11</v>
      </c>
      <c r="D28" t="s">
        <v>15</v>
      </c>
      <c r="E28" t="s">
        <v>23</v>
      </c>
      <c r="F28" t="s">
        <v>23</v>
      </c>
      <c r="G28" s="1">
        <v>102</v>
      </c>
      <c r="H28" s="1">
        <f t="shared" si="0"/>
        <v>1.9661876584953508</v>
      </c>
      <c r="I28" s="18">
        <v>3.39</v>
      </c>
      <c r="J28" s="9">
        <v>159</v>
      </c>
      <c r="K28" s="10">
        <v>5.915</v>
      </c>
      <c r="L28" s="10">
        <v>1.45</v>
      </c>
      <c r="M28" s="10">
        <v>0.91500000000000004</v>
      </c>
      <c r="N28" s="10">
        <v>1.5149999999999999</v>
      </c>
      <c r="O28" s="10">
        <v>0.98</v>
      </c>
      <c r="P28" s="10">
        <v>1.8049999999999999</v>
      </c>
      <c r="Q28" s="10">
        <v>1.105</v>
      </c>
      <c r="R28" s="10">
        <v>2.4750000000000001</v>
      </c>
      <c r="S28" s="10">
        <v>1.03</v>
      </c>
      <c r="T28" s="10">
        <v>3.8250000000000002</v>
      </c>
      <c r="U28" s="10">
        <v>11.63</v>
      </c>
      <c r="V28" s="10">
        <v>6.86</v>
      </c>
      <c r="W28" s="10">
        <v>8.51</v>
      </c>
      <c r="X28" s="10">
        <v>6.7750000000000004</v>
      </c>
      <c r="Y28" s="10">
        <v>1.84</v>
      </c>
      <c r="Z28" s="10">
        <v>1.7350000000000001</v>
      </c>
      <c r="AA28" s="10">
        <v>3.5150000000000001</v>
      </c>
      <c r="AB28" s="10">
        <v>5.82</v>
      </c>
      <c r="AC28" s="10">
        <v>13.8</v>
      </c>
      <c r="AD28" s="10">
        <v>6.44</v>
      </c>
      <c r="AE28" s="10">
        <v>12.36</v>
      </c>
      <c r="AF28" s="10">
        <v>10.025</v>
      </c>
      <c r="AG28" s="10">
        <v>7.5250000000000004</v>
      </c>
      <c r="AH28" s="10">
        <v>4.0750000000000002</v>
      </c>
      <c r="AI28" s="10">
        <v>3.8149999999999999</v>
      </c>
    </row>
    <row r="29" spans="1:35" ht="13.5" customHeight="1" x14ac:dyDescent="0.15">
      <c r="A29" s="6" t="s">
        <v>269</v>
      </c>
      <c r="B29" t="s">
        <v>245</v>
      </c>
      <c r="C29" t="s">
        <v>11</v>
      </c>
      <c r="D29" t="s">
        <v>12</v>
      </c>
      <c r="E29" t="s">
        <v>13</v>
      </c>
      <c r="F29" t="s">
        <v>13</v>
      </c>
      <c r="G29" s="1">
        <v>36</v>
      </c>
      <c r="H29" s="1">
        <f t="shared" si="0"/>
        <v>1.4947368421052629</v>
      </c>
      <c r="I29" s="18">
        <v>1.06</v>
      </c>
      <c r="J29" s="3">
        <v>157</v>
      </c>
      <c r="K29" s="1">
        <v>6.65</v>
      </c>
      <c r="L29" s="1">
        <v>1.67</v>
      </c>
      <c r="M29" s="1">
        <v>0.98</v>
      </c>
      <c r="N29" s="1">
        <v>1.74</v>
      </c>
      <c r="O29" s="1">
        <v>1.08</v>
      </c>
      <c r="P29" s="1">
        <v>2.08</v>
      </c>
      <c r="Q29" s="1">
        <v>1.3</v>
      </c>
      <c r="R29" s="1">
        <v>2.62</v>
      </c>
      <c r="S29" s="1">
        <v>1.32</v>
      </c>
      <c r="T29" s="1">
        <v>3.7</v>
      </c>
      <c r="U29" s="1">
        <v>9.94</v>
      </c>
      <c r="V29" s="1">
        <v>4.05</v>
      </c>
      <c r="W29" s="1">
        <v>8.3000000000000007</v>
      </c>
      <c r="X29" s="1">
        <v>6.24</v>
      </c>
      <c r="Y29" s="1">
        <v>2.14</v>
      </c>
      <c r="Z29" s="1">
        <v>1.6</v>
      </c>
      <c r="AA29" s="1">
        <v>4.2300000000000004</v>
      </c>
      <c r="AB29" s="1">
        <v>2.66</v>
      </c>
      <c r="AC29" s="1">
        <v>9</v>
      </c>
      <c r="AD29" s="1">
        <v>9.3000000000000007</v>
      </c>
      <c r="AE29" s="1">
        <v>9.2899999999999991</v>
      </c>
      <c r="AF29" s="1">
        <v>5.7</v>
      </c>
      <c r="AG29" s="1">
        <v>8.8800000000000008</v>
      </c>
      <c r="AH29" s="1">
        <v>2.41</v>
      </c>
      <c r="AI29" s="1">
        <v>1.7</v>
      </c>
    </row>
    <row r="30" spans="1:35" ht="13.5" customHeight="1" x14ac:dyDescent="0.15">
      <c r="A30" s="6" t="s">
        <v>275</v>
      </c>
      <c r="B30" t="s">
        <v>219</v>
      </c>
      <c r="C30" t="s">
        <v>11</v>
      </c>
      <c r="D30" t="s">
        <v>22</v>
      </c>
      <c r="E30" t="s">
        <v>23</v>
      </c>
      <c r="F30" t="s">
        <v>23</v>
      </c>
      <c r="G30" s="1">
        <v>325</v>
      </c>
      <c r="H30" s="1">
        <f t="shared" si="0"/>
        <v>1.812465219810796</v>
      </c>
      <c r="I30" s="18">
        <v>1.96</v>
      </c>
      <c r="J30" s="3">
        <v>158</v>
      </c>
      <c r="K30" s="2">
        <v>8.9849999999999994</v>
      </c>
      <c r="L30" s="2">
        <v>2.145</v>
      </c>
      <c r="M30" s="2">
        <v>1.1950000000000001</v>
      </c>
      <c r="N30" s="2">
        <v>2.2749999999999999</v>
      </c>
      <c r="O30" s="2">
        <v>1.5149999999999999</v>
      </c>
      <c r="P30" s="2">
        <v>2.85</v>
      </c>
      <c r="Q30" s="2">
        <v>1.4850000000000001</v>
      </c>
      <c r="R30" s="2">
        <v>3.53</v>
      </c>
      <c r="S30" s="2">
        <v>1.35</v>
      </c>
      <c r="T30" s="2">
        <v>5.8250000000000002</v>
      </c>
      <c r="U30" s="2">
        <v>16.285</v>
      </c>
      <c r="V30" s="2">
        <v>8.8149999999999995</v>
      </c>
      <c r="W30" s="2">
        <v>12.574999999999999</v>
      </c>
      <c r="X30" s="2">
        <v>7.6</v>
      </c>
      <c r="Y30" s="2">
        <v>2.855</v>
      </c>
      <c r="Z30" s="2">
        <v>2.2400000000000002</v>
      </c>
      <c r="AA30" s="2">
        <v>6.68</v>
      </c>
      <c r="AB30" s="2">
        <v>7.2249999999999996</v>
      </c>
      <c r="AC30" s="2">
        <v>17.600000000000001</v>
      </c>
      <c r="AD30" s="2">
        <v>9.6349999999999998</v>
      </c>
      <c r="AE30" s="2">
        <v>14.815</v>
      </c>
      <c r="AF30" s="2">
        <v>10.55</v>
      </c>
      <c r="AG30" s="2">
        <v>8.23</v>
      </c>
      <c r="AH30" s="2">
        <v>5.33</v>
      </c>
      <c r="AI30" s="2">
        <v>5.79</v>
      </c>
    </row>
    <row r="31" spans="1:35" ht="13.5" customHeight="1" x14ac:dyDescent="0.15">
      <c r="A31" s="6" t="s">
        <v>270</v>
      </c>
      <c r="B31" t="s">
        <v>119</v>
      </c>
      <c r="C31" t="s">
        <v>11</v>
      </c>
      <c r="D31" t="s">
        <v>15</v>
      </c>
      <c r="E31" t="s">
        <v>35</v>
      </c>
      <c r="F31" t="s">
        <v>35</v>
      </c>
      <c r="G31" s="1">
        <v>21</v>
      </c>
      <c r="H31" s="1">
        <f t="shared" si="0"/>
        <v>1.9218480138169256</v>
      </c>
      <c r="I31" s="18">
        <v>1.1499999999999999</v>
      </c>
      <c r="J31" s="9">
        <v>156.33333333333334</v>
      </c>
      <c r="K31" s="10">
        <v>3.86</v>
      </c>
      <c r="L31" s="10">
        <v>1.0316666666666667</v>
      </c>
      <c r="M31" s="10">
        <v>0.5</v>
      </c>
      <c r="N31" s="10">
        <v>0.93666666666666665</v>
      </c>
      <c r="O31" s="10">
        <v>0.70833333333333337</v>
      </c>
      <c r="P31" s="10">
        <v>1.1783333333333332</v>
      </c>
      <c r="Q31" s="10">
        <v>0.79666666666666675</v>
      </c>
      <c r="R31" s="10">
        <v>1.55</v>
      </c>
      <c r="S31" s="10">
        <v>0.80333333333333334</v>
      </c>
      <c r="T31" s="10">
        <v>2.6916666666666664</v>
      </c>
      <c r="U31" s="10">
        <v>7.418333333333333</v>
      </c>
      <c r="V31" s="10">
        <v>3.4483333333333337</v>
      </c>
      <c r="W31" s="10">
        <v>5.8266666666666671</v>
      </c>
      <c r="X31" s="10">
        <v>4.211666666666666</v>
      </c>
      <c r="Y31" s="10">
        <v>1.2450000000000001</v>
      </c>
      <c r="Z31" s="10">
        <v>1.105</v>
      </c>
      <c r="AA31" s="10">
        <v>2.4683333333333333</v>
      </c>
      <c r="AB31" s="10">
        <v>3.43</v>
      </c>
      <c r="AC31" s="10">
        <v>7.6749999999999998</v>
      </c>
      <c r="AD31" s="10">
        <v>4.5766666666666671</v>
      </c>
      <c r="AE31" s="10">
        <v>6.9233333333333347</v>
      </c>
      <c r="AF31" s="10">
        <v>7.333333333333333</v>
      </c>
      <c r="AG31" s="10">
        <v>3.56</v>
      </c>
      <c r="AH31" s="10">
        <v>2.1733333333333333</v>
      </c>
      <c r="AI31" s="10">
        <v>1.8933333333333333</v>
      </c>
    </row>
    <row r="32" spans="1:35" ht="13.5" customHeight="1" x14ac:dyDescent="0.15">
      <c r="A32" s="6" t="s">
        <v>276</v>
      </c>
      <c r="B32" t="s">
        <v>220</v>
      </c>
      <c r="C32" t="s">
        <v>11</v>
      </c>
      <c r="D32" t="s">
        <v>22</v>
      </c>
      <c r="E32" t="s">
        <v>21</v>
      </c>
      <c r="F32" t="s">
        <v>21</v>
      </c>
      <c r="G32" s="1">
        <v>183</v>
      </c>
      <c r="H32" s="1">
        <f t="shared" si="0"/>
        <v>1.9141689373297004</v>
      </c>
      <c r="I32" s="18">
        <v>2.85</v>
      </c>
      <c r="J32" s="3">
        <v>153.5</v>
      </c>
      <c r="K32" s="2">
        <v>7.34</v>
      </c>
      <c r="L32" s="2">
        <v>1.45</v>
      </c>
      <c r="M32" s="2">
        <v>1.06</v>
      </c>
      <c r="N32" s="2">
        <v>1.78</v>
      </c>
      <c r="O32" s="2">
        <v>1.31</v>
      </c>
      <c r="P32" s="2">
        <v>2.39</v>
      </c>
      <c r="Q32" s="2">
        <v>1.4</v>
      </c>
      <c r="R32" s="2">
        <v>3.18</v>
      </c>
      <c r="S32" s="2">
        <v>1.32</v>
      </c>
      <c r="T32" s="2">
        <v>4.08</v>
      </c>
      <c r="U32" s="2">
        <v>14.05</v>
      </c>
      <c r="V32" s="2">
        <v>7.39</v>
      </c>
      <c r="W32" s="2">
        <v>12.09</v>
      </c>
      <c r="X32" s="2">
        <v>8.2200000000000006</v>
      </c>
      <c r="Y32" s="2">
        <v>2.2000000000000002</v>
      </c>
      <c r="Z32" s="2">
        <v>2.19</v>
      </c>
      <c r="AA32" s="2">
        <v>5.32</v>
      </c>
      <c r="AB32" s="2">
        <v>4.95</v>
      </c>
      <c r="AC32" s="2">
        <v>17.02</v>
      </c>
      <c r="AD32" s="2">
        <v>8.2899999999999991</v>
      </c>
      <c r="AE32" s="2">
        <v>14.13</v>
      </c>
      <c r="AF32" s="2">
        <v>10.75</v>
      </c>
      <c r="AG32" s="2">
        <v>8.1300000000000008</v>
      </c>
      <c r="AH32" s="1">
        <v>5.13</v>
      </c>
      <c r="AI32" s="1">
        <v>5.27</v>
      </c>
    </row>
    <row r="33" spans="1:35" ht="13.5" customHeight="1" x14ac:dyDescent="0.15">
      <c r="A33" s="6" t="s">
        <v>274</v>
      </c>
      <c r="B33" t="s">
        <v>218</v>
      </c>
      <c r="C33" t="s">
        <v>11</v>
      </c>
      <c r="D33" t="s">
        <v>22</v>
      </c>
      <c r="E33" t="s">
        <v>23</v>
      </c>
      <c r="F33" t="s">
        <v>23</v>
      </c>
      <c r="G33" s="1">
        <v>153</v>
      </c>
      <c r="H33" s="1">
        <f t="shared" si="0"/>
        <v>1.7754172989377845</v>
      </c>
      <c r="I33" s="18">
        <v>2.11</v>
      </c>
      <c r="J33" s="3">
        <v>166</v>
      </c>
      <c r="K33" s="2">
        <v>6.59</v>
      </c>
      <c r="L33" s="2">
        <v>1.49</v>
      </c>
      <c r="M33" s="2">
        <v>1.0049999999999999</v>
      </c>
      <c r="N33" s="2">
        <v>1.8149999999999999</v>
      </c>
      <c r="O33" s="2">
        <v>1.1399999999999999</v>
      </c>
      <c r="P33" s="2">
        <v>2.085</v>
      </c>
      <c r="Q33" s="2">
        <v>1.26</v>
      </c>
      <c r="R33" s="2">
        <v>2.4550000000000001</v>
      </c>
      <c r="S33" s="2">
        <v>1.02</v>
      </c>
      <c r="T33" s="2">
        <v>4.375</v>
      </c>
      <c r="U33" s="2">
        <v>11.7</v>
      </c>
      <c r="V33" s="2">
        <v>6.45</v>
      </c>
      <c r="W33" s="2">
        <v>8.35</v>
      </c>
      <c r="X33" s="2">
        <v>6.3250000000000002</v>
      </c>
      <c r="Y33" s="2">
        <v>2.105</v>
      </c>
      <c r="Z33" s="2">
        <v>1.81</v>
      </c>
      <c r="AA33" s="2">
        <v>4.1349999999999998</v>
      </c>
      <c r="AB33" s="2">
        <v>4.8449999999999998</v>
      </c>
      <c r="AC33" s="2">
        <v>12.625</v>
      </c>
      <c r="AD33" s="2">
        <v>6.85</v>
      </c>
      <c r="AE33" s="2">
        <v>11.45</v>
      </c>
      <c r="AF33" s="2">
        <v>10</v>
      </c>
      <c r="AG33" s="2">
        <v>5.49</v>
      </c>
      <c r="AH33" s="2">
        <v>3.6749999999999998</v>
      </c>
      <c r="AI33" s="2">
        <v>4.1399999999999997</v>
      </c>
    </row>
    <row r="34" spans="1:35" ht="13.5" customHeight="1" x14ac:dyDescent="0.15">
      <c r="A34" s="6" t="s">
        <v>271</v>
      </c>
      <c r="B34" t="s">
        <v>120</v>
      </c>
      <c r="C34" t="s">
        <v>11</v>
      </c>
      <c r="D34" t="s">
        <v>15</v>
      </c>
      <c r="E34" t="s">
        <v>35</v>
      </c>
      <c r="F34" t="s">
        <v>35</v>
      </c>
      <c r="G34" s="1">
        <v>6</v>
      </c>
      <c r="H34" s="1">
        <f t="shared" si="0"/>
        <v>1.9265933878663939</v>
      </c>
      <c r="I34" s="18">
        <v>1.9</v>
      </c>
      <c r="J34" s="9">
        <v>148.57142857142858</v>
      </c>
      <c r="K34" s="10">
        <v>2.3709090909090906</v>
      </c>
      <c r="L34" s="10">
        <v>0.53800000000000003</v>
      </c>
      <c r="M34" s="10">
        <v>0.27800000000000002</v>
      </c>
      <c r="N34" s="10">
        <v>0.622</v>
      </c>
      <c r="O34" s="10">
        <v>0.40500000000000003</v>
      </c>
      <c r="P34" s="10">
        <v>0.7034999999999999</v>
      </c>
      <c r="Q34" s="10">
        <v>0.47300000000000003</v>
      </c>
      <c r="R34" s="10">
        <v>0.88111111111111096</v>
      </c>
      <c r="S34" s="10">
        <v>0.42666666666666664</v>
      </c>
      <c r="T34" s="10">
        <v>1.5463636363636362</v>
      </c>
      <c r="U34" s="10">
        <v>4.5677777777777768</v>
      </c>
      <c r="V34" s="10">
        <v>2.3473333333333333</v>
      </c>
      <c r="W34" s="10">
        <v>3.125999999999999</v>
      </c>
      <c r="X34" s="10">
        <v>2.5819999999999999</v>
      </c>
      <c r="Y34" s="10">
        <v>0.80047619047619045</v>
      </c>
      <c r="Z34" s="10">
        <v>0.65285714285714302</v>
      </c>
      <c r="AA34" s="10">
        <v>1.2175</v>
      </c>
      <c r="AB34" s="10">
        <v>2.1266666666666665</v>
      </c>
      <c r="AC34" s="10">
        <v>4.6246666666666671</v>
      </c>
      <c r="AD34" s="10">
        <v>2.9419999999999997</v>
      </c>
      <c r="AE34" s="10">
        <v>4.072857142857143</v>
      </c>
      <c r="AF34" s="10">
        <v>3.3128571428571427</v>
      </c>
      <c r="AG34" s="10">
        <v>1.8469230769230767</v>
      </c>
      <c r="AH34" s="10">
        <v>1.3169230769230771</v>
      </c>
      <c r="AI34" s="10">
        <v>1.2358333333333331</v>
      </c>
    </row>
    <row r="35" spans="1:35" ht="13.5" customHeight="1" x14ac:dyDescent="0.15">
      <c r="A35" s="6" t="s">
        <v>277</v>
      </c>
      <c r="B35" t="s">
        <v>221</v>
      </c>
      <c r="C35" t="s">
        <v>11</v>
      </c>
      <c r="D35" t="s">
        <v>22</v>
      </c>
      <c r="E35" t="s">
        <v>23</v>
      </c>
      <c r="F35" t="s">
        <v>23</v>
      </c>
      <c r="G35" s="1">
        <v>53</v>
      </c>
      <c r="H35" s="1">
        <f t="shared" si="0"/>
        <v>1.7297734627831716</v>
      </c>
      <c r="I35" s="18">
        <v>2.79</v>
      </c>
      <c r="J35" s="3">
        <v>164</v>
      </c>
      <c r="K35" s="2">
        <v>4.9440000000000008</v>
      </c>
      <c r="L35" s="2">
        <v>1.1120000000000001</v>
      </c>
      <c r="M35" s="2">
        <v>0.65300000000000014</v>
      </c>
      <c r="N35" s="2">
        <v>1.3110000000000004</v>
      </c>
      <c r="O35" s="2">
        <v>0.76800000000000002</v>
      </c>
      <c r="P35" s="2">
        <v>1.643</v>
      </c>
      <c r="Q35" s="2">
        <v>0.83200000000000007</v>
      </c>
      <c r="R35" s="2">
        <v>2.0430000000000001</v>
      </c>
      <c r="S35" s="2">
        <v>0.76500000000000001</v>
      </c>
      <c r="T35" s="2">
        <v>3.2130000000000001</v>
      </c>
      <c r="U35" s="2">
        <v>8.5520000000000014</v>
      </c>
      <c r="V35" s="2">
        <v>4.8489999999999993</v>
      </c>
      <c r="W35" s="2">
        <v>6.6319999999999997</v>
      </c>
      <c r="X35" s="2">
        <v>5.0740000000000016</v>
      </c>
      <c r="Y35" s="2">
        <v>1.635</v>
      </c>
      <c r="Z35" s="2">
        <v>1.109</v>
      </c>
      <c r="AA35" s="2">
        <v>2.972</v>
      </c>
      <c r="AB35" s="2">
        <v>3.9710000000000001</v>
      </c>
      <c r="AC35" s="2">
        <v>10.724</v>
      </c>
      <c r="AD35" s="2">
        <v>5.6760000000000002</v>
      </c>
      <c r="AE35" s="2">
        <v>9.01</v>
      </c>
      <c r="AF35" s="2">
        <v>6.8979999999999988</v>
      </c>
      <c r="AG35" s="2">
        <v>4.1519999999999992</v>
      </c>
      <c r="AH35" s="2">
        <v>3.61</v>
      </c>
      <c r="AI35" s="2">
        <v>3.1759999999999997</v>
      </c>
    </row>
    <row r="36" spans="1:35" ht="13.5" customHeight="1" x14ac:dyDescent="0.15">
      <c r="A36" s="6" t="s">
        <v>273</v>
      </c>
      <c r="B36" t="s">
        <v>261</v>
      </c>
      <c r="C36" t="s">
        <v>272</v>
      </c>
      <c r="D36" t="s">
        <v>20</v>
      </c>
      <c r="E36" t="s">
        <v>16</v>
      </c>
      <c r="F36" t="s">
        <v>16</v>
      </c>
      <c r="G36" s="1">
        <v>1600</v>
      </c>
      <c r="H36" s="1">
        <f t="shared" si="0"/>
        <v>1.0682656826568264</v>
      </c>
      <c r="I36" s="18">
        <v>3.9</v>
      </c>
      <c r="J36" s="3">
        <v>195</v>
      </c>
      <c r="K36" s="2">
        <v>16.260000000000002</v>
      </c>
      <c r="L36" s="2">
        <v>4.58</v>
      </c>
      <c r="M36" s="2">
        <v>2.65</v>
      </c>
      <c r="N36" s="2">
        <v>4.6900000000000004</v>
      </c>
      <c r="O36" s="2">
        <v>2.84</v>
      </c>
      <c r="P36" s="2">
        <v>5.62</v>
      </c>
      <c r="Q36" s="2">
        <v>2.86</v>
      </c>
      <c r="R36" s="2">
        <v>5.07</v>
      </c>
      <c r="S36" s="2">
        <v>2.0699999999999998</v>
      </c>
      <c r="T36" s="2">
        <v>12.09</v>
      </c>
      <c r="U36" s="2">
        <v>17.37</v>
      </c>
      <c r="V36" s="2">
        <v>21.8</v>
      </c>
      <c r="W36" s="2">
        <v>26.2</v>
      </c>
      <c r="X36" s="2">
        <v>20.37</v>
      </c>
      <c r="Y36" s="2">
        <v>6.33</v>
      </c>
      <c r="Z36" s="2">
        <v>4.57</v>
      </c>
      <c r="AA36" s="2">
        <v>6.35</v>
      </c>
      <c r="AB36" s="2">
        <v>10.3</v>
      </c>
      <c r="AC36" s="2">
        <v>35</v>
      </c>
      <c r="AD36" s="2">
        <v>28.4</v>
      </c>
      <c r="AE36" s="2">
        <v>37.5</v>
      </c>
      <c r="AF36" s="2">
        <v>23.55</v>
      </c>
      <c r="AG36" s="2">
        <v>17.2</v>
      </c>
      <c r="AH36" s="2">
        <v>11.56</v>
      </c>
      <c r="AI36" s="2">
        <v>10.74</v>
      </c>
    </row>
    <row r="37" spans="1:35" ht="13.5" customHeight="1" x14ac:dyDescent="0.15">
      <c r="A37" s="6" t="s">
        <v>281</v>
      </c>
      <c r="B37" t="s">
        <v>122</v>
      </c>
      <c r="C37" t="s">
        <v>11</v>
      </c>
      <c r="D37" t="s">
        <v>15</v>
      </c>
      <c r="E37" t="s">
        <v>35</v>
      </c>
      <c r="F37" t="s">
        <v>35</v>
      </c>
      <c r="G37" s="1">
        <v>57</v>
      </c>
      <c r="H37" s="1">
        <f t="shared" si="0"/>
        <v>1.9869020501138954</v>
      </c>
      <c r="I37" s="18">
        <v>1.95</v>
      </c>
      <c r="J37" s="9">
        <v>159.75</v>
      </c>
      <c r="K37" s="10">
        <v>4.3899999999999997</v>
      </c>
      <c r="L37" s="10">
        <v>1.0349999999999999</v>
      </c>
      <c r="M37" s="10">
        <v>0.53500000000000003</v>
      </c>
      <c r="N37" s="10">
        <v>1.2275</v>
      </c>
      <c r="O37" s="10">
        <v>0.72250000000000003</v>
      </c>
      <c r="P37" s="10">
        <v>1.3075000000000001</v>
      </c>
      <c r="Q37" s="10">
        <v>0.81499999999999995</v>
      </c>
      <c r="R37" s="10">
        <v>1.605</v>
      </c>
      <c r="S37" s="10">
        <v>0.8075</v>
      </c>
      <c r="T37" s="10">
        <v>2.9525000000000001</v>
      </c>
      <c r="U37" s="10">
        <v>8.7225000000000001</v>
      </c>
      <c r="V37" s="10">
        <v>3.5274999999999999</v>
      </c>
      <c r="W37" s="10">
        <v>6.18</v>
      </c>
      <c r="X37" s="10">
        <v>4.3574999999999999</v>
      </c>
      <c r="Y37" s="10">
        <v>1.4</v>
      </c>
      <c r="Z37" s="10">
        <v>1.1599999999999999</v>
      </c>
      <c r="AA37" s="10">
        <v>2.7949999999999999</v>
      </c>
      <c r="AB37" s="10">
        <v>4.0374999999999996</v>
      </c>
      <c r="AC37" s="10">
        <v>8.06</v>
      </c>
      <c r="AD37" s="10">
        <v>5.165</v>
      </c>
      <c r="AE37" s="10">
        <v>7.5949999999999998</v>
      </c>
      <c r="AF37" s="10">
        <v>8.0625</v>
      </c>
      <c r="AG37" s="10">
        <v>3.8224999999999998</v>
      </c>
      <c r="AH37" s="10">
        <v>2.5525000000000002</v>
      </c>
      <c r="AI37" s="10">
        <v>2.2650000000000001</v>
      </c>
    </row>
    <row r="38" spans="1:35" ht="13.5" customHeight="1" x14ac:dyDescent="0.15">
      <c r="A38" s="6" t="s">
        <v>280</v>
      </c>
      <c r="B38" t="s">
        <v>121</v>
      </c>
      <c r="C38" t="s">
        <v>11</v>
      </c>
      <c r="D38" t="s">
        <v>15</v>
      </c>
      <c r="E38" t="s">
        <v>35</v>
      </c>
      <c r="F38" t="s">
        <v>35</v>
      </c>
      <c r="G38" s="1">
        <v>65.400000000000006</v>
      </c>
      <c r="H38" s="1">
        <f t="shared" si="0"/>
        <v>1.8907807308970102</v>
      </c>
      <c r="I38" s="18">
        <v>2.23</v>
      </c>
      <c r="J38" s="9">
        <v>160.875</v>
      </c>
      <c r="K38" s="10">
        <v>6.02</v>
      </c>
      <c r="L38" s="10">
        <v>1.425</v>
      </c>
      <c r="M38" s="10">
        <v>0.74750000000000005</v>
      </c>
      <c r="N38" s="10">
        <v>1.5275000000000001</v>
      </c>
      <c r="O38" s="10">
        <v>1.04</v>
      </c>
      <c r="P38" s="10">
        <v>1.8325</v>
      </c>
      <c r="Q38" s="10">
        <v>1.1200000000000001</v>
      </c>
      <c r="R38" s="10">
        <v>2.3650000000000002</v>
      </c>
      <c r="S38" s="10">
        <v>1.0974999999999999</v>
      </c>
      <c r="T38" s="10">
        <v>4.1500000000000004</v>
      </c>
      <c r="U38" s="10">
        <v>11.3825</v>
      </c>
      <c r="V38" s="10">
        <v>5.04</v>
      </c>
      <c r="W38" s="10">
        <v>9.4324999999999992</v>
      </c>
      <c r="X38" s="10">
        <v>6.9574999999999996</v>
      </c>
      <c r="Y38" s="10">
        <v>1.9275</v>
      </c>
      <c r="Z38" s="10">
        <v>1.5325</v>
      </c>
      <c r="AA38" s="10">
        <v>3.6425000000000001</v>
      </c>
      <c r="AB38" s="10">
        <v>4.7</v>
      </c>
      <c r="AC38" s="10">
        <v>11.2</v>
      </c>
      <c r="AD38" s="10">
        <v>5.7625000000000002</v>
      </c>
      <c r="AE38" s="10">
        <v>9.48</v>
      </c>
      <c r="AF38" s="10">
        <v>9.6824999999999992</v>
      </c>
      <c r="AG38" s="10">
        <v>5.4</v>
      </c>
      <c r="AH38" s="10">
        <v>3.2675000000000001</v>
      </c>
      <c r="AI38" s="10">
        <v>3.355</v>
      </c>
    </row>
    <row r="39" spans="1:35" ht="13.5" customHeight="1" x14ac:dyDescent="0.15">
      <c r="A39" s="6" t="s">
        <v>283</v>
      </c>
      <c r="B39" t="s">
        <v>222</v>
      </c>
      <c r="C39" t="s">
        <v>11</v>
      </c>
      <c r="D39" t="s">
        <v>22</v>
      </c>
      <c r="E39" t="s">
        <v>23</v>
      </c>
      <c r="F39" t="s">
        <v>23</v>
      </c>
      <c r="G39" s="1">
        <v>188</v>
      </c>
      <c r="H39" s="1">
        <f t="shared" si="0"/>
        <v>1.8292430003456621</v>
      </c>
      <c r="I39" s="18">
        <v>2.2000000000000002</v>
      </c>
      <c r="J39" s="3">
        <v>161.25</v>
      </c>
      <c r="K39" s="2">
        <v>7.2324999999999999</v>
      </c>
      <c r="L39" s="2">
        <v>1.645</v>
      </c>
      <c r="M39" s="2">
        <v>0.92749999999999999</v>
      </c>
      <c r="N39" s="2">
        <v>1.85</v>
      </c>
      <c r="O39" s="2">
        <v>1.3574999999999999</v>
      </c>
      <c r="P39" s="2">
        <v>2.23</v>
      </c>
      <c r="Q39" s="2">
        <v>1.395</v>
      </c>
      <c r="R39" s="2">
        <v>2.7650000000000001</v>
      </c>
      <c r="S39" s="2">
        <v>1.33</v>
      </c>
      <c r="T39" s="2">
        <v>4.6174999999999997</v>
      </c>
      <c r="U39" s="2">
        <v>13.23</v>
      </c>
      <c r="V39" s="2">
        <v>6.5075000000000003</v>
      </c>
      <c r="W39" s="2">
        <v>9.3674999999999997</v>
      </c>
      <c r="X39" s="2">
        <v>6.93</v>
      </c>
      <c r="Y39" s="2">
        <v>2.2275</v>
      </c>
      <c r="Z39" s="2">
        <v>1.68</v>
      </c>
      <c r="AA39" s="2">
        <v>4.2050000000000001</v>
      </c>
      <c r="AB39" s="2">
        <v>5.29</v>
      </c>
      <c r="AC39" s="2">
        <v>14.58</v>
      </c>
      <c r="AD39" s="2">
        <v>7.6950000000000003</v>
      </c>
      <c r="AE39" s="2">
        <v>12.645</v>
      </c>
      <c r="AF39" s="2">
        <v>11.04</v>
      </c>
      <c r="AG39" s="2">
        <v>6.4874999999999998</v>
      </c>
      <c r="AH39" s="2">
        <v>4.6825000000000001</v>
      </c>
      <c r="AI39" s="2">
        <v>4.0324999999999998</v>
      </c>
    </row>
    <row r="40" spans="1:35" ht="13.5" customHeight="1" x14ac:dyDescent="0.15">
      <c r="A40" s="6" t="s">
        <v>345</v>
      </c>
      <c r="B40" t="s">
        <v>248</v>
      </c>
      <c r="C40" t="s">
        <v>11</v>
      </c>
      <c r="D40" t="s">
        <v>24</v>
      </c>
      <c r="E40" t="s">
        <v>30</v>
      </c>
      <c r="F40" t="s">
        <v>30</v>
      </c>
      <c r="G40" s="1">
        <v>235</v>
      </c>
      <c r="H40" s="1">
        <f t="shared" si="0"/>
        <v>1.3486812695574431</v>
      </c>
      <c r="I40" s="18">
        <v>1.37</v>
      </c>
      <c r="J40" s="9">
        <v>159.16666666666666</v>
      </c>
      <c r="K40" s="10">
        <v>7.4566666666666661</v>
      </c>
      <c r="L40" s="10">
        <v>1.18</v>
      </c>
      <c r="M40" s="10">
        <v>0.93666666666666654</v>
      </c>
      <c r="N40" s="10">
        <v>2.1133333333333333</v>
      </c>
      <c r="O40" s="10">
        <v>1.6033333333333335</v>
      </c>
      <c r="P40" s="10">
        <v>2.7833333333333332</v>
      </c>
      <c r="Q40" s="10">
        <v>2.063333333333333</v>
      </c>
      <c r="R40" s="10">
        <v>3.58</v>
      </c>
      <c r="S40" s="10">
        <v>1.7533333333333332</v>
      </c>
      <c r="T40" s="10">
        <v>6.9233333333333329</v>
      </c>
      <c r="U40" s="10">
        <v>10.056666666666667</v>
      </c>
      <c r="V40" s="10">
        <v>7.4433333333333342</v>
      </c>
      <c r="W40" s="10">
        <v>12.813333333333333</v>
      </c>
      <c r="X40" s="10">
        <v>10.663333333333332</v>
      </c>
      <c r="Y40" s="10">
        <v>2.7333333333333329</v>
      </c>
      <c r="Z40" s="10">
        <v>2.2933333333333334</v>
      </c>
      <c r="AA40" s="10">
        <v>7.79</v>
      </c>
      <c r="AB40" s="10">
        <v>3.2533333333333334</v>
      </c>
      <c r="AC40" s="10">
        <v>14.346666666666666</v>
      </c>
      <c r="AD40" s="10">
        <v>9.5399999999999991</v>
      </c>
      <c r="AE40" s="10">
        <v>12.81</v>
      </c>
      <c r="AF40" s="10">
        <v>11.416666666666666</v>
      </c>
      <c r="AG40" s="10">
        <v>5.8233333333333333</v>
      </c>
      <c r="AH40" s="10">
        <v>5.793333333333333</v>
      </c>
      <c r="AI40" s="10">
        <v>3.5366666666666666</v>
      </c>
    </row>
    <row r="41" spans="1:35" ht="13.5" customHeight="1" x14ac:dyDescent="0.15">
      <c r="A41" s="6" t="s">
        <v>278</v>
      </c>
      <c r="B41" t="s">
        <v>123</v>
      </c>
      <c r="C41" t="s">
        <v>11</v>
      </c>
      <c r="D41" t="s">
        <v>15</v>
      </c>
      <c r="E41" t="s">
        <v>16</v>
      </c>
      <c r="F41" t="s">
        <v>16</v>
      </c>
      <c r="G41" s="1">
        <v>150</v>
      </c>
      <c r="H41" s="1">
        <f t="shared" si="0"/>
        <v>1.5506493506493506</v>
      </c>
      <c r="I41" s="18">
        <v>4.75</v>
      </c>
      <c r="J41" s="9">
        <v>158</v>
      </c>
      <c r="K41" s="10">
        <v>7.7</v>
      </c>
      <c r="L41" s="10">
        <v>1.52</v>
      </c>
      <c r="M41" s="10">
        <v>0.89</v>
      </c>
      <c r="N41" s="10">
        <v>1.9</v>
      </c>
      <c r="O41" s="10">
        <v>1.04</v>
      </c>
      <c r="P41" s="10">
        <v>2.4900000000000002</v>
      </c>
      <c r="Q41" s="10">
        <v>1.04</v>
      </c>
      <c r="R41" s="10">
        <v>3</v>
      </c>
      <c r="S41" s="10">
        <v>0.98</v>
      </c>
      <c r="T41" s="10">
        <v>2.7</v>
      </c>
      <c r="U41" s="10">
        <v>11.94</v>
      </c>
      <c r="V41" s="10">
        <v>10.95</v>
      </c>
      <c r="W41" s="10">
        <v>9.68</v>
      </c>
      <c r="X41" s="10">
        <v>8.92</v>
      </c>
      <c r="Y41" s="10">
        <v>2.4</v>
      </c>
      <c r="Z41" s="10">
        <v>1.56</v>
      </c>
      <c r="AA41" s="10">
        <v>6.15</v>
      </c>
      <c r="AB41" s="10">
        <v>5.35</v>
      </c>
      <c r="AC41" s="10">
        <v>18.600000000000001</v>
      </c>
      <c r="AD41" s="10">
        <v>8.6999999999999993</v>
      </c>
      <c r="AE41" s="10">
        <v>19.100000000000001</v>
      </c>
      <c r="AF41" s="10">
        <v>11.05</v>
      </c>
      <c r="AG41" s="10">
        <v>10.48</v>
      </c>
      <c r="AH41" s="10">
        <v>5.4</v>
      </c>
      <c r="AI41" s="10">
        <v>6.05</v>
      </c>
    </row>
    <row r="42" spans="1:35" ht="13.5" customHeight="1" x14ac:dyDescent="0.15">
      <c r="A42" s="6" t="s">
        <v>282</v>
      </c>
      <c r="B42" t="s">
        <v>124</v>
      </c>
      <c r="C42" t="s">
        <v>11</v>
      </c>
      <c r="D42" t="s">
        <v>15</v>
      </c>
      <c r="E42" t="s">
        <v>16</v>
      </c>
      <c r="F42" t="s">
        <v>16</v>
      </c>
      <c r="G42" s="1">
        <v>216</v>
      </c>
      <c r="H42" s="1">
        <f t="shared" si="0"/>
        <v>2.057377049180328</v>
      </c>
      <c r="I42" s="18">
        <v>4.9400000000000004</v>
      </c>
      <c r="J42" s="9">
        <v>140</v>
      </c>
      <c r="K42" s="10">
        <v>7.32</v>
      </c>
      <c r="L42" s="10">
        <v>1.49</v>
      </c>
      <c r="M42" s="10">
        <v>0.84</v>
      </c>
      <c r="N42" s="10">
        <v>1.81</v>
      </c>
      <c r="O42" s="10">
        <v>0.94</v>
      </c>
      <c r="P42" s="10">
        <v>2.42</v>
      </c>
      <c r="Q42" s="10">
        <v>1.1399999999999999</v>
      </c>
      <c r="R42" s="10">
        <v>3.25</v>
      </c>
      <c r="S42" s="10">
        <v>1.1100000000000001</v>
      </c>
      <c r="T42" s="10">
        <v>2.59</v>
      </c>
      <c r="U42" s="10">
        <v>15.06</v>
      </c>
      <c r="V42" s="10">
        <v>11.39</v>
      </c>
      <c r="W42" s="10">
        <v>13.53</v>
      </c>
      <c r="X42" s="10">
        <v>9.65</v>
      </c>
      <c r="Y42" s="10">
        <v>2.56</v>
      </c>
      <c r="Z42" s="10">
        <v>1.86</v>
      </c>
      <c r="AA42" s="10">
        <v>6.12</v>
      </c>
      <c r="AB42" s="10">
        <v>6.06</v>
      </c>
      <c r="AC42" s="10">
        <v>18.329999999999998</v>
      </c>
      <c r="AD42" s="10">
        <v>10.41</v>
      </c>
      <c r="AE42" s="10">
        <v>18.239999999999998</v>
      </c>
      <c r="AF42" s="10">
        <v>10.15</v>
      </c>
      <c r="AG42" s="10">
        <v>13.3</v>
      </c>
      <c r="AH42" s="10">
        <v>6.26</v>
      </c>
      <c r="AI42" s="10">
        <v>5.53</v>
      </c>
    </row>
    <row r="43" spans="1:35" ht="13.5" customHeight="1" x14ac:dyDescent="0.15">
      <c r="A43" s="6" t="s">
        <v>284</v>
      </c>
      <c r="B43" t="s">
        <v>223</v>
      </c>
      <c r="C43" t="s">
        <v>11</v>
      </c>
      <c r="D43" t="s">
        <v>22</v>
      </c>
      <c r="E43" t="s">
        <v>23</v>
      </c>
      <c r="F43" t="s">
        <v>23</v>
      </c>
      <c r="G43" s="1">
        <v>55</v>
      </c>
      <c r="H43" s="1">
        <f t="shared" si="0"/>
        <v>1.6566384435236894</v>
      </c>
      <c r="I43" s="18">
        <v>2.0099999999999998</v>
      </c>
      <c r="J43" s="3">
        <v>161.80000000000001</v>
      </c>
      <c r="K43" s="2">
        <v>5.551000000000001</v>
      </c>
      <c r="L43" s="2">
        <v>1.19</v>
      </c>
      <c r="M43" s="2">
        <v>0.67333333333333334</v>
      </c>
      <c r="N43" s="2">
        <v>1.5116666666666665</v>
      </c>
      <c r="O43" s="2">
        <v>0.85833333333333339</v>
      </c>
      <c r="P43" s="2">
        <v>1.718333333333333</v>
      </c>
      <c r="Q43" s="2">
        <v>0.93</v>
      </c>
      <c r="R43" s="2">
        <v>2.1266666666666665</v>
      </c>
      <c r="S43" s="2">
        <v>0.92</v>
      </c>
      <c r="T43" s="2">
        <v>3.5160000000000005</v>
      </c>
      <c r="U43" s="2">
        <v>9.1960000000000015</v>
      </c>
      <c r="V43" s="2">
        <v>5.2780000000000005</v>
      </c>
      <c r="W43" s="2">
        <v>6.625</v>
      </c>
      <c r="X43" s="2">
        <v>5.3609999999999998</v>
      </c>
      <c r="Y43" s="2">
        <v>1.79</v>
      </c>
      <c r="Z43" s="2">
        <v>1.3944444444444446</v>
      </c>
      <c r="AA43" s="2">
        <v>3.5587499999999999</v>
      </c>
      <c r="AB43" s="2">
        <v>4.5129999999999999</v>
      </c>
      <c r="AC43" s="2">
        <v>10.931999999999999</v>
      </c>
      <c r="AD43" s="2">
        <v>5.953333333333334</v>
      </c>
      <c r="AE43" s="2">
        <v>9.5966666666666676</v>
      </c>
      <c r="AF43" s="2">
        <v>8.2077777777777765</v>
      </c>
      <c r="AG43" s="2">
        <v>5.16</v>
      </c>
      <c r="AH43" s="2">
        <v>3.6040000000000001</v>
      </c>
      <c r="AI43" s="2">
        <v>3.1228571428571428</v>
      </c>
    </row>
    <row r="44" spans="1:35" ht="13.5" customHeight="1" x14ac:dyDescent="0.15">
      <c r="A44" s="6" t="s">
        <v>286</v>
      </c>
      <c r="B44" t="s">
        <v>125</v>
      </c>
      <c r="C44" t="s">
        <v>11</v>
      </c>
      <c r="D44" t="s">
        <v>15</v>
      </c>
      <c r="E44" t="s">
        <v>16</v>
      </c>
      <c r="F44" t="s">
        <v>16</v>
      </c>
      <c r="G44" s="1">
        <v>64</v>
      </c>
      <c r="H44" s="1">
        <f t="shared" si="0"/>
        <v>2.0003678330038159</v>
      </c>
      <c r="I44" s="18">
        <v>4.76</v>
      </c>
      <c r="J44" s="9">
        <v>146.66666666666666</v>
      </c>
      <c r="K44" s="10">
        <v>5.576666666666668</v>
      </c>
      <c r="L44" s="10">
        <v>1.1441666666666666</v>
      </c>
      <c r="M44" s="10">
        <v>0.69</v>
      </c>
      <c r="N44" s="10">
        <v>1.5191666666666663</v>
      </c>
      <c r="O44" s="10">
        <v>0.84333333333333338</v>
      </c>
      <c r="P44" s="10">
        <v>1.7583333333333333</v>
      </c>
      <c r="Q44" s="10">
        <v>0.9061111111111112</v>
      </c>
      <c r="R44" s="10">
        <v>2.2633333333333336</v>
      </c>
      <c r="S44" s="10">
        <v>0.82916666666666672</v>
      </c>
      <c r="T44" s="10">
        <v>2.2349999999999999</v>
      </c>
      <c r="U44" s="10">
        <v>11.155384615384616</v>
      </c>
      <c r="V44" s="10">
        <v>8.3155555555555551</v>
      </c>
      <c r="W44" s="10">
        <v>10.187777777777777</v>
      </c>
      <c r="X44" s="10">
        <v>7.532222222222221</v>
      </c>
      <c r="Y44" s="10">
        <v>1.8211764705882354</v>
      </c>
      <c r="Z44" s="10">
        <v>1.292941176470588</v>
      </c>
      <c r="AA44" s="10">
        <v>4.3563636363636364</v>
      </c>
      <c r="AB44" s="10">
        <v>4.0166666666666666</v>
      </c>
      <c r="AC44" s="10">
        <v>13.468888888888891</v>
      </c>
      <c r="AD44" s="10">
        <v>5.6788888888888884</v>
      </c>
      <c r="AE44" s="10">
        <v>13.023571428571428</v>
      </c>
      <c r="AF44" s="10">
        <v>8.4749999999999996</v>
      </c>
      <c r="AG44" s="10">
        <v>8.9987499999999994</v>
      </c>
      <c r="AH44" s="10">
        <v>4.6112500000000001</v>
      </c>
      <c r="AI44" s="10">
        <v>4.4185714285714282</v>
      </c>
    </row>
    <row r="45" spans="1:35" ht="13.5" customHeight="1" x14ac:dyDescent="0.15">
      <c r="A45" s="6" t="s">
        <v>287</v>
      </c>
      <c r="B45" t="s">
        <v>126</v>
      </c>
      <c r="C45" t="s">
        <v>11</v>
      </c>
      <c r="D45" t="s">
        <v>15</v>
      </c>
      <c r="E45" t="s">
        <v>16</v>
      </c>
      <c r="F45" t="s">
        <v>18</v>
      </c>
      <c r="G45" s="1">
        <v>124</v>
      </c>
      <c r="H45" s="1">
        <f t="shared" si="0"/>
        <v>1.8167906927994968</v>
      </c>
      <c r="I45" s="18">
        <v>4.1399999999999997</v>
      </c>
      <c r="J45" s="9">
        <v>149.875</v>
      </c>
      <c r="K45" s="10">
        <v>6.8150000000000004</v>
      </c>
      <c r="L45" s="10">
        <v>1.3512500000000001</v>
      </c>
      <c r="M45" s="10">
        <v>0.82874999999999999</v>
      </c>
      <c r="N45" s="10">
        <v>1.6775</v>
      </c>
      <c r="O45" s="10">
        <v>0.95125000000000004</v>
      </c>
      <c r="P45" s="10">
        <v>2.0587499999999999</v>
      </c>
      <c r="Q45" s="10">
        <v>1</v>
      </c>
      <c r="R45" s="10">
        <v>2.77</v>
      </c>
      <c r="S45" s="10">
        <v>0.96875</v>
      </c>
      <c r="T45" s="10">
        <v>2.6412499999999999</v>
      </c>
      <c r="U45" s="10">
        <v>12.381428571428572</v>
      </c>
      <c r="V45" s="10">
        <v>10.205</v>
      </c>
      <c r="W45" s="10">
        <v>10.081250000000001</v>
      </c>
      <c r="X45" s="10">
        <v>7.7024999999999997</v>
      </c>
      <c r="Y45" s="10">
        <v>2.1437499999999998</v>
      </c>
      <c r="Z45" s="10">
        <v>1.4437500000000001</v>
      </c>
      <c r="AA45" s="10">
        <v>4.59375</v>
      </c>
      <c r="AB45" s="10">
        <v>4.5425000000000004</v>
      </c>
      <c r="AC45" s="10">
        <v>15.737500000000001</v>
      </c>
      <c r="AD45" s="10">
        <v>6.5514285714285725</v>
      </c>
      <c r="AE45" s="10">
        <v>15.46</v>
      </c>
      <c r="AF45" s="10">
        <v>8.9887499999999996</v>
      </c>
      <c r="AG45" s="10">
        <v>11.07</v>
      </c>
      <c r="AH45" s="10">
        <v>4.6399999999999997</v>
      </c>
      <c r="AI45" s="10">
        <v>5.1444444444444439</v>
      </c>
    </row>
    <row r="46" spans="1:35" ht="13.5" customHeight="1" x14ac:dyDescent="0.15">
      <c r="A46" s="6" t="s">
        <v>290</v>
      </c>
      <c r="B46" t="s">
        <v>127</v>
      </c>
      <c r="C46" t="s">
        <v>11</v>
      </c>
      <c r="D46" t="s">
        <v>15</v>
      </c>
      <c r="E46" t="s">
        <v>16</v>
      </c>
      <c r="F46" t="s">
        <v>16</v>
      </c>
      <c r="G46" s="1">
        <v>150</v>
      </c>
      <c r="H46" s="1">
        <f t="shared" si="0"/>
        <v>2.0948925065241704</v>
      </c>
      <c r="I46" s="18">
        <v>5.0999999999999996</v>
      </c>
      <c r="J46" s="9">
        <v>146.71428571428572</v>
      </c>
      <c r="K46" s="10">
        <v>6.7058333333333335</v>
      </c>
      <c r="L46" s="10">
        <v>1.4225000000000001</v>
      </c>
      <c r="M46" s="10">
        <v>0.81166666666666654</v>
      </c>
      <c r="N46" s="10">
        <v>1.7966666666666669</v>
      </c>
      <c r="O46" s="10">
        <v>0.98833333333333329</v>
      </c>
      <c r="P46" s="10">
        <v>2.1015000000000001</v>
      </c>
      <c r="Q46" s="10">
        <v>0.99950000000000006</v>
      </c>
      <c r="R46" s="10">
        <v>2.6908333333333334</v>
      </c>
      <c r="S46" s="10">
        <v>0.9241666666666668</v>
      </c>
      <c r="T46" s="10">
        <v>3.1675</v>
      </c>
      <c r="U46" s="10">
        <v>14.047999999999998</v>
      </c>
      <c r="V46" s="10">
        <v>9.9429999999999996</v>
      </c>
      <c r="W46" s="10">
        <v>12.33</v>
      </c>
      <c r="X46" s="10">
        <v>9.2320000000000011</v>
      </c>
      <c r="Y46" s="10">
        <v>2.125</v>
      </c>
      <c r="Z46" s="10">
        <v>1.453888888888889</v>
      </c>
      <c r="AA46" s="10">
        <v>5.3391666666666664</v>
      </c>
      <c r="AB46" s="10">
        <v>4.8683333333333332</v>
      </c>
      <c r="AC46" s="10">
        <v>16.202000000000002</v>
      </c>
      <c r="AD46" s="10">
        <v>7.5019999999999998</v>
      </c>
      <c r="AE46" s="10">
        <v>16.335714285714285</v>
      </c>
      <c r="AF46" s="10">
        <v>9.218571428571428</v>
      </c>
      <c r="AG46" s="10">
        <v>11.163333333333332</v>
      </c>
      <c r="AH46" s="10">
        <v>4.8858333333333333</v>
      </c>
      <c r="AI46" s="10">
        <v>5.4266666666666667</v>
      </c>
    </row>
    <row r="47" spans="1:35" ht="13.5" customHeight="1" x14ac:dyDescent="0.15">
      <c r="A47" s="6" t="s">
        <v>291</v>
      </c>
      <c r="B47" t="s">
        <v>6</v>
      </c>
      <c r="C47" t="s">
        <v>272</v>
      </c>
      <c r="D47" t="s">
        <v>28</v>
      </c>
      <c r="E47" t="s">
        <v>30</v>
      </c>
      <c r="F47" t="s">
        <v>30</v>
      </c>
      <c r="G47" s="1">
        <v>4</v>
      </c>
      <c r="H47" s="1">
        <f t="shared" si="0"/>
        <v>1.5975609756097562</v>
      </c>
      <c r="I47" s="18">
        <v>1.53</v>
      </c>
      <c r="J47" s="9">
        <v>188.28571428571428</v>
      </c>
      <c r="K47" s="10">
        <v>1.8742857142857141</v>
      </c>
      <c r="L47" s="10">
        <v>0.6071428571428571</v>
      </c>
      <c r="M47" s="10">
        <v>0.33142857142857141</v>
      </c>
      <c r="N47" s="10">
        <v>0.62</v>
      </c>
      <c r="O47" s="10">
        <v>0.34428571428571431</v>
      </c>
      <c r="P47" s="10">
        <v>0.65142857142857136</v>
      </c>
      <c r="Q47" s="10">
        <v>0.37857142857142856</v>
      </c>
      <c r="R47" s="10">
        <v>0.60142857142857142</v>
      </c>
      <c r="S47" s="10">
        <v>0.35857142857142854</v>
      </c>
      <c r="T47" s="10">
        <v>1.9585714285714286</v>
      </c>
      <c r="U47" s="10">
        <v>2.9942857142857142</v>
      </c>
      <c r="V47" s="10">
        <v>1.5514285714285714</v>
      </c>
      <c r="W47" s="10">
        <v>4.41</v>
      </c>
      <c r="X47" s="10">
        <v>3.5028571428571422</v>
      </c>
      <c r="Y47" s="10">
        <v>0.68285714285714294</v>
      </c>
      <c r="Z47" s="10">
        <v>0.56000000000000005</v>
      </c>
      <c r="AA47" s="10">
        <v>1.4</v>
      </c>
      <c r="AB47" s="10">
        <v>1.6285714285714286</v>
      </c>
      <c r="AC47" s="10">
        <v>4.491428571428572</v>
      </c>
      <c r="AD47" s="10">
        <v>2.68</v>
      </c>
      <c r="AE47" s="10">
        <v>4.1014285714285714</v>
      </c>
      <c r="AF47" s="10">
        <v>3.3714285714285714</v>
      </c>
      <c r="AG47" s="10">
        <v>1.2785714285714287</v>
      </c>
      <c r="AH47" s="10">
        <v>0.99</v>
      </c>
      <c r="AI47" s="10">
        <v>1.4014285714285712</v>
      </c>
    </row>
    <row r="48" spans="1:35" ht="13.5" customHeight="1" x14ac:dyDescent="0.15">
      <c r="A48" s="6" t="s">
        <v>288</v>
      </c>
      <c r="B48" t="s">
        <v>262</v>
      </c>
      <c r="C48" t="s">
        <v>272</v>
      </c>
      <c r="D48" t="s">
        <v>20</v>
      </c>
      <c r="E48" t="s">
        <v>18</v>
      </c>
      <c r="F48" t="s">
        <v>17</v>
      </c>
      <c r="G48" s="1">
        <v>1100</v>
      </c>
      <c r="H48" s="1">
        <f t="shared" si="0"/>
        <v>0.97681704260651625</v>
      </c>
      <c r="I48" s="18">
        <v>2.2400000000000002</v>
      </c>
      <c r="J48" s="3">
        <v>206</v>
      </c>
      <c r="K48" s="2">
        <v>15.96</v>
      </c>
      <c r="L48" s="2">
        <v>4.33</v>
      </c>
      <c r="M48" s="2">
        <v>2.11</v>
      </c>
      <c r="N48" s="2">
        <v>4.8899999999999997</v>
      </c>
      <c r="O48" s="2">
        <v>2.42</v>
      </c>
      <c r="P48" s="2">
        <v>5.09</v>
      </c>
      <c r="Q48" s="2">
        <v>2.9</v>
      </c>
      <c r="R48" s="2">
        <v>4.75</v>
      </c>
      <c r="S48" s="2">
        <v>2.2000000000000002</v>
      </c>
      <c r="T48" s="2">
        <v>11.13</v>
      </c>
      <c r="U48" s="2">
        <v>15.59</v>
      </c>
      <c r="V48" s="2">
        <v>16.850000000000001</v>
      </c>
      <c r="W48" s="2">
        <v>20.56</v>
      </c>
      <c r="X48" s="2">
        <v>15.36</v>
      </c>
      <c r="Y48" s="2">
        <v>6.12</v>
      </c>
      <c r="Z48" s="2">
        <v>3.74</v>
      </c>
      <c r="AA48" s="2">
        <v>5.65</v>
      </c>
      <c r="AB48" s="2">
        <v>7.9</v>
      </c>
      <c r="AC48" s="2">
        <v>27.75</v>
      </c>
      <c r="AD48" s="2">
        <v>21.47</v>
      </c>
      <c r="AE48" s="2">
        <v>27.5</v>
      </c>
      <c r="AF48" s="2">
        <v>12.39</v>
      </c>
      <c r="AG48" s="2">
        <v>8.58</v>
      </c>
      <c r="AH48" s="2">
        <v>8.75</v>
      </c>
      <c r="AI48" s="19">
        <v>8.98</v>
      </c>
    </row>
    <row r="49" spans="1:35" ht="13.5" customHeight="1" x14ac:dyDescent="0.15">
      <c r="A49" s="6" t="s">
        <v>289</v>
      </c>
      <c r="B49" t="s">
        <v>263</v>
      </c>
      <c r="C49" t="s">
        <v>272</v>
      </c>
      <c r="D49" t="s">
        <v>20</v>
      </c>
      <c r="E49" t="s">
        <v>30</v>
      </c>
      <c r="F49" t="s">
        <v>30</v>
      </c>
      <c r="G49" s="1">
        <v>800</v>
      </c>
      <c r="H49" s="1">
        <f t="shared" si="0"/>
        <v>1.6373429084380609</v>
      </c>
      <c r="I49" s="18">
        <v>1.67</v>
      </c>
      <c r="J49" s="3">
        <v>196</v>
      </c>
      <c r="K49" s="2">
        <v>11.14</v>
      </c>
      <c r="L49" s="2">
        <v>3.29</v>
      </c>
      <c r="M49" s="2">
        <v>2.04</v>
      </c>
      <c r="N49" s="2">
        <v>3.13</v>
      </c>
      <c r="O49" s="2">
        <v>2.16</v>
      </c>
      <c r="P49" s="2">
        <v>4.0999999999999996</v>
      </c>
      <c r="Q49" s="2">
        <v>2.1</v>
      </c>
      <c r="R49" s="2">
        <v>4.0199999999999996</v>
      </c>
      <c r="S49" s="2">
        <v>2.1</v>
      </c>
      <c r="T49" s="2">
        <v>9.0500000000000007</v>
      </c>
      <c r="U49" s="2">
        <v>18.239999999999998</v>
      </c>
      <c r="V49" s="2">
        <v>13.55</v>
      </c>
      <c r="W49" s="2">
        <v>20.36</v>
      </c>
      <c r="X49" s="2">
        <v>16</v>
      </c>
      <c r="Y49" s="2">
        <v>4.97</v>
      </c>
      <c r="Z49" s="2">
        <v>4.0599999999999996</v>
      </c>
      <c r="AA49" s="2">
        <v>6.9</v>
      </c>
      <c r="AB49" s="2">
        <v>7.8</v>
      </c>
      <c r="AC49" s="2">
        <v>20.5</v>
      </c>
      <c r="AD49" s="2">
        <v>17.05</v>
      </c>
      <c r="AE49" s="2">
        <v>24.6</v>
      </c>
      <c r="AF49" s="2">
        <v>26.2</v>
      </c>
      <c r="AG49" s="2">
        <v>10</v>
      </c>
      <c r="AH49" s="2">
        <v>3.75</v>
      </c>
      <c r="AI49" s="2">
        <v>8.15</v>
      </c>
    </row>
    <row r="50" spans="1:35" ht="13.5" customHeight="1" x14ac:dyDescent="0.15">
      <c r="A50" s="6" t="s">
        <v>292</v>
      </c>
      <c r="B50" t="s">
        <v>128</v>
      </c>
      <c r="C50" t="s">
        <v>11</v>
      </c>
      <c r="D50" t="s">
        <v>15</v>
      </c>
      <c r="E50" t="s">
        <v>18</v>
      </c>
      <c r="F50" t="s">
        <v>18</v>
      </c>
      <c r="G50" s="1">
        <v>9</v>
      </c>
      <c r="H50" s="1">
        <f t="shared" si="0"/>
        <v>1.6962025316455696</v>
      </c>
      <c r="I50" s="18">
        <v>2.93</v>
      </c>
      <c r="J50" s="9">
        <v>165</v>
      </c>
      <c r="K50" s="10">
        <v>3.16</v>
      </c>
      <c r="L50" s="10">
        <v>0.81</v>
      </c>
      <c r="M50" s="10">
        <v>0.4</v>
      </c>
      <c r="N50" s="10">
        <v>0.93</v>
      </c>
      <c r="O50" s="10">
        <v>0.48</v>
      </c>
      <c r="P50" s="10">
        <v>0.99</v>
      </c>
      <c r="Q50" s="10">
        <v>0.48</v>
      </c>
      <c r="R50" s="10">
        <v>1.38</v>
      </c>
      <c r="S50" s="10">
        <v>0.44</v>
      </c>
      <c r="T50" s="10">
        <v>2</v>
      </c>
      <c r="U50" s="10">
        <v>5.36</v>
      </c>
      <c r="V50" s="10">
        <v>2.93</v>
      </c>
      <c r="W50" s="10">
        <v>4.57</v>
      </c>
      <c r="X50" s="10">
        <v>3.65</v>
      </c>
      <c r="Y50" s="10">
        <v>1.08</v>
      </c>
      <c r="Z50" s="10">
        <v>0.7</v>
      </c>
      <c r="AA50" s="10">
        <v>1.1399999999999999</v>
      </c>
      <c r="AB50" s="10">
        <v>2.19</v>
      </c>
      <c r="AC50" s="10">
        <v>6.89</v>
      </c>
      <c r="AD50" s="10">
        <v>3.26</v>
      </c>
      <c r="AE50" s="10">
        <v>5.53</v>
      </c>
      <c r="AF50" s="10">
        <v>4.7300000000000004</v>
      </c>
      <c r="AG50" s="10">
        <v>2.96</v>
      </c>
      <c r="AH50" s="10">
        <v>2.14</v>
      </c>
      <c r="AI50" s="10">
        <v>1.72</v>
      </c>
    </row>
    <row r="51" spans="1:35" ht="13.5" customHeight="1" x14ac:dyDescent="0.15">
      <c r="A51" s="6" t="s">
        <v>293</v>
      </c>
      <c r="B51" t="s">
        <v>225</v>
      </c>
      <c r="C51" t="s">
        <v>11</v>
      </c>
      <c r="D51" t="s">
        <v>22</v>
      </c>
      <c r="E51" t="s">
        <v>23</v>
      </c>
      <c r="F51" t="s">
        <v>23</v>
      </c>
      <c r="G51" s="1">
        <v>18</v>
      </c>
      <c r="H51" s="1">
        <f t="shared" si="0"/>
        <v>1.9974326059050065</v>
      </c>
      <c r="I51" s="18">
        <v>1.69</v>
      </c>
      <c r="J51" s="3">
        <v>162.5</v>
      </c>
      <c r="K51" s="2">
        <v>3.895</v>
      </c>
      <c r="L51" s="2">
        <v>0.92749999999999999</v>
      </c>
      <c r="M51" s="2">
        <v>0.59499999999999997</v>
      </c>
      <c r="N51" s="2">
        <v>1.1000000000000001</v>
      </c>
      <c r="O51" s="2">
        <v>0.73</v>
      </c>
      <c r="P51" s="2">
        <v>1.2175</v>
      </c>
      <c r="Q51" s="2">
        <v>0.82499999999999996</v>
      </c>
      <c r="R51" s="2">
        <v>1.335</v>
      </c>
      <c r="S51" s="2">
        <v>0.81</v>
      </c>
      <c r="T51" s="2">
        <v>2.8050000000000002</v>
      </c>
      <c r="U51" s="2">
        <v>7.78</v>
      </c>
      <c r="V51" s="2">
        <v>3.7475000000000001</v>
      </c>
      <c r="W51" s="2">
        <v>4.5459999999999994</v>
      </c>
      <c r="X51" s="2">
        <v>4.0324999999999998</v>
      </c>
      <c r="Y51" s="2">
        <v>1.3125</v>
      </c>
      <c r="Z51" s="2">
        <v>1.22</v>
      </c>
      <c r="AA51" s="2">
        <v>2.7675000000000001</v>
      </c>
      <c r="AB51" s="2">
        <v>3.8250000000000002</v>
      </c>
      <c r="AC51" s="2">
        <v>8.2074999999999996</v>
      </c>
      <c r="AD51" s="2">
        <v>4.4050000000000002</v>
      </c>
      <c r="AE51" s="2">
        <v>6.8174999999999999</v>
      </c>
      <c r="AF51" s="2">
        <v>6.375</v>
      </c>
      <c r="AG51" s="2">
        <v>3.5225</v>
      </c>
      <c r="AH51" s="2">
        <v>3.0175000000000001</v>
      </c>
      <c r="AI51" s="2">
        <v>1.915</v>
      </c>
    </row>
    <row r="52" spans="1:35" ht="13.5" customHeight="1" x14ac:dyDescent="0.15">
      <c r="A52" s="6" t="s">
        <v>285</v>
      </c>
      <c r="B52" t="s">
        <v>224</v>
      </c>
      <c r="C52" t="s">
        <v>11</v>
      </c>
      <c r="D52" t="s">
        <v>22</v>
      </c>
      <c r="E52" s="13" t="s">
        <v>53</v>
      </c>
      <c r="F52" s="13" t="s">
        <v>62</v>
      </c>
      <c r="G52" s="1">
        <v>175</v>
      </c>
      <c r="H52" s="1">
        <f t="shared" si="0"/>
        <v>1.9012016021361815</v>
      </c>
      <c r="I52" s="18">
        <v>2.35</v>
      </c>
      <c r="J52" s="3">
        <v>161</v>
      </c>
      <c r="K52" s="2">
        <v>7.49</v>
      </c>
      <c r="L52" s="2">
        <v>1.85</v>
      </c>
      <c r="M52" s="2">
        <v>1.0766666666666667</v>
      </c>
      <c r="N52" s="2">
        <v>2.186666666666667</v>
      </c>
      <c r="O52" s="2">
        <v>1.1599999999999999</v>
      </c>
      <c r="P52" s="2">
        <v>2.4500000000000002</v>
      </c>
      <c r="Q52" s="2">
        <v>1.1833333333333333</v>
      </c>
      <c r="R52" s="2">
        <v>2.63</v>
      </c>
      <c r="S52" s="2">
        <v>1.1066666666666667</v>
      </c>
      <c r="T52" s="2">
        <v>4.9800000000000004</v>
      </c>
      <c r="U52" s="2">
        <v>14.24</v>
      </c>
      <c r="V52" s="2">
        <v>7.9666666666666659</v>
      </c>
      <c r="W52" s="2">
        <v>10.906666666666666</v>
      </c>
      <c r="X52" s="2">
        <v>7.1066666666666665</v>
      </c>
      <c r="Y52" s="2">
        <v>2.4666666666666663</v>
      </c>
      <c r="Z52" s="2">
        <v>1.83</v>
      </c>
      <c r="AA52" s="2">
        <v>4.5866666666666669</v>
      </c>
      <c r="AB52" s="2">
        <v>5.6933333333333325</v>
      </c>
      <c r="AC52" s="2">
        <v>16.726666666666667</v>
      </c>
      <c r="AD52" s="2">
        <v>7.43</v>
      </c>
      <c r="AE52" s="2">
        <v>12.55</v>
      </c>
      <c r="AF52" s="2">
        <v>11.55</v>
      </c>
      <c r="AG52" s="2">
        <v>7.5966666666666667</v>
      </c>
      <c r="AH52" s="2">
        <v>5.2666666666666666</v>
      </c>
      <c r="AI52" s="2">
        <v>4.5966666666666667</v>
      </c>
    </row>
    <row r="53" spans="1:35" ht="13.5" customHeight="1" x14ac:dyDescent="0.15">
      <c r="A53" s="6" t="s">
        <v>71</v>
      </c>
      <c r="B53" t="s">
        <v>254</v>
      </c>
      <c r="C53" t="s">
        <v>272</v>
      </c>
      <c r="D53" t="s">
        <v>19</v>
      </c>
      <c r="E53" t="s">
        <v>16</v>
      </c>
      <c r="F53" t="s">
        <v>16</v>
      </c>
      <c r="G53" s="1">
        <v>220</v>
      </c>
      <c r="H53" s="1">
        <f t="shared" si="0"/>
        <v>2.1215277777777777</v>
      </c>
      <c r="I53" s="18">
        <v>8.73</v>
      </c>
      <c r="J53" s="3">
        <v>162</v>
      </c>
      <c r="K53" s="2">
        <v>7.2</v>
      </c>
      <c r="L53" s="2">
        <v>2.395</v>
      </c>
      <c r="M53" s="2">
        <v>1.2949999999999999</v>
      </c>
      <c r="N53" s="2">
        <v>2.13</v>
      </c>
      <c r="O53" s="2">
        <v>1.2</v>
      </c>
      <c r="P53" s="2">
        <v>2.15</v>
      </c>
      <c r="Q53" s="2">
        <v>1.155</v>
      </c>
      <c r="R53" s="2">
        <v>2.52</v>
      </c>
      <c r="S53" s="2">
        <v>1.0349999999999999</v>
      </c>
      <c r="T53" s="2">
        <v>7.2750000000000004</v>
      </c>
      <c r="U53" s="2">
        <v>15.275</v>
      </c>
      <c r="V53" s="2">
        <v>10.15</v>
      </c>
      <c r="W53" s="2">
        <v>19.05</v>
      </c>
      <c r="X53" s="2">
        <v>10.15</v>
      </c>
      <c r="Y53" s="2">
        <v>2.11</v>
      </c>
      <c r="Z53" s="2">
        <v>2.145</v>
      </c>
      <c r="AA53" s="2">
        <v>5.1050000000000004</v>
      </c>
      <c r="AB53" s="2">
        <v>5.89</v>
      </c>
      <c r="AC53" s="2">
        <v>18.2</v>
      </c>
      <c r="AD53" s="2">
        <v>8.7249999999999996</v>
      </c>
      <c r="AE53" s="2">
        <v>16.350000000000001</v>
      </c>
      <c r="AF53" s="2">
        <v>12.2</v>
      </c>
      <c r="AG53" s="2">
        <v>10.3</v>
      </c>
      <c r="AH53" s="2">
        <v>5.4749999999999996</v>
      </c>
      <c r="AI53" s="2">
        <v>4.2</v>
      </c>
    </row>
    <row r="54" spans="1:35" ht="13.5" customHeight="1" x14ac:dyDescent="0.15">
      <c r="A54" s="6" t="s">
        <v>72</v>
      </c>
      <c r="B54" t="s">
        <v>255</v>
      </c>
      <c r="C54" t="s">
        <v>272</v>
      </c>
      <c r="D54" t="s">
        <v>19</v>
      </c>
      <c r="E54" t="s">
        <v>16</v>
      </c>
      <c r="F54" t="s">
        <v>16</v>
      </c>
      <c r="G54" s="1">
        <v>250</v>
      </c>
      <c r="H54" s="1">
        <f t="shared" si="0"/>
        <v>2.4622641509433962</v>
      </c>
      <c r="I54" s="18">
        <v>5.83</v>
      </c>
      <c r="J54" s="3">
        <v>167</v>
      </c>
      <c r="K54" s="2">
        <v>7.42</v>
      </c>
      <c r="L54" s="2">
        <v>2.4900000000000002</v>
      </c>
      <c r="M54" s="2">
        <v>1.54</v>
      </c>
      <c r="N54" s="2">
        <v>2.2799999999999998</v>
      </c>
      <c r="O54" s="2">
        <v>1.36</v>
      </c>
      <c r="P54" s="2">
        <v>2.2400000000000002</v>
      </c>
      <c r="Q54" s="2">
        <v>1.32</v>
      </c>
      <c r="R54" s="2">
        <v>2.48</v>
      </c>
      <c r="S54" s="2">
        <v>1.1399999999999999</v>
      </c>
      <c r="T54" s="2">
        <v>8.24</v>
      </c>
      <c r="U54" s="2">
        <v>18.27</v>
      </c>
      <c r="V54" s="2">
        <v>11.35</v>
      </c>
      <c r="W54" s="2">
        <v>22.34</v>
      </c>
      <c r="X54" s="2">
        <v>11.36</v>
      </c>
      <c r="Y54" s="2">
        <v>2.19</v>
      </c>
      <c r="Z54" s="2">
        <v>2.14</v>
      </c>
      <c r="AA54" s="2">
        <v>5.46</v>
      </c>
      <c r="AB54" s="2">
        <v>6.53</v>
      </c>
      <c r="AC54" s="2">
        <v>22.95</v>
      </c>
      <c r="AD54" s="2">
        <v>10.42</v>
      </c>
      <c r="AE54" s="2">
        <v>20.05</v>
      </c>
      <c r="AF54" s="2">
        <v>14.9</v>
      </c>
      <c r="AG54" s="2">
        <v>11.08</v>
      </c>
      <c r="AH54" s="2">
        <v>5.54</v>
      </c>
      <c r="AI54" s="2">
        <v>4.1500000000000004</v>
      </c>
    </row>
    <row r="55" spans="1:35" ht="13.5" customHeight="1" x14ac:dyDescent="0.15">
      <c r="A55" s="6" t="s">
        <v>73</v>
      </c>
      <c r="B55" t="s">
        <v>256</v>
      </c>
      <c r="C55" t="s">
        <v>272</v>
      </c>
      <c r="D55" t="s">
        <v>19</v>
      </c>
      <c r="E55" t="s">
        <v>16</v>
      </c>
      <c r="F55" t="s">
        <v>16</v>
      </c>
      <c r="G55" s="1">
        <v>400</v>
      </c>
      <c r="H55" s="1">
        <f t="shared" si="0"/>
        <v>2.4209039548022599</v>
      </c>
      <c r="I55" s="18">
        <v>5.8</v>
      </c>
      <c r="J55" s="3">
        <v>171</v>
      </c>
      <c r="K55" s="2">
        <v>8.85</v>
      </c>
      <c r="L55" s="2">
        <v>2.895</v>
      </c>
      <c r="M55" s="2">
        <v>1.7050000000000001</v>
      </c>
      <c r="N55" s="2">
        <v>2.56</v>
      </c>
      <c r="O55" s="2">
        <v>1.71</v>
      </c>
      <c r="P55" s="2">
        <v>2.5449999999999999</v>
      </c>
      <c r="Q55" s="2">
        <v>1.675</v>
      </c>
      <c r="R55" s="2">
        <v>3.0950000000000002</v>
      </c>
      <c r="S55" s="2">
        <v>1.5049999999999999</v>
      </c>
      <c r="T55" s="2">
        <v>9.3000000000000007</v>
      </c>
      <c r="U55" s="2">
        <v>21.425000000000001</v>
      </c>
      <c r="V55" s="2">
        <v>14.63</v>
      </c>
      <c r="W55" s="2">
        <v>25.86</v>
      </c>
      <c r="X55" s="2">
        <v>13.555</v>
      </c>
      <c r="Y55" s="2">
        <v>2.68</v>
      </c>
      <c r="Z55" s="2">
        <v>2.59</v>
      </c>
      <c r="AA55" s="2">
        <v>5.8849999999999998</v>
      </c>
      <c r="AB55" s="2">
        <v>7.2</v>
      </c>
      <c r="AC55" s="2">
        <v>28.225000000000001</v>
      </c>
      <c r="AD55" s="2">
        <v>10.664999999999999</v>
      </c>
      <c r="AE55" s="2">
        <v>25.15</v>
      </c>
      <c r="AF55" s="2">
        <v>17.45</v>
      </c>
      <c r="AG55" s="2">
        <v>14.1</v>
      </c>
      <c r="AH55" s="2">
        <v>7.1749999999999998</v>
      </c>
      <c r="AI55" s="2">
        <v>5.4</v>
      </c>
    </row>
    <row r="56" spans="1:35" ht="13.5" customHeight="1" x14ac:dyDescent="0.15">
      <c r="A56" s="6" t="s">
        <v>74</v>
      </c>
      <c r="B56" t="s">
        <v>257</v>
      </c>
      <c r="C56" t="s">
        <v>272</v>
      </c>
      <c r="D56" t="s">
        <v>19</v>
      </c>
      <c r="E56" t="s">
        <v>16</v>
      </c>
      <c r="F56" t="s">
        <v>16</v>
      </c>
      <c r="G56" s="1">
        <v>260</v>
      </c>
      <c r="H56" s="1">
        <f t="shared" si="0"/>
        <v>2.3117529880478087</v>
      </c>
      <c r="I56" s="18">
        <v>5.79</v>
      </c>
      <c r="J56" s="3">
        <v>168.5</v>
      </c>
      <c r="K56" s="2">
        <v>7.53</v>
      </c>
      <c r="L56" s="2">
        <v>2.4474999999999998</v>
      </c>
      <c r="M56" s="2">
        <v>1.6125</v>
      </c>
      <c r="N56" s="2">
        <v>2.21</v>
      </c>
      <c r="O56" s="2">
        <v>1.6025</v>
      </c>
      <c r="P56" s="2">
        <v>2.2725</v>
      </c>
      <c r="Q56" s="2">
        <v>1.43</v>
      </c>
      <c r="R56" s="2">
        <v>2.6924999999999999</v>
      </c>
      <c r="S56" s="2">
        <v>1.2775000000000001</v>
      </c>
      <c r="T56" s="2">
        <v>7.92</v>
      </c>
      <c r="U56" s="2">
        <v>17.407499999999999</v>
      </c>
      <c r="V56" s="2">
        <v>12.1075</v>
      </c>
      <c r="W56" s="2">
        <v>20.857500000000002</v>
      </c>
      <c r="X56" s="2">
        <v>11.43</v>
      </c>
      <c r="Y56" s="2">
        <v>2.2025000000000001</v>
      </c>
      <c r="Z56" s="2">
        <v>2.2999999999999998</v>
      </c>
      <c r="AA56" s="2">
        <v>5.6574999999999998</v>
      </c>
      <c r="AB56" s="2">
        <v>6.7050000000000001</v>
      </c>
      <c r="AC56" s="2">
        <v>22.0625</v>
      </c>
      <c r="AD56" s="2">
        <v>8.6449999999999996</v>
      </c>
      <c r="AE56" s="2">
        <v>19.2</v>
      </c>
      <c r="AF56" s="2">
        <v>13.475</v>
      </c>
      <c r="AG56" s="2">
        <v>10.637499999999999</v>
      </c>
      <c r="AH56" s="2">
        <v>5.95</v>
      </c>
      <c r="AI56" s="2">
        <v>4.6749999999999998</v>
      </c>
    </row>
    <row r="57" spans="1:35" ht="13.5" customHeight="1" x14ac:dyDescent="0.15">
      <c r="A57" s="12" t="s">
        <v>75</v>
      </c>
      <c r="B57" t="s">
        <v>258</v>
      </c>
      <c r="C57" t="s">
        <v>272</v>
      </c>
      <c r="D57" t="s">
        <v>19</v>
      </c>
      <c r="E57" t="s">
        <v>16</v>
      </c>
      <c r="F57" t="s">
        <v>16</v>
      </c>
      <c r="G57" s="2">
        <v>300</v>
      </c>
      <c r="H57" s="1">
        <f t="shared" si="0"/>
        <v>2.2815126050420171</v>
      </c>
      <c r="I57" s="18">
        <v>6.08</v>
      </c>
      <c r="J57" s="2">
        <v>172.33333333333334</v>
      </c>
      <c r="K57" s="2">
        <v>7.9333333333333336</v>
      </c>
      <c r="L57" s="2">
        <v>2.58</v>
      </c>
      <c r="M57" s="2">
        <v>1.6833333333333333</v>
      </c>
      <c r="N57" s="2">
        <v>2.4433333333333334</v>
      </c>
      <c r="O57" s="2">
        <v>1.5</v>
      </c>
      <c r="P57" s="2">
        <v>2.4266666666666663</v>
      </c>
      <c r="Q57" s="2">
        <v>1.5333333333333332</v>
      </c>
      <c r="R57" s="2">
        <v>2.88</v>
      </c>
      <c r="S57" s="2">
        <v>1.4233333333333331</v>
      </c>
      <c r="T57" s="2">
        <v>8.6733333333333338</v>
      </c>
      <c r="U57" s="2">
        <v>18.100000000000001</v>
      </c>
      <c r="V57" s="2">
        <v>11.766666666666666</v>
      </c>
      <c r="W57" s="2">
        <v>20.82</v>
      </c>
      <c r="X57" s="2">
        <v>11.89</v>
      </c>
      <c r="Y57" s="2">
        <v>2.3766666666666665</v>
      </c>
      <c r="Z57" s="2">
        <v>2.3199999999999998</v>
      </c>
      <c r="AA57" s="2">
        <v>5.9</v>
      </c>
      <c r="AB57" s="2">
        <v>6.8833333333333329</v>
      </c>
      <c r="AC57" s="2">
        <v>22.983333333333334</v>
      </c>
      <c r="AD57" s="2">
        <v>9.6866666666666674</v>
      </c>
      <c r="AE57" s="2">
        <v>20.066666666666666</v>
      </c>
      <c r="AF57" s="2">
        <v>12.533333333333333</v>
      </c>
      <c r="AG57" s="2">
        <v>10.366666666666667</v>
      </c>
      <c r="AH57" s="2">
        <v>5.2166666666666659</v>
      </c>
      <c r="AI57" s="2">
        <v>5.05</v>
      </c>
    </row>
    <row r="58" spans="1:35" ht="13.5" customHeight="1" x14ac:dyDescent="0.15">
      <c r="A58" s="6" t="s">
        <v>76</v>
      </c>
      <c r="B58" t="s">
        <v>259</v>
      </c>
      <c r="C58" t="s">
        <v>272</v>
      </c>
      <c r="D58" t="s">
        <v>19</v>
      </c>
      <c r="E58" t="s">
        <v>16</v>
      </c>
      <c r="F58" t="s">
        <v>16</v>
      </c>
      <c r="G58" s="1">
        <v>350</v>
      </c>
      <c r="H58" s="1">
        <f t="shared" si="0"/>
        <v>2.0380147835269269</v>
      </c>
      <c r="I58" s="18">
        <v>5.7</v>
      </c>
      <c r="J58" s="3">
        <v>170</v>
      </c>
      <c r="K58" s="2">
        <v>9.4700000000000006</v>
      </c>
      <c r="L58" s="2">
        <v>3.02</v>
      </c>
      <c r="M58" s="2">
        <v>1.71</v>
      </c>
      <c r="N58" s="2">
        <v>2.98</v>
      </c>
      <c r="O58" s="2">
        <v>1.75</v>
      </c>
      <c r="P58" s="2">
        <v>3.14</v>
      </c>
      <c r="Q58" s="2">
        <v>1.67</v>
      </c>
      <c r="R58" s="2">
        <v>3.21</v>
      </c>
      <c r="S58" s="2">
        <v>1.26</v>
      </c>
      <c r="T58" s="2">
        <v>10.19</v>
      </c>
      <c r="U58" s="2">
        <v>19.3</v>
      </c>
      <c r="V58" s="2">
        <v>12.55</v>
      </c>
      <c r="W58" s="2">
        <v>21.35</v>
      </c>
      <c r="X58" s="2">
        <v>12.2</v>
      </c>
      <c r="Y58" s="2">
        <v>2.93</v>
      </c>
      <c r="Z58" s="2">
        <v>2.64</v>
      </c>
      <c r="AA58" s="2">
        <v>6</v>
      </c>
      <c r="AB58" s="2">
        <v>7.8</v>
      </c>
      <c r="AC58" s="2">
        <v>24.2</v>
      </c>
      <c r="AD58" s="2">
        <v>9.82</v>
      </c>
      <c r="AE58" s="2">
        <v>20.2</v>
      </c>
      <c r="AF58" s="2">
        <v>13.25</v>
      </c>
      <c r="AG58" s="2">
        <v>11</v>
      </c>
      <c r="AH58" s="2">
        <v>5.9</v>
      </c>
      <c r="AI58" s="2">
        <v>5.2</v>
      </c>
    </row>
    <row r="59" spans="1:35" ht="13.5" customHeight="1" x14ac:dyDescent="0.15">
      <c r="A59" s="6" t="s">
        <v>77</v>
      </c>
      <c r="B59" t="s">
        <v>260</v>
      </c>
      <c r="C59" t="s">
        <v>272</v>
      </c>
      <c r="D59" t="s">
        <v>19</v>
      </c>
      <c r="E59" t="s">
        <v>16</v>
      </c>
      <c r="F59" t="s">
        <v>16</v>
      </c>
      <c r="G59" s="1">
        <v>281</v>
      </c>
      <c r="H59" s="1">
        <f t="shared" si="0"/>
        <v>2.3436716458735392</v>
      </c>
      <c r="I59" s="18">
        <v>7.06</v>
      </c>
      <c r="J59" s="3">
        <v>167.41666666666666</v>
      </c>
      <c r="K59" s="2">
        <v>7.8341666666666674</v>
      </c>
      <c r="L59" s="2">
        <v>2.5316666666666667</v>
      </c>
      <c r="M59" s="2">
        <v>1.5183333333333335</v>
      </c>
      <c r="N59" s="2">
        <v>2.351666666666667</v>
      </c>
      <c r="O59" s="2">
        <v>1.3991666666666667</v>
      </c>
      <c r="P59" s="2">
        <v>2.4849999999999999</v>
      </c>
      <c r="Q59" s="2">
        <v>1.4824999999999999</v>
      </c>
      <c r="R59" s="2">
        <v>2.8263636363636362</v>
      </c>
      <c r="S59" s="2">
        <v>1.2763636363636364</v>
      </c>
      <c r="T59" s="2">
        <v>8.1358333333333324</v>
      </c>
      <c r="U59" s="2">
        <v>18.360714285714288</v>
      </c>
      <c r="V59" s="2">
        <v>12.51</v>
      </c>
      <c r="W59" s="2">
        <v>23.763750000000002</v>
      </c>
      <c r="X59" s="2">
        <v>12.86</v>
      </c>
      <c r="Y59" s="2">
        <v>2.4406249999999998</v>
      </c>
      <c r="Z59" s="2">
        <v>2.4137499999999998</v>
      </c>
      <c r="AA59" s="2">
        <v>6.395833333333333</v>
      </c>
      <c r="AB59" s="2">
        <v>6.456666666666667</v>
      </c>
      <c r="AC59" s="2">
        <v>24.006250000000001</v>
      </c>
      <c r="AD59" s="2">
        <v>10.376250000000001</v>
      </c>
      <c r="AE59" s="2">
        <v>21.375</v>
      </c>
      <c r="AF59" s="2">
        <v>10.34</v>
      </c>
      <c r="AG59" s="2">
        <v>12.494999999999999</v>
      </c>
      <c r="AH59" s="2">
        <v>5.9225000000000003</v>
      </c>
      <c r="AI59" s="2">
        <v>5.0999999999999996</v>
      </c>
    </row>
    <row r="60" spans="1:35" ht="13.5" customHeight="1" x14ac:dyDescent="0.15">
      <c r="A60" s="6" t="s">
        <v>294</v>
      </c>
      <c r="B60" t="s">
        <v>129</v>
      </c>
      <c r="C60" t="s">
        <v>11</v>
      </c>
      <c r="D60" t="s">
        <v>15</v>
      </c>
      <c r="E60" t="s">
        <v>18</v>
      </c>
      <c r="F60" t="s">
        <v>18</v>
      </c>
      <c r="G60" s="1">
        <v>19</v>
      </c>
      <c r="H60" s="1">
        <f t="shared" si="0"/>
        <v>1.6056338028169015</v>
      </c>
      <c r="I60" s="18">
        <v>3.62</v>
      </c>
      <c r="J60" s="9">
        <v>154</v>
      </c>
      <c r="K60" s="10">
        <v>3.55</v>
      </c>
      <c r="L60" s="10">
        <v>0.78</v>
      </c>
      <c r="M60" s="10">
        <v>0.41</v>
      </c>
      <c r="N60" s="10">
        <v>0.81</v>
      </c>
      <c r="O60" s="10">
        <v>0.47</v>
      </c>
      <c r="P60" s="10">
        <v>1.1399999999999999</v>
      </c>
      <c r="Q60" s="10">
        <v>0.55000000000000004</v>
      </c>
      <c r="R60" s="10">
        <v>1.6</v>
      </c>
      <c r="S60" s="10">
        <v>0.56999999999999995</v>
      </c>
      <c r="T60" s="10">
        <v>2.0099999999999998</v>
      </c>
      <c r="U60" s="10">
        <v>5.7</v>
      </c>
      <c r="V60" s="10">
        <v>3.36</v>
      </c>
      <c r="W60" s="10">
        <v>4.5599999999999996</v>
      </c>
      <c r="X60" s="10">
        <v>4.08</v>
      </c>
      <c r="Y60" s="10">
        <v>1.1000000000000001</v>
      </c>
      <c r="Z60" s="10">
        <v>0.86</v>
      </c>
      <c r="AA60" s="10">
        <v>1.3</v>
      </c>
      <c r="AB60" s="10">
        <v>2.62</v>
      </c>
      <c r="AC60" s="10">
        <v>7.39</v>
      </c>
      <c r="AD60" s="10">
        <v>3.88</v>
      </c>
      <c r="AE60" s="10">
        <v>7.8</v>
      </c>
      <c r="AF60" s="10">
        <v>6.85</v>
      </c>
      <c r="AG60" s="10">
        <v>3.56</v>
      </c>
      <c r="AH60" s="10">
        <v>2.65</v>
      </c>
      <c r="AI60" s="10">
        <v>1.95</v>
      </c>
    </row>
    <row r="61" spans="1:35" ht="13.5" customHeight="1" x14ac:dyDescent="0.15">
      <c r="A61" s="6" t="s">
        <v>295</v>
      </c>
      <c r="B61" t="s">
        <v>130</v>
      </c>
      <c r="C61" t="s">
        <v>11</v>
      </c>
      <c r="D61" t="s">
        <v>15</v>
      </c>
      <c r="E61" t="s">
        <v>18</v>
      </c>
      <c r="F61" t="s">
        <v>18</v>
      </c>
      <c r="G61" s="1">
        <v>50</v>
      </c>
      <c r="H61" s="1">
        <f t="shared" si="0"/>
        <v>1.5121170553269319</v>
      </c>
      <c r="I61" s="18">
        <v>3.45</v>
      </c>
      <c r="J61" s="9">
        <v>152.625</v>
      </c>
      <c r="K61" s="10">
        <v>5.4675000000000002</v>
      </c>
      <c r="L61" s="10">
        <v>1.34</v>
      </c>
      <c r="M61" s="10">
        <v>0.65249999999999997</v>
      </c>
      <c r="N61" s="10">
        <v>1.35</v>
      </c>
      <c r="O61" s="10">
        <v>0.72750000000000004</v>
      </c>
      <c r="P61" s="10">
        <v>1.6525000000000001</v>
      </c>
      <c r="Q61" s="10">
        <v>0.82750000000000001</v>
      </c>
      <c r="R61" s="10">
        <v>2.33</v>
      </c>
      <c r="S61" s="10">
        <v>0.79</v>
      </c>
      <c r="T61" s="10">
        <v>2.78</v>
      </c>
      <c r="U61" s="10">
        <v>8.2675000000000001</v>
      </c>
      <c r="V61" s="10">
        <v>5.5374999999999996</v>
      </c>
      <c r="W61" s="10">
        <v>6.9625000000000004</v>
      </c>
      <c r="X61" s="10">
        <v>5.77</v>
      </c>
      <c r="Y61" s="10">
        <v>1.7549999999999999</v>
      </c>
      <c r="Z61" s="10">
        <v>1.2375</v>
      </c>
      <c r="AA61" s="10">
        <v>2.3774999999999999</v>
      </c>
      <c r="AB61" s="10">
        <v>3.97</v>
      </c>
      <c r="AC61" s="10">
        <v>11.7475</v>
      </c>
      <c r="AD61" s="10">
        <v>5.6825000000000001</v>
      </c>
      <c r="AE61" s="10">
        <v>10.55</v>
      </c>
      <c r="AF61" s="10">
        <v>9.4550000000000001</v>
      </c>
      <c r="AG61" s="10">
        <v>5.7</v>
      </c>
      <c r="AH61" s="10">
        <v>3.5525000000000002</v>
      </c>
      <c r="AI61" s="10">
        <v>3.2174999999999998</v>
      </c>
    </row>
    <row r="62" spans="1:35" ht="13.5" customHeight="1" x14ac:dyDescent="0.15">
      <c r="A62" s="6" t="s">
        <v>297</v>
      </c>
      <c r="B62" t="s">
        <v>131</v>
      </c>
      <c r="C62" t="s">
        <v>11</v>
      </c>
      <c r="D62" t="s">
        <v>15</v>
      </c>
      <c r="E62" t="s">
        <v>18</v>
      </c>
      <c r="F62" t="s">
        <v>18</v>
      </c>
      <c r="G62" s="1">
        <v>19.3</v>
      </c>
      <c r="H62" s="1">
        <f t="shared" si="0"/>
        <v>1.4227705459490962</v>
      </c>
      <c r="I62" s="18">
        <v>3.77</v>
      </c>
      <c r="J62" s="9">
        <v>151.5</v>
      </c>
      <c r="K62" s="10">
        <v>4.2891666666666675</v>
      </c>
      <c r="L62" s="10">
        <v>0.86</v>
      </c>
      <c r="M62" s="10">
        <v>0.46416666666666667</v>
      </c>
      <c r="N62" s="10">
        <v>1.0566666666666669</v>
      </c>
      <c r="O62" s="10">
        <v>0.54916666666666658</v>
      </c>
      <c r="P62" s="10">
        <v>1.3016666666666665</v>
      </c>
      <c r="Q62" s="10">
        <v>0.63916666666666655</v>
      </c>
      <c r="R62" s="10">
        <v>1.8608333333333336</v>
      </c>
      <c r="S62" s="10">
        <v>0.62333333333333341</v>
      </c>
      <c r="T62" s="10">
        <v>2.0950000000000002</v>
      </c>
      <c r="U62" s="10">
        <v>6.1025</v>
      </c>
      <c r="V62" s="10">
        <v>3.9649999999999999</v>
      </c>
      <c r="W62" s="10">
        <v>5.5350000000000001</v>
      </c>
      <c r="X62" s="10">
        <v>4.3708333333333336</v>
      </c>
      <c r="Y62" s="10">
        <v>1.3466666666666667</v>
      </c>
      <c r="Z62" s="10">
        <v>0.99666666666666659</v>
      </c>
      <c r="AA62" s="10">
        <v>1.6933333333333336</v>
      </c>
      <c r="AB62" s="10">
        <v>3.0375000000000001</v>
      </c>
      <c r="AC62" s="10">
        <v>8.8891666666666662</v>
      </c>
      <c r="AD62" s="10">
        <v>4.375</v>
      </c>
      <c r="AE62" s="10">
        <v>8.0941666666666645</v>
      </c>
      <c r="AF62" s="10">
        <v>6.7991666666666655</v>
      </c>
      <c r="AG62" s="10">
        <v>4.4474999999999998</v>
      </c>
      <c r="AH62" s="10">
        <v>2.9441666666666664</v>
      </c>
      <c r="AI62" s="10">
        <v>2.1108333333333333</v>
      </c>
    </row>
    <row r="63" spans="1:35" ht="13.5" customHeight="1" x14ac:dyDescent="0.15">
      <c r="A63" s="6" t="s">
        <v>296</v>
      </c>
      <c r="B63" t="s">
        <v>237</v>
      </c>
      <c r="C63" t="s">
        <v>11</v>
      </c>
      <c r="D63" t="s">
        <v>33</v>
      </c>
      <c r="E63" t="s">
        <v>32</v>
      </c>
      <c r="F63" t="s">
        <v>32</v>
      </c>
      <c r="G63" s="1">
        <v>800</v>
      </c>
      <c r="H63" s="1">
        <f t="shared" si="0"/>
        <v>2.7946428571428572</v>
      </c>
      <c r="I63" s="18">
        <v>1.2</v>
      </c>
      <c r="J63" s="9">
        <v>166.66666666666666</v>
      </c>
      <c r="K63" s="10">
        <v>10.08</v>
      </c>
      <c r="L63" s="10">
        <v>2.5266666666666668</v>
      </c>
      <c r="M63" s="10">
        <v>1.74</v>
      </c>
      <c r="N63" s="10">
        <v>2.88</v>
      </c>
      <c r="O63" s="10">
        <v>1.9533333333333331</v>
      </c>
      <c r="P63" s="10">
        <v>3.0133333333333332</v>
      </c>
      <c r="Q63" s="10">
        <v>2.0499999999999998</v>
      </c>
      <c r="R63" s="10">
        <v>3.6566666666666667</v>
      </c>
      <c r="S63" s="10">
        <v>1.82</v>
      </c>
      <c r="T63" s="10">
        <v>7.4633333333333338</v>
      </c>
      <c r="U63" s="10">
        <v>28.17</v>
      </c>
      <c r="V63" s="10">
        <v>12.785</v>
      </c>
      <c r="W63" s="10">
        <v>15.22</v>
      </c>
      <c r="X63" s="10">
        <v>12.095000000000001</v>
      </c>
      <c r="Y63" s="10">
        <v>3</v>
      </c>
      <c r="Z63" s="10">
        <v>2.61</v>
      </c>
      <c r="AA63" s="10">
        <v>7.0566666666666675</v>
      </c>
      <c r="AB63" s="10">
        <v>8.4833333333333325</v>
      </c>
      <c r="AC63" s="10">
        <v>21.855</v>
      </c>
      <c r="AD63" s="10">
        <v>15.06</v>
      </c>
      <c r="AE63" s="10">
        <v>20.085000000000001</v>
      </c>
      <c r="AF63" s="10">
        <v>14.5</v>
      </c>
      <c r="AG63" s="10">
        <v>9.2149999999999999</v>
      </c>
      <c r="AH63" s="10">
        <v>6.72</v>
      </c>
      <c r="AI63" s="10">
        <v>6.2</v>
      </c>
    </row>
    <row r="64" spans="1:35" ht="13.5" customHeight="1" x14ac:dyDescent="0.15">
      <c r="A64" s="6" t="s">
        <v>97</v>
      </c>
      <c r="B64" t="s">
        <v>7</v>
      </c>
      <c r="C64" t="s">
        <v>272</v>
      </c>
      <c r="D64" t="s">
        <v>28</v>
      </c>
      <c r="E64" t="s">
        <v>18</v>
      </c>
      <c r="F64" t="s">
        <v>18</v>
      </c>
      <c r="G64" s="1">
        <v>2</v>
      </c>
      <c r="H64" s="1">
        <f t="shared" si="0"/>
        <v>1.3596648713345303</v>
      </c>
      <c r="I64" s="18">
        <v>1.52</v>
      </c>
      <c r="J64" s="3">
        <v>173.6</v>
      </c>
      <c r="K64" s="1">
        <v>1.6709999999999998</v>
      </c>
      <c r="L64" s="1">
        <v>0.51800000000000002</v>
      </c>
      <c r="M64" s="1">
        <v>0.28900000000000003</v>
      </c>
      <c r="N64" s="1">
        <v>0.56000000000000005</v>
      </c>
      <c r="O64" s="1">
        <v>0.29400000000000004</v>
      </c>
      <c r="P64" s="1">
        <v>0.58499999999999996</v>
      </c>
      <c r="Q64" s="1">
        <v>0.31799999999999995</v>
      </c>
      <c r="R64" s="1">
        <v>0.58700000000000008</v>
      </c>
      <c r="S64" s="1">
        <v>0.30900000000000005</v>
      </c>
      <c r="T64" s="1">
        <v>1.5430000000000004</v>
      </c>
      <c r="U64" s="1">
        <v>2.2719999999999998</v>
      </c>
      <c r="V64" s="1">
        <v>1.173</v>
      </c>
      <c r="W64" s="1">
        <v>3.504</v>
      </c>
      <c r="X64" s="1">
        <v>3.0710000000000006</v>
      </c>
      <c r="Y64" s="1">
        <v>0.60899999999999987</v>
      </c>
      <c r="Z64" s="1">
        <v>0.47400000000000003</v>
      </c>
      <c r="AA64" s="1">
        <v>0.97</v>
      </c>
      <c r="AB64" s="1">
        <v>1.383</v>
      </c>
      <c r="AC64" s="1">
        <v>3.7210000000000001</v>
      </c>
      <c r="AD64" s="1">
        <v>2.5869999999999997</v>
      </c>
      <c r="AE64" s="1">
        <v>3.3450000000000002</v>
      </c>
      <c r="AF64" s="1">
        <v>2.9120000000000004</v>
      </c>
      <c r="AG64" s="1">
        <v>1.0449999999999999</v>
      </c>
      <c r="AH64" s="1">
        <v>0.75399999999999989</v>
      </c>
      <c r="AI64" s="1">
        <v>1.1599999999999999</v>
      </c>
    </row>
    <row r="65" spans="1:35" ht="13.5" customHeight="1" x14ac:dyDescent="0.15">
      <c r="A65" s="6" t="s">
        <v>298</v>
      </c>
      <c r="B65" t="s">
        <v>132</v>
      </c>
      <c r="C65" t="s">
        <v>11</v>
      </c>
      <c r="D65" t="s">
        <v>15</v>
      </c>
      <c r="E65" t="s">
        <v>18</v>
      </c>
      <c r="F65" t="s">
        <v>18</v>
      </c>
      <c r="G65" s="1">
        <v>80</v>
      </c>
      <c r="H65" s="1">
        <f t="shared" si="0"/>
        <v>1.4830582102519549</v>
      </c>
      <c r="I65" s="18">
        <v>4.95</v>
      </c>
      <c r="J65" s="9">
        <v>139.5</v>
      </c>
      <c r="K65" s="10">
        <v>5.7549999999999999</v>
      </c>
      <c r="L65" s="10">
        <v>0.95499999999999996</v>
      </c>
      <c r="M65" s="10">
        <v>0.65</v>
      </c>
      <c r="N65" s="10">
        <v>1.3049999999999999</v>
      </c>
      <c r="O65" s="10">
        <v>0.82499999999999996</v>
      </c>
      <c r="P65" s="10">
        <v>1.75</v>
      </c>
      <c r="Q65" s="10">
        <v>0.97499999999999998</v>
      </c>
      <c r="R65" s="10">
        <v>2.605</v>
      </c>
      <c r="S65" s="10">
        <v>0.95</v>
      </c>
      <c r="T65" s="10">
        <v>2.5499999999999998</v>
      </c>
      <c r="U65" s="10">
        <v>8.5350000000000001</v>
      </c>
      <c r="V65" s="10">
        <v>6.14</v>
      </c>
      <c r="W65" s="10">
        <v>7.7149999999999999</v>
      </c>
      <c r="X65" s="10">
        <v>5.53</v>
      </c>
      <c r="Y65" s="10">
        <v>1.7450000000000001</v>
      </c>
      <c r="Z65" s="10">
        <v>1.3149999999999999</v>
      </c>
      <c r="AA65" s="10">
        <v>2.8149999999999999</v>
      </c>
      <c r="AB65" s="10">
        <v>4.0199999999999996</v>
      </c>
      <c r="AC65" s="10">
        <v>12.095000000000001</v>
      </c>
      <c r="AD65" s="10">
        <v>5.73</v>
      </c>
      <c r="AE65" s="10">
        <v>9.6549999999999994</v>
      </c>
      <c r="AF65" s="10">
        <v>8.4499999999999993</v>
      </c>
      <c r="AG65" s="10">
        <v>8.1150000000000002</v>
      </c>
      <c r="AH65" s="10">
        <v>4.74</v>
      </c>
      <c r="AI65" s="10">
        <v>3.67</v>
      </c>
    </row>
    <row r="66" spans="1:35" ht="13.5" customHeight="1" x14ac:dyDescent="0.15">
      <c r="A66" s="6" t="s">
        <v>346</v>
      </c>
      <c r="B66" t="s">
        <v>249</v>
      </c>
      <c r="C66" t="s">
        <v>11</v>
      </c>
      <c r="D66" t="s">
        <v>24</v>
      </c>
      <c r="E66" t="s">
        <v>21</v>
      </c>
      <c r="F66" s="13" t="s">
        <v>55</v>
      </c>
      <c r="G66" s="1">
        <v>1430</v>
      </c>
      <c r="H66" s="1">
        <f t="shared" si="0"/>
        <v>1.2533333333333334</v>
      </c>
      <c r="I66" s="18">
        <v>1.91</v>
      </c>
      <c r="J66" s="3">
        <v>167</v>
      </c>
      <c r="K66" s="1">
        <v>16.5</v>
      </c>
      <c r="L66" s="1">
        <v>3.37</v>
      </c>
      <c r="M66" s="1">
        <v>1.98</v>
      </c>
      <c r="N66" s="1">
        <v>4.3</v>
      </c>
      <c r="O66" s="1">
        <v>2.78</v>
      </c>
      <c r="P66" s="1">
        <v>5.4</v>
      </c>
      <c r="Q66" s="1">
        <v>3.52</v>
      </c>
      <c r="R66" s="1">
        <v>7.8</v>
      </c>
      <c r="S66" s="1">
        <v>3</v>
      </c>
      <c r="T66" s="1">
        <v>10.199999999999999</v>
      </c>
      <c r="U66" s="1">
        <v>20.68</v>
      </c>
      <c r="V66" s="1">
        <v>15.12</v>
      </c>
      <c r="W66" s="1">
        <v>32.799999999999997</v>
      </c>
      <c r="X66" s="1">
        <v>24.52</v>
      </c>
      <c r="Y66" s="1">
        <v>3.41</v>
      </c>
      <c r="Z66" s="1">
        <v>3.65</v>
      </c>
      <c r="AA66" s="1">
        <v>21.7</v>
      </c>
      <c r="AB66" s="1">
        <v>5.65</v>
      </c>
      <c r="AC66" s="1">
        <v>27.7</v>
      </c>
      <c r="AD66" s="1">
        <v>19.37</v>
      </c>
      <c r="AE66" s="1">
        <v>20.440000000000001</v>
      </c>
      <c r="AF66" s="1">
        <v>14.8</v>
      </c>
      <c r="AG66" s="1">
        <v>18.41</v>
      </c>
      <c r="AH66" s="1">
        <v>2.9</v>
      </c>
      <c r="AI66" s="1">
        <v>6.88</v>
      </c>
    </row>
    <row r="67" spans="1:35" ht="13.5" customHeight="1" x14ac:dyDescent="0.15">
      <c r="A67" s="6" t="s">
        <v>300</v>
      </c>
      <c r="B67" t="s">
        <v>226</v>
      </c>
      <c r="C67" t="s">
        <v>11</v>
      </c>
      <c r="D67" t="s">
        <v>22</v>
      </c>
      <c r="E67" t="s">
        <v>23</v>
      </c>
      <c r="F67" t="s">
        <v>23</v>
      </c>
      <c r="G67" s="1">
        <v>65</v>
      </c>
      <c r="H67" s="1">
        <f t="shared" ref="H67:H130" si="1">U67/K67</f>
        <v>2</v>
      </c>
      <c r="I67" s="18">
        <v>1.94</v>
      </c>
      <c r="J67" s="3">
        <v>150</v>
      </c>
      <c r="K67" s="2">
        <v>5.73</v>
      </c>
      <c r="L67" s="2">
        <v>1.415</v>
      </c>
      <c r="M67" s="2">
        <v>0.63</v>
      </c>
      <c r="N67" s="2">
        <v>1.46</v>
      </c>
      <c r="O67" s="2">
        <v>0.84499999999999997</v>
      </c>
      <c r="P67" s="2">
        <v>1.7549999999999999</v>
      </c>
      <c r="Q67" s="2">
        <v>0.87749999999999995</v>
      </c>
      <c r="R67" s="2">
        <v>2.1324999999999998</v>
      </c>
      <c r="S67" s="2">
        <v>0.85250000000000004</v>
      </c>
      <c r="T67" s="2">
        <v>3.63</v>
      </c>
      <c r="U67" s="2">
        <v>11.46</v>
      </c>
      <c r="V67" s="2">
        <v>5.82</v>
      </c>
      <c r="W67" s="2">
        <v>6.7225000000000001</v>
      </c>
      <c r="X67" s="2">
        <v>5.4275000000000002</v>
      </c>
      <c r="Y67" s="2">
        <v>1.6074999999999999</v>
      </c>
      <c r="Z67" s="2">
        <v>1.4750000000000001</v>
      </c>
      <c r="AA67" s="2">
        <v>3.585</v>
      </c>
      <c r="AB67" s="2">
        <v>4.3049999999999997</v>
      </c>
      <c r="AC67" s="2">
        <v>11.98</v>
      </c>
      <c r="AD67" s="2">
        <v>6.2874999999999996</v>
      </c>
      <c r="AE67" s="2">
        <v>9.9324999999999992</v>
      </c>
      <c r="AF67" s="2">
        <v>8.0625</v>
      </c>
      <c r="AG67" s="2">
        <v>6.1475</v>
      </c>
      <c r="AH67" s="2">
        <v>3.7825000000000002</v>
      </c>
      <c r="AI67" s="2">
        <v>3.04</v>
      </c>
    </row>
    <row r="68" spans="1:35" ht="13.5" customHeight="1" x14ac:dyDescent="0.15">
      <c r="A68" s="6" t="s">
        <v>299</v>
      </c>
      <c r="B68" t="s">
        <v>133</v>
      </c>
      <c r="C68" t="s">
        <v>11</v>
      </c>
      <c r="D68" t="s">
        <v>15</v>
      </c>
      <c r="E68" t="s">
        <v>16</v>
      </c>
      <c r="F68" t="s">
        <v>16</v>
      </c>
      <c r="G68" s="1">
        <v>241</v>
      </c>
      <c r="H68" s="1">
        <f t="shared" si="1"/>
        <v>1.8995157384987893</v>
      </c>
      <c r="I68" s="18">
        <v>4.28</v>
      </c>
      <c r="J68" s="9">
        <v>148</v>
      </c>
      <c r="K68" s="10">
        <v>8.26</v>
      </c>
      <c r="L68" s="10">
        <v>1.9</v>
      </c>
      <c r="M68" s="10">
        <v>1.1200000000000001</v>
      </c>
      <c r="N68" s="10">
        <v>2.4300000000000002</v>
      </c>
      <c r="O68" s="10">
        <v>1.22</v>
      </c>
      <c r="P68" s="10">
        <v>2.57</v>
      </c>
      <c r="Q68" s="10">
        <v>1.27</v>
      </c>
      <c r="R68" s="10">
        <v>3.09</v>
      </c>
      <c r="S68" s="10">
        <v>0.94</v>
      </c>
      <c r="T68" s="10">
        <v>5.5</v>
      </c>
      <c r="U68" s="10">
        <v>15.69</v>
      </c>
      <c r="V68" s="10">
        <v>8.5399999999999991</v>
      </c>
      <c r="W68" s="10">
        <v>13.93</v>
      </c>
      <c r="X68" s="10">
        <v>9.27</v>
      </c>
      <c r="Y68" s="10">
        <v>2.68</v>
      </c>
      <c r="Z68" s="10">
        <v>1.95</v>
      </c>
      <c r="AA68" s="11">
        <v>5.2</v>
      </c>
      <c r="AB68" s="10">
        <v>6.23</v>
      </c>
      <c r="AC68" s="10">
        <v>17.13</v>
      </c>
      <c r="AD68" s="10">
        <v>8.92</v>
      </c>
      <c r="AE68" s="10">
        <v>17.03</v>
      </c>
      <c r="AF68" s="10">
        <v>14.15</v>
      </c>
      <c r="AG68" s="10">
        <v>10.54</v>
      </c>
      <c r="AH68" s="10">
        <v>5.77</v>
      </c>
      <c r="AI68" s="10">
        <v>6.35</v>
      </c>
    </row>
    <row r="69" spans="1:35" ht="13.5" customHeight="1" x14ac:dyDescent="0.15">
      <c r="A69" s="6" t="s">
        <v>301</v>
      </c>
      <c r="B69" t="s">
        <v>134</v>
      </c>
      <c r="C69" t="s">
        <v>11</v>
      </c>
      <c r="D69" t="s">
        <v>15</v>
      </c>
      <c r="E69" t="s">
        <v>16</v>
      </c>
      <c r="F69" t="s">
        <v>16</v>
      </c>
      <c r="G69" s="1">
        <v>181</v>
      </c>
      <c r="H69" s="1">
        <f t="shared" si="1"/>
        <v>2.0191191317516406</v>
      </c>
      <c r="I69" s="18">
        <v>3.77</v>
      </c>
      <c r="J69" s="3">
        <v>150.90909090909091</v>
      </c>
      <c r="K69" s="2">
        <v>7.2036363636363641</v>
      </c>
      <c r="L69" s="2">
        <v>1.6072727272727272</v>
      </c>
      <c r="M69" s="2">
        <v>1.0063636363636366</v>
      </c>
      <c r="N69" s="2">
        <v>1.8825000000000001</v>
      </c>
      <c r="O69" s="2">
        <v>1.1991666666666667</v>
      </c>
      <c r="P69" s="2">
        <v>2.2057142857142855</v>
      </c>
      <c r="Q69" s="2">
        <v>1.2371428571428571</v>
      </c>
      <c r="R69" s="2">
        <v>2.8624999999999998</v>
      </c>
      <c r="S69" s="2">
        <v>1.0466666666666666</v>
      </c>
      <c r="T69" s="2">
        <v>4.3745454545454541</v>
      </c>
      <c r="U69" s="2">
        <v>14.545</v>
      </c>
      <c r="V69" s="2">
        <v>9.6311111111111121</v>
      </c>
      <c r="W69" s="2">
        <v>14.126666666666667</v>
      </c>
      <c r="X69" s="2">
        <v>10.362222222222222</v>
      </c>
      <c r="Y69" s="2">
        <v>2.3640909090909092</v>
      </c>
      <c r="Z69" s="2">
        <v>1.9445454545454544</v>
      </c>
      <c r="AA69" s="2">
        <v>5.19</v>
      </c>
      <c r="AB69" s="2">
        <v>5.5058333333333325</v>
      </c>
      <c r="AC69" s="2">
        <v>17.161000000000001</v>
      </c>
      <c r="AD69" s="2">
        <v>8.8712499999999999</v>
      </c>
      <c r="AE69" s="2">
        <v>16.258000000000003</v>
      </c>
      <c r="AF69" s="2">
        <v>11.904000000000002</v>
      </c>
      <c r="AG69" s="2">
        <v>11.2125</v>
      </c>
      <c r="AH69" s="2">
        <v>5.6042857142857141</v>
      </c>
      <c r="AI69" s="2">
        <v>5.6937499999999996</v>
      </c>
    </row>
    <row r="70" spans="1:35" ht="13.5" customHeight="1" x14ac:dyDescent="0.15">
      <c r="A70" s="6" t="s">
        <v>303</v>
      </c>
      <c r="B70" t="s">
        <v>250</v>
      </c>
      <c r="C70" t="s">
        <v>11</v>
      </c>
      <c r="D70" t="s">
        <v>36</v>
      </c>
      <c r="E70" t="s">
        <v>35</v>
      </c>
      <c r="F70" t="s">
        <v>35</v>
      </c>
      <c r="G70" s="1">
        <v>10.8</v>
      </c>
      <c r="H70" s="1">
        <f t="shared" si="1"/>
        <v>1.4763741562198651</v>
      </c>
      <c r="I70" s="18">
        <v>1.3</v>
      </c>
      <c r="J70" s="9">
        <v>172</v>
      </c>
      <c r="K70" s="10">
        <v>3.4566666666666666</v>
      </c>
      <c r="L70" s="10">
        <v>0.86333333333333329</v>
      </c>
      <c r="M70" s="10">
        <v>0.25</v>
      </c>
      <c r="N70" s="10">
        <v>0.93666666666666665</v>
      </c>
      <c r="O70" s="10">
        <v>0.49333333333333335</v>
      </c>
      <c r="P70" s="10">
        <v>1.0333333333333334</v>
      </c>
      <c r="Q70" s="10">
        <v>0.59333333333333327</v>
      </c>
      <c r="R70" s="10">
        <v>1.32</v>
      </c>
      <c r="S70" s="10">
        <v>0.58666666666666678</v>
      </c>
      <c r="T70" s="10">
        <v>2.6766666666666663</v>
      </c>
      <c r="U70" s="10">
        <v>5.1033333333333335</v>
      </c>
      <c r="V70" s="10">
        <v>2.476666666666667</v>
      </c>
      <c r="W70" s="10">
        <v>3.3766666666666665</v>
      </c>
      <c r="X70" s="10">
        <v>2.523333333333333</v>
      </c>
      <c r="Y70" s="10">
        <v>1.02</v>
      </c>
      <c r="Z70" s="10">
        <v>0.81</v>
      </c>
      <c r="AA70" s="10">
        <v>1.51</v>
      </c>
      <c r="AB70" s="10">
        <v>2.2733333333333334</v>
      </c>
      <c r="AC70" s="10">
        <v>7.3166666666666664</v>
      </c>
      <c r="AD70" s="10">
        <v>3.6066666666666669</v>
      </c>
      <c r="AE70" s="10">
        <v>5.0166666666666666</v>
      </c>
      <c r="AF70" s="10">
        <v>4.84</v>
      </c>
      <c r="AG70" s="10">
        <v>1.8833333333333335</v>
      </c>
      <c r="AH70" s="10">
        <v>1.3366666666666667</v>
      </c>
      <c r="AI70" s="10">
        <v>1.3733333333333333</v>
      </c>
    </row>
    <row r="71" spans="1:35" ht="13.5" customHeight="1" x14ac:dyDescent="0.15">
      <c r="A71" s="6" t="s">
        <v>302</v>
      </c>
      <c r="B71" t="s">
        <v>227</v>
      </c>
      <c r="C71" t="s">
        <v>11</v>
      </c>
      <c r="D71" t="s">
        <v>22</v>
      </c>
      <c r="E71" t="s">
        <v>23</v>
      </c>
      <c r="F71" t="s">
        <v>23</v>
      </c>
      <c r="G71" s="1">
        <v>12.6</v>
      </c>
      <c r="H71" s="1">
        <f t="shared" si="1"/>
        <v>2.0089153046062407</v>
      </c>
      <c r="I71" s="18">
        <v>1.84</v>
      </c>
      <c r="J71" s="3">
        <v>160.5</v>
      </c>
      <c r="K71" s="2">
        <v>3.3650000000000002</v>
      </c>
      <c r="L71" s="2">
        <v>0.79500000000000004</v>
      </c>
      <c r="M71" s="2">
        <v>0.5</v>
      </c>
      <c r="N71" s="2">
        <v>0.93500000000000005</v>
      </c>
      <c r="O71" s="2">
        <v>0.6</v>
      </c>
      <c r="P71" s="2">
        <v>1.01</v>
      </c>
      <c r="Q71" s="2">
        <v>0.63500000000000001</v>
      </c>
      <c r="R71" s="2">
        <v>1.31</v>
      </c>
      <c r="S71" s="2">
        <v>0.63500000000000001</v>
      </c>
      <c r="T71" s="2">
        <v>2.2200000000000002</v>
      </c>
      <c r="U71" s="2">
        <v>6.76</v>
      </c>
      <c r="V71" s="2">
        <v>2.95</v>
      </c>
      <c r="W71" s="2">
        <v>3.97</v>
      </c>
      <c r="X71" s="2">
        <v>3.69</v>
      </c>
      <c r="Y71" s="2">
        <v>1.04</v>
      </c>
      <c r="Z71" s="2">
        <v>0.84</v>
      </c>
      <c r="AA71" s="2">
        <v>2.8250000000000002</v>
      </c>
      <c r="AB71" s="2">
        <v>3.31</v>
      </c>
      <c r="AC71" s="2">
        <v>7.9550000000000001</v>
      </c>
      <c r="AD71" s="2">
        <v>3.95</v>
      </c>
      <c r="AE71" s="2">
        <v>5.5149999999999997</v>
      </c>
      <c r="AF71" s="2">
        <v>5.1849999999999996</v>
      </c>
      <c r="AG71" s="2">
        <v>2.82</v>
      </c>
      <c r="AH71" s="2">
        <v>2.7850000000000001</v>
      </c>
      <c r="AI71" s="2">
        <v>2.3650000000000002</v>
      </c>
    </row>
    <row r="72" spans="1:35" ht="13.5" customHeight="1" x14ac:dyDescent="0.15">
      <c r="A72" s="6" t="s">
        <v>304</v>
      </c>
      <c r="B72" t="s">
        <v>241</v>
      </c>
      <c r="C72" t="s">
        <v>11</v>
      </c>
      <c r="D72" t="s">
        <v>12</v>
      </c>
      <c r="E72" t="s">
        <v>23</v>
      </c>
      <c r="F72" t="s">
        <v>23</v>
      </c>
      <c r="G72" s="1">
        <v>140</v>
      </c>
      <c r="H72" s="1">
        <f t="shared" si="1"/>
        <v>1.471235521235521</v>
      </c>
      <c r="I72" s="18">
        <v>1.36</v>
      </c>
      <c r="J72" s="9">
        <v>173.4</v>
      </c>
      <c r="K72" s="10">
        <v>8.6333333333333346</v>
      </c>
      <c r="L72" s="10">
        <v>0.59833333333333327</v>
      </c>
      <c r="M72" s="10">
        <v>0.43166666666666664</v>
      </c>
      <c r="N72" s="10">
        <v>1.8028571428571429</v>
      </c>
      <c r="O72" s="10">
        <v>1.0228571428571429</v>
      </c>
      <c r="P72" s="10">
        <v>2.7571428571428571</v>
      </c>
      <c r="Q72" s="10">
        <v>1.3828571428571428</v>
      </c>
      <c r="R72" s="10">
        <v>3.73</v>
      </c>
      <c r="S72" s="10">
        <v>1.5466666666666666</v>
      </c>
      <c r="T72" s="10">
        <v>1.6133333333333333</v>
      </c>
      <c r="U72" s="10">
        <v>12.701666666666666</v>
      </c>
      <c r="V72" s="10">
        <v>8.6666666666666661</v>
      </c>
      <c r="W72" s="10">
        <v>11.783333333333333</v>
      </c>
      <c r="X72" s="10">
        <v>7.791666666666667</v>
      </c>
      <c r="Y72" s="10">
        <v>2.6816666666666666</v>
      </c>
      <c r="Z72" s="10">
        <v>1.6833333333333333</v>
      </c>
      <c r="AA72" s="10">
        <v>5.98</v>
      </c>
      <c r="AB72" s="10">
        <v>3.7583333333333333</v>
      </c>
      <c r="AC72" s="10">
        <v>12.316666666666665</v>
      </c>
      <c r="AD72" s="10">
        <v>11.5</v>
      </c>
      <c r="AE72" s="10">
        <v>12.17</v>
      </c>
      <c r="AF72" s="10">
        <v>5.55</v>
      </c>
      <c r="AG72" s="10">
        <v>11.941666666666668</v>
      </c>
      <c r="AH72" s="10">
        <v>1.0183333333333335</v>
      </c>
      <c r="AI72" s="10">
        <v>7.5250000000000004</v>
      </c>
    </row>
    <row r="73" spans="1:35" ht="13.5" customHeight="1" x14ac:dyDescent="0.15">
      <c r="A73" s="6" t="s">
        <v>305</v>
      </c>
      <c r="B73" t="s">
        <v>135</v>
      </c>
      <c r="C73" t="s">
        <v>11</v>
      </c>
      <c r="D73" t="s">
        <v>15</v>
      </c>
      <c r="E73" t="s">
        <v>16</v>
      </c>
      <c r="F73" t="s">
        <v>18</v>
      </c>
      <c r="G73" s="1">
        <v>160.5</v>
      </c>
      <c r="H73" s="1">
        <f t="shared" si="1"/>
        <v>1.8440860215053763</v>
      </c>
      <c r="I73" s="18">
        <v>3.47</v>
      </c>
      <c r="J73" s="3">
        <v>153.5</v>
      </c>
      <c r="K73" s="2">
        <v>7.44</v>
      </c>
      <c r="L73" s="2">
        <v>1.62</v>
      </c>
      <c r="M73" s="2">
        <v>0.99</v>
      </c>
      <c r="N73" s="2">
        <v>2.19</v>
      </c>
      <c r="O73" s="2">
        <v>1.22</v>
      </c>
      <c r="P73" s="2">
        <v>2.31</v>
      </c>
      <c r="Q73" s="2">
        <v>1.18</v>
      </c>
      <c r="R73" s="2">
        <v>3</v>
      </c>
      <c r="S73" s="2">
        <v>1.1200000000000001</v>
      </c>
      <c r="T73" s="2">
        <v>3.88</v>
      </c>
      <c r="U73" s="2">
        <v>13.72</v>
      </c>
      <c r="V73" s="2">
        <v>7.51</v>
      </c>
      <c r="W73" s="2">
        <v>13.02</v>
      </c>
      <c r="X73" s="2">
        <v>8.2200000000000006</v>
      </c>
      <c r="Y73" s="2">
        <v>2.5</v>
      </c>
      <c r="Z73" s="2">
        <v>1.68</v>
      </c>
      <c r="AA73" s="2">
        <v>5.7</v>
      </c>
      <c r="AB73" s="2">
        <v>5.12</v>
      </c>
      <c r="AC73" s="2">
        <v>17.440000000000001</v>
      </c>
      <c r="AD73" s="2">
        <v>9.74</v>
      </c>
      <c r="AE73" s="2">
        <v>15.35</v>
      </c>
      <c r="AF73" s="2">
        <v>12.6</v>
      </c>
      <c r="AG73" s="10">
        <v>9.1300000000000008</v>
      </c>
      <c r="AH73" s="10">
        <v>5.2</v>
      </c>
      <c r="AI73" s="10">
        <v>4.66</v>
      </c>
    </row>
    <row r="74" spans="1:35" ht="13.5" customHeight="1" x14ac:dyDescent="0.15">
      <c r="A74" s="6" t="s">
        <v>307</v>
      </c>
      <c r="B74" t="s">
        <v>136</v>
      </c>
      <c r="C74" t="s">
        <v>11</v>
      </c>
      <c r="D74" t="s">
        <v>15</v>
      </c>
      <c r="E74" t="s">
        <v>21</v>
      </c>
      <c r="F74" t="s">
        <v>21</v>
      </c>
      <c r="G74" s="1">
        <v>58</v>
      </c>
      <c r="H74" s="1">
        <f t="shared" si="1"/>
        <v>1.8275193798449612</v>
      </c>
      <c r="I74" s="18">
        <v>3.72</v>
      </c>
      <c r="J74" s="9">
        <v>143</v>
      </c>
      <c r="K74" s="10">
        <v>5.16</v>
      </c>
      <c r="L74" s="10">
        <v>0.98</v>
      </c>
      <c r="M74" s="10">
        <v>0.81</v>
      </c>
      <c r="N74" s="10">
        <v>1.3</v>
      </c>
      <c r="O74" s="10">
        <v>0.92</v>
      </c>
      <c r="P74" s="10">
        <v>1.58</v>
      </c>
      <c r="Q74" s="10">
        <v>0.96</v>
      </c>
      <c r="R74" s="10">
        <v>2.1</v>
      </c>
      <c r="S74" s="10">
        <v>0.88</v>
      </c>
      <c r="T74" s="10">
        <v>2.77</v>
      </c>
      <c r="U74" s="10">
        <v>9.43</v>
      </c>
      <c r="V74" s="10">
        <v>5.8</v>
      </c>
      <c r="W74" s="10">
        <v>8.07</v>
      </c>
      <c r="X74" s="10">
        <v>6.3</v>
      </c>
      <c r="Y74" s="10">
        <v>1.6</v>
      </c>
      <c r="Z74" s="10">
        <v>1.37</v>
      </c>
      <c r="AA74" s="10">
        <v>3.15</v>
      </c>
      <c r="AB74" s="10">
        <v>3.44</v>
      </c>
      <c r="AC74" s="10">
        <v>11.9</v>
      </c>
      <c r="AD74" s="10">
        <v>5.9</v>
      </c>
      <c r="AE74" s="10">
        <v>9.9600000000000009</v>
      </c>
      <c r="AF74" s="10">
        <v>9.15</v>
      </c>
      <c r="AG74" s="10">
        <v>5.92</v>
      </c>
      <c r="AH74" s="10">
        <v>3.79</v>
      </c>
      <c r="AI74" s="10">
        <v>3.31</v>
      </c>
    </row>
    <row r="75" spans="1:35" ht="13.5" customHeight="1" x14ac:dyDescent="0.15">
      <c r="A75" s="6" t="s">
        <v>306</v>
      </c>
      <c r="B75" t="s">
        <v>137</v>
      </c>
      <c r="C75" t="s">
        <v>11</v>
      </c>
      <c r="D75" t="s">
        <v>15</v>
      </c>
      <c r="E75" t="s">
        <v>21</v>
      </c>
      <c r="F75" t="s">
        <v>21</v>
      </c>
      <c r="G75" s="1">
        <v>87</v>
      </c>
      <c r="H75" s="1">
        <f t="shared" si="1"/>
        <v>1.844810863239573</v>
      </c>
      <c r="I75" s="18">
        <v>3.63</v>
      </c>
      <c r="J75" s="9">
        <v>147.5</v>
      </c>
      <c r="K75" s="10">
        <v>5.1550000000000002</v>
      </c>
      <c r="L75" s="10">
        <v>0.96499999999999997</v>
      </c>
      <c r="M75" s="10">
        <v>0.7</v>
      </c>
      <c r="N75" s="10">
        <v>1.325</v>
      </c>
      <c r="O75" s="10">
        <v>0.83499999999999996</v>
      </c>
      <c r="P75" s="10">
        <v>1.5549999999999999</v>
      </c>
      <c r="Q75" s="10">
        <v>0.80500000000000005</v>
      </c>
      <c r="R75" s="10">
        <v>2.02</v>
      </c>
      <c r="S75" s="10">
        <v>0.745</v>
      </c>
      <c r="T75" s="10">
        <v>2.65</v>
      </c>
      <c r="U75" s="10">
        <v>9.51</v>
      </c>
      <c r="V75" s="10">
        <v>6.2249999999999996</v>
      </c>
      <c r="W75" s="10">
        <v>8.3000000000000007</v>
      </c>
      <c r="X75" s="10">
        <v>6.31</v>
      </c>
      <c r="Y75" s="10">
        <v>1.5449999999999999</v>
      </c>
      <c r="Z75" s="10">
        <v>1.165</v>
      </c>
      <c r="AA75" s="10">
        <v>3.18</v>
      </c>
      <c r="AB75" s="10">
        <v>3.605</v>
      </c>
      <c r="AC75" s="10">
        <v>12.525</v>
      </c>
      <c r="AD75" s="10">
        <v>5.32</v>
      </c>
      <c r="AE75" s="10">
        <v>10.475</v>
      </c>
      <c r="AF75" s="10">
        <v>8.5749999999999993</v>
      </c>
      <c r="AG75" s="10">
        <v>6.88</v>
      </c>
      <c r="AH75" s="10">
        <v>4.0599999999999996</v>
      </c>
      <c r="AI75" s="10">
        <v>3.91</v>
      </c>
    </row>
    <row r="76" spans="1:35" ht="13.5" customHeight="1" x14ac:dyDescent="0.15">
      <c r="A76" s="6" t="s">
        <v>308</v>
      </c>
      <c r="B76" t="s">
        <v>138</v>
      </c>
      <c r="C76" t="s">
        <v>11</v>
      </c>
      <c r="D76" t="s">
        <v>15</v>
      </c>
      <c r="E76" t="s">
        <v>21</v>
      </c>
      <c r="F76" t="s">
        <v>21</v>
      </c>
      <c r="G76" s="1">
        <v>70</v>
      </c>
      <c r="H76" s="1">
        <f t="shared" si="1"/>
        <v>1.952</v>
      </c>
      <c r="I76" s="18">
        <v>4.05</v>
      </c>
      <c r="J76" s="9">
        <v>150</v>
      </c>
      <c r="K76" s="10">
        <v>5</v>
      </c>
      <c r="L76" s="10">
        <v>0.91</v>
      </c>
      <c r="M76" s="10">
        <v>0.57999999999999996</v>
      </c>
      <c r="N76" s="10">
        <v>1.35</v>
      </c>
      <c r="O76" s="10">
        <v>0.9</v>
      </c>
      <c r="P76" s="10">
        <v>1.54</v>
      </c>
      <c r="Q76" s="10">
        <v>0.78</v>
      </c>
      <c r="R76" s="10">
        <v>2.0499999999999998</v>
      </c>
      <c r="S76" s="10">
        <v>0.7</v>
      </c>
      <c r="T76" s="10">
        <v>2.57</v>
      </c>
      <c r="U76" s="10">
        <v>9.76</v>
      </c>
      <c r="V76" s="10">
        <v>6.5</v>
      </c>
      <c r="W76" s="10">
        <v>8.25</v>
      </c>
      <c r="X76" s="10">
        <v>6.4</v>
      </c>
      <c r="Y76" s="10">
        <v>1.47</v>
      </c>
      <c r="Z76" s="10">
        <v>1.07</v>
      </c>
      <c r="AA76" s="10">
        <v>3.09</v>
      </c>
      <c r="AB76" s="10">
        <v>3.22</v>
      </c>
      <c r="AC76" s="10">
        <v>13.1</v>
      </c>
      <c r="AD76" s="10">
        <v>5.5</v>
      </c>
      <c r="AE76" s="10">
        <v>10.8</v>
      </c>
      <c r="AF76" s="10">
        <v>9</v>
      </c>
      <c r="AG76" s="10">
        <v>6.84</v>
      </c>
      <c r="AH76" s="10">
        <v>3.65</v>
      </c>
      <c r="AI76" s="10">
        <v>3.4</v>
      </c>
    </row>
    <row r="77" spans="1:35" ht="13.5" customHeight="1" x14ac:dyDescent="0.15">
      <c r="A77" s="6" t="s">
        <v>310</v>
      </c>
      <c r="B77" t="s">
        <v>174</v>
      </c>
      <c r="C77" t="s">
        <v>11</v>
      </c>
      <c r="D77" t="s">
        <v>27</v>
      </c>
      <c r="E77" t="s">
        <v>18</v>
      </c>
      <c r="F77" t="s">
        <v>18</v>
      </c>
      <c r="G77" s="1">
        <v>110</v>
      </c>
      <c r="H77" s="1">
        <f t="shared" si="1"/>
        <v>1.7543142597638512</v>
      </c>
      <c r="I77" s="18">
        <v>3.46</v>
      </c>
      <c r="J77" s="9">
        <v>165.5</v>
      </c>
      <c r="K77" s="10">
        <v>5.5049999999999999</v>
      </c>
      <c r="L77" s="10">
        <v>1.1425000000000001</v>
      </c>
      <c r="M77" s="10">
        <v>0.71499999999999997</v>
      </c>
      <c r="N77" s="10">
        <v>1.64</v>
      </c>
      <c r="O77" s="10">
        <v>1.0024999999999999</v>
      </c>
      <c r="P77" s="10">
        <v>2.04</v>
      </c>
      <c r="Q77" s="10">
        <v>1.115</v>
      </c>
      <c r="R77" s="10">
        <v>2.61</v>
      </c>
      <c r="S77" s="10">
        <v>0.98750000000000004</v>
      </c>
      <c r="T77" s="10">
        <v>1.38</v>
      </c>
      <c r="U77" s="10">
        <v>9.6575000000000006</v>
      </c>
      <c r="V77" s="10">
        <v>6.5324999999999998</v>
      </c>
      <c r="W77" s="10">
        <v>9.9049999999999994</v>
      </c>
      <c r="X77" s="10">
        <v>6.3224999999999998</v>
      </c>
      <c r="Y77" s="10">
        <v>2.19</v>
      </c>
      <c r="Z77" s="10">
        <v>1.635</v>
      </c>
      <c r="AA77" s="10">
        <v>2.8725000000000001</v>
      </c>
      <c r="AB77" s="10">
        <v>3.4725000000000001</v>
      </c>
      <c r="AC77" s="10">
        <v>15.7775</v>
      </c>
      <c r="AD77" s="10">
        <v>6.1825000000000001</v>
      </c>
      <c r="AE77" s="10">
        <v>10.7325</v>
      </c>
      <c r="AF77" s="10">
        <v>9.2825000000000006</v>
      </c>
      <c r="AG77" s="10">
        <v>5.3550000000000004</v>
      </c>
      <c r="AH77" s="10">
        <v>4.8</v>
      </c>
      <c r="AI77" s="10">
        <v>3.04</v>
      </c>
    </row>
    <row r="78" spans="1:35" ht="13.5" customHeight="1" x14ac:dyDescent="0.15">
      <c r="A78" s="6" t="s">
        <v>311</v>
      </c>
      <c r="B78" t="s">
        <v>175</v>
      </c>
      <c r="C78" t="s">
        <v>11</v>
      </c>
      <c r="D78" t="s">
        <v>27</v>
      </c>
      <c r="E78" t="s">
        <v>18</v>
      </c>
      <c r="F78" t="s">
        <v>18</v>
      </c>
      <c r="G78" s="1">
        <v>75</v>
      </c>
      <c r="H78" s="1">
        <f t="shared" si="1"/>
        <v>1.4</v>
      </c>
      <c r="I78" s="18">
        <v>3.65</v>
      </c>
      <c r="J78" s="9">
        <v>163</v>
      </c>
      <c r="K78" s="10">
        <v>6.65</v>
      </c>
      <c r="L78" s="10">
        <v>1.26</v>
      </c>
      <c r="M78" s="10">
        <v>0.32</v>
      </c>
      <c r="N78" s="10">
        <v>1.78</v>
      </c>
      <c r="O78" s="10">
        <v>1.1200000000000001</v>
      </c>
      <c r="P78" s="10">
        <v>2.17</v>
      </c>
      <c r="Q78" s="10">
        <v>1.05</v>
      </c>
      <c r="R78" s="10">
        <v>2.2000000000000002</v>
      </c>
      <c r="S78" s="10">
        <v>0.8</v>
      </c>
      <c r="T78" s="10">
        <v>1.3</v>
      </c>
      <c r="U78" s="10">
        <v>9.31</v>
      </c>
      <c r="V78" s="10">
        <v>5.55</v>
      </c>
      <c r="W78" s="10">
        <v>10.85</v>
      </c>
      <c r="X78" s="10">
        <v>6.27</v>
      </c>
      <c r="Y78" s="10">
        <v>2.21</v>
      </c>
      <c r="Z78" s="10">
        <v>1.57</v>
      </c>
      <c r="AA78" s="10">
        <v>2.6</v>
      </c>
      <c r="AB78" s="10">
        <v>4.24</v>
      </c>
      <c r="AC78" s="10">
        <v>11.1</v>
      </c>
      <c r="AD78" s="10">
        <v>6.49</v>
      </c>
      <c r="AE78" s="10">
        <v>9.34</v>
      </c>
      <c r="AF78" s="10">
        <v>8.9499999999999993</v>
      </c>
      <c r="AG78" s="10">
        <v>4.7699999999999996</v>
      </c>
      <c r="AH78" s="10">
        <v>6.43</v>
      </c>
      <c r="AI78" s="10">
        <v>3.12</v>
      </c>
    </row>
    <row r="79" spans="1:35" ht="13.5" customHeight="1" x14ac:dyDescent="0.15">
      <c r="A79" s="6" t="s">
        <v>309</v>
      </c>
      <c r="B79" t="s">
        <v>139</v>
      </c>
      <c r="C79" t="s">
        <v>11</v>
      </c>
      <c r="D79" t="s">
        <v>15</v>
      </c>
      <c r="E79" t="s">
        <v>32</v>
      </c>
      <c r="F79" t="s">
        <v>32</v>
      </c>
      <c r="G79" s="1">
        <v>34.700000000000003</v>
      </c>
      <c r="H79" s="1">
        <f t="shared" si="1"/>
        <v>2.1617647058823528</v>
      </c>
      <c r="I79" s="18">
        <v>1.32</v>
      </c>
      <c r="J79" s="9">
        <v>164.16666666666666</v>
      </c>
      <c r="K79" s="10">
        <v>3.5133333333333336</v>
      </c>
      <c r="L79" s="10">
        <v>0.76833333333333342</v>
      </c>
      <c r="M79" s="10">
        <v>0.41333333333333333</v>
      </c>
      <c r="N79" s="10">
        <v>0.94666666666666677</v>
      </c>
      <c r="O79" s="10">
        <v>0.54333333333333333</v>
      </c>
      <c r="P79" s="10">
        <v>1.08</v>
      </c>
      <c r="Q79" s="10">
        <v>0.59333333333333327</v>
      </c>
      <c r="R79" s="10">
        <v>1.395</v>
      </c>
      <c r="S79" s="10">
        <v>0.59666666666666668</v>
      </c>
      <c r="T79" s="10">
        <v>1.8866666666666667</v>
      </c>
      <c r="U79" s="10">
        <v>7.5949999999999998</v>
      </c>
      <c r="V79" s="10">
        <v>4.415</v>
      </c>
      <c r="W79" s="10">
        <v>3.5249999999999999</v>
      </c>
      <c r="X79" s="10">
        <v>4.1083333333333334</v>
      </c>
      <c r="Y79" s="10">
        <v>1.0916666666666666</v>
      </c>
      <c r="Z79" s="10">
        <v>0.80500000000000005</v>
      </c>
      <c r="AA79" s="10">
        <v>1.885</v>
      </c>
      <c r="AB79" s="10">
        <v>2.7783333333333338</v>
      </c>
      <c r="AC79" s="10">
        <v>8.3049999999999997</v>
      </c>
      <c r="AD79" s="10">
        <v>4.6133333333333333</v>
      </c>
      <c r="AE79" s="10">
        <v>9.36</v>
      </c>
      <c r="AF79" s="10">
        <v>8.2383333333333315</v>
      </c>
      <c r="AG79" s="10">
        <v>3.33</v>
      </c>
      <c r="AH79" s="10">
        <v>2.9066666666666663</v>
      </c>
      <c r="AI79" s="10">
        <v>2.625</v>
      </c>
    </row>
    <row r="80" spans="1:35" ht="13.5" customHeight="1" x14ac:dyDescent="0.15">
      <c r="A80" s="6" t="s">
        <v>314</v>
      </c>
      <c r="B80" t="s">
        <v>140</v>
      </c>
      <c r="C80" t="s">
        <v>11</v>
      </c>
      <c r="D80" t="s">
        <v>15</v>
      </c>
      <c r="E80" t="s">
        <v>26</v>
      </c>
      <c r="F80" t="s">
        <v>26</v>
      </c>
      <c r="G80" s="1">
        <v>4</v>
      </c>
      <c r="H80" s="1">
        <f t="shared" si="1"/>
        <v>1.5584958217270197</v>
      </c>
      <c r="I80" s="18">
        <v>2.57</v>
      </c>
      <c r="J80" s="9">
        <v>154</v>
      </c>
      <c r="K80" s="10">
        <v>2.3933333333333331</v>
      </c>
      <c r="L80" s="10">
        <v>0.71666666666666667</v>
      </c>
      <c r="M80" s="10">
        <v>0.33666666666666667</v>
      </c>
      <c r="N80" s="10">
        <v>0.71333333333333337</v>
      </c>
      <c r="O80" s="10">
        <v>0.36</v>
      </c>
      <c r="P80" s="10">
        <v>0.75</v>
      </c>
      <c r="Q80" s="10">
        <v>0.3833333333333333</v>
      </c>
      <c r="R80" s="10">
        <v>0.88</v>
      </c>
      <c r="S80" s="10">
        <v>0.37</v>
      </c>
      <c r="T80" s="10">
        <v>1.7</v>
      </c>
      <c r="U80" s="10">
        <v>3.73</v>
      </c>
      <c r="V80" s="10">
        <v>1.86</v>
      </c>
      <c r="W80" s="10">
        <v>3.18</v>
      </c>
      <c r="X80" s="10">
        <v>2.61</v>
      </c>
      <c r="Y80" s="10">
        <v>0.75666666666666671</v>
      </c>
      <c r="Z80" s="10">
        <v>0.55666666666666664</v>
      </c>
      <c r="AA80" s="10">
        <v>0.62333333333333341</v>
      </c>
      <c r="AB80" s="10">
        <v>1.8366666666666667</v>
      </c>
      <c r="AC80" s="10">
        <v>4.5766666666666671</v>
      </c>
      <c r="AD80" s="10">
        <v>2.7433333333333336</v>
      </c>
      <c r="AE80" s="10">
        <v>3.936666666666667</v>
      </c>
      <c r="AF80" s="10">
        <v>3.6333333333333333</v>
      </c>
      <c r="AG80" s="10">
        <v>1.9366666666666665</v>
      </c>
      <c r="AH80" s="10">
        <v>1.7066666666666668</v>
      </c>
      <c r="AI80" s="10">
        <v>1.1466666666666665</v>
      </c>
    </row>
    <row r="81" spans="1:35" ht="13.5" customHeight="1" x14ac:dyDescent="0.15">
      <c r="A81" s="6" t="s">
        <v>315</v>
      </c>
      <c r="B81" t="s">
        <v>141</v>
      </c>
      <c r="C81" t="s">
        <v>11</v>
      </c>
      <c r="D81" t="s">
        <v>15</v>
      </c>
      <c r="E81" t="s">
        <v>26</v>
      </c>
      <c r="F81" t="s">
        <v>26</v>
      </c>
      <c r="G81" s="1">
        <v>5</v>
      </c>
      <c r="H81" s="1">
        <f t="shared" si="1"/>
        <v>1.5516581632653059</v>
      </c>
      <c r="I81" s="18">
        <v>2.63</v>
      </c>
      <c r="J81" s="9">
        <v>156.42857142857142</v>
      </c>
      <c r="K81" s="10">
        <v>2.2400000000000002</v>
      </c>
      <c r="L81" s="10">
        <v>0.61142857142857143</v>
      </c>
      <c r="M81" s="10">
        <v>0.25571428571428573</v>
      </c>
      <c r="N81" s="10">
        <v>0.67</v>
      </c>
      <c r="O81" s="10">
        <v>0.32</v>
      </c>
      <c r="P81" s="10">
        <v>0.71571428571428586</v>
      </c>
      <c r="Q81" s="10">
        <v>0.34285714285714292</v>
      </c>
      <c r="R81" s="10">
        <v>0.8342857142857143</v>
      </c>
      <c r="S81" s="10">
        <v>0.35428571428571426</v>
      </c>
      <c r="T81" s="10">
        <v>1.52</v>
      </c>
      <c r="U81" s="10">
        <v>3.4757142857142855</v>
      </c>
      <c r="V81" s="10">
        <v>1.7885714285714285</v>
      </c>
      <c r="W81" s="10">
        <v>2.82</v>
      </c>
      <c r="X81" s="10">
        <v>2.5342857142857143</v>
      </c>
      <c r="Y81" s="10">
        <v>0.69428571428571428</v>
      </c>
      <c r="Z81" s="10">
        <v>0.52571428571428569</v>
      </c>
      <c r="AA81" s="10">
        <v>0.47285714285714281</v>
      </c>
      <c r="AB81" s="10">
        <v>1.7528571428571429</v>
      </c>
      <c r="AC81" s="10">
        <v>4.3957142857142859</v>
      </c>
      <c r="AD81" s="10">
        <v>2.5928571428571425</v>
      </c>
      <c r="AE81" s="10">
        <v>3.95</v>
      </c>
      <c r="AF81" s="10">
        <v>3.628571428571429</v>
      </c>
      <c r="AG81" s="10">
        <v>1.7657142857142856</v>
      </c>
      <c r="AH81" s="10">
        <v>1.5</v>
      </c>
      <c r="AI81" s="10">
        <v>1.1100000000000001</v>
      </c>
    </row>
    <row r="82" spans="1:35" ht="13.5" customHeight="1" x14ac:dyDescent="0.15">
      <c r="A82" s="6" t="s">
        <v>313</v>
      </c>
      <c r="B82" t="s">
        <v>228</v>
      </c>
      <c r="C82" t="s">
        <v>11</v>
      </c>
      <c r="D82" t="s">
        <v>22</v>
      </c>
      <c r="E82" t="s">
        <v>35</v>
      </c>
      <c r="F82" t="s">
        <v>35</v>
      </c>
      <c r="G82" s="1">
        <v>22.8</v>
      </c>
      <c r="H82" s="1">
        <f t="shared" si="1"/>
        <v>1.8289686388619464</v>
      </c>
      <c r="I82" s="18">
        <v>1.3</v>
      </c>
      <c r="J82" s="3">
        <v>166.75</v>
      </c>
      <c r="K82" s="1">
        <v>3.86625</v>
      </c>
      <c r="L82" s="1">
        <v>0.90749999999999997</v>
      </c>
      <c r="M82" s="1">
        <v>0.56374999999999997</v>
      </c>
      <c r="N82" s="1">
        <v>1.05</v>
      </c>
      <c r="O82" s="1">
        <v>0.67874999999999996</v>
      </c>
      <c r="P82" s="1">
        <v>1.1737500000000001</v>
      </c>
      <c r="Q82" s="1">
        <v>0.73499999999999999</v>
      </c>
      <c r="R82" s="1">
        <v>1.4675</v>
      </c>
      <c r="S82" s="1">
        <v>0.6925</v>
      </c>
      <c r="T82" s="1">
        <v>2.6187499999999999</v>
      </c>
      <c r="U82" s="1">
        <v>7.07125</v>
      </c>
      <c r="V82" s="1">
        <v>3.4449999999999998</v>
      </c>
      <c r="W82" s="1">
        <v>4.1037499999999998</v>
      </c>
      <c r="X82" s="1">
        <v>3.8312499999999998</v>
      </c>
      <c r="Y82" s="1">
        <v>1.2</v>
      </c>
      <c r="Z82" s="1">
        <v>1.0225</v>
      </c>
      <c r="AA82" s="1">
        <v>2.0274999999999999</v>
      </c>
      <c r="AB82" s="1">
        <v>3.4762499999999998</v>
      </c>
      <c r="AC82" s="1">
        <v>8.4324999999999992</v>
      </c>
      <c r="AD82" s="1">
        <v>4.2337499999999997</v>
      </c>
      <c r="AE82" s="1">
        <v>6.5987499999999999</v>
      </c>
      <c r="AF82" s="1">
        <v>5.9574999999999996</v>
      </c>
      <c r="AG82" s="1">
        <v>2.6737500000000001</v>
      </c>
      <c r="AH82" s="1">
        <v>2.6062500000000002</v>
      </c>
      <c r="AI82" s="1">
        <v>2.0325000000000002</v>
      </c>
    </row>
    <row r="83" spans="1:35" ht="13.5" customHeight="1" x14ac:dyDescent="0.15">
      <c r="A83" s="6" t="s">
        <v>316</v>
      </c>
      <c r="B83" t="s">
        <v>239</v>
      </c>
      <c r="C83" t="s">
        <v>11</v>
      </c>
      <c r="D83" t="s">
        <v>31</v>
      </c>
      <c r="E83" t="s">
        <v>23</v>
      </c>
      <c r="F83" t="s">
        <v>23</v>
      </c>
      <c r="G83" s="1">
        <v>13.5</v>
      </c>
      <c r="H83" s="1">
        <f t="shared" si="1"/>
        <v>1.8679245283018868</v>
      </c>
      <c r="I83" s="18">
        <v>1.98</v>
      </c>
      <c r="J83" s="3">
        <v>154.5</v>
      </c>
      <c r="K83" s="2">
        <v>2.915</v>
      </c>
      <c r="L83" s="2">
        <v>0.7</v>
      </c>
      <c r="M83" s="2">
        <v>0.38</v>
      </c>
      <c r="N83" s="2">
        <v>0.72499999999999998</v>
      </c>
      <c r="O83" s="2">
        <v>0.5</v>
      </c>
      <c r="P83" s="2">
        <v>0.89500000000000002</v>
      </c>
      <c r="Q83" s="2">
        <v>0.51</v>
      </c>
      <c r="R83" s="2">
        <v>1.2</v>
      </c>
      <c r="S83" s="2">
        <v>0.51500000000000001</v>
      </c>
      <c r="T83" s="2">
        <v>1.7450000000000001</v>
      </c>
      <c r="U83" s="2">
        <v>5.4450000000000003</v>
      </c>
      <c r="V83" s="2">
        <v>2.665</v>
      </c>
      <c r="W83" s="2">
        <v>3.3</v>
      </c>
      <c r="X83" s="2">
        <v>3.14</v>
      </c>
      <c r="Y83" s="2">
        <v>0.88</v>
      </c>
      <c r="Z83" s="2">
        <v>0.79</v>
      </c>
      <c r="AA83" s="2">
        <v>2.4500000000000002</v>
      </c>
      <c r="AB83" s="2">
        <v>2.79</v>
      </c>
      <c r="AC83" s="2">
        <v>6.98</v>
      </c>
      <c r="AD83" s="2">
        <v>3.69</v>
      </c>
      <c r="AE83" s="2">
        <v>4.7350000000000003</v>
      </c>
      <c r="AF83" s="2">
        <v>4.2549999999999999</v>
      </c>
      <c r="AG83" s="2">
        <v>2.48</v>
      </c>
      <c r="AH83" s="2">
        <v>1.99</v>
      </c>
      <c r="AI83" s="2">
        <v>1.4</v>
      </c>
    </row>
    <row r="84" spans="1:35" ht="13.5" customHeight="1" x14ac:dyDescent="0.15">
      <c r="A84" s="6" t="s">
        <v>318</v>
      </c>
      <c r="B84" t="s">
        <v>230</v>
      </c>
      <c r="C84" t="s">
        <v>11</v>
      </c>
      <c r="D84" t="s">
        <v>22</v>
      </c>
      <c r="E84" t="s">
        <v>23</v>
      </c>
      <c r="F84" t="s">
        <v>23</v>
      </c>
      <c r="G84" s="1">
        <v>25</v>
      </c>
      <c r="H84" s="1">
        <f t="shared" si="1"/>
        <v>1.7318630295995356</v>
      </c>
      <c r="I84" s="18">
        <v>1.81</v>
      </c>
      <c r="J84" s="3">
        <v>154.875</v>
      </c>
      <c r="K84" s="2">
        <v>4.3075000000000001</v>
      </c>
      <c r="L84" s="2">
        <v>0.93</v>
      </c>
      <c r="M84" s="2">
        <v>0.49249999999999999</v>
      </c>
      <c r="N84" s="2">
        <v>1.0925</v>
      </c>
      <c r="O84" s="2">
        <v>0.69499999999999995</v>
      </c>
      <c r="P84" s="2">
        <v>1.2324999999999999</v>
      </c>
      <c r="Q84" s="2">
        <v>0.76249999999999996</v>
      </c>
      <c r="R84" s="2">
        <v>1.6174999999999999</v>
      </c>
      <c r="S84" s="2">
        <v>0.71750000000000003</v>
      </c>
      <c r="T84" s="2">
        <v>2.7625000000000002</v>
      </c>
      <c r="U84" s="2">
        <v>7.46</v>
      </c>
      <c r="V84" s="2">
        <v>3.5825</v>
      </c>
      <c r="W84" s="2">
        <v>4.2949999999999999</v>
      </c>
      <c r="X84" s="2">
        <v>3.9249999999999998</v>
      </c>
      <c r="Y84" s="2">
        <v>1.2875000000000001</v>
      </c>
      <c r="Z84" s="2">
        <v>1.0475000000000001</v>
      </c>
      <c r="AA84" s="2">
        <v>2.5825</v>
      </c>
      <c r="AB84" s="2">
        <v>3.4325000000000001</v>
      </c>
      <c r="AC84" s="2">
        <v>8.7274999999999991</v>
      </c>
      <c r="AD84" s="2">
        <v>4.5949999999999998</v>
      </c>
      <c r="AE84" s="2">
        <v>6.76</v>
      </c>
      <c r="AF84" s="2">
        <v>6.1124999999999998</v>
      </c>
      <c r="AG84" s="2">
        <v>3.31</v>
      </c>
      <c r="AH84" s="2">
        <v>2.9275000000000002</v>
      </c>
      <c r="AI84" s="2">
        <v>1.905</v>
      </c>
    </row>
    <row r="85" spans="1:35" ht="13.5" customHeight="1" x14ac:dyDescent="0.15">
      <c r="A85" s="6" t="s">
        <v>317</v>
      </c>
      <c r="B85" t="s">
        <v>229</v>
      </c>
      <c r="C85" t="s">
        <v>11</v>
      </c>
      <c r="D85" t="s">
        <v>22</v>
      </c>
      <c r="E85" t="s">
        <v>23</v>
      </c>
      <c r="F85" t="s">
        <v>23</v>
      </c>
      <c r="G85" s="1">
        <v>13.5</v>
      </c>
      <c r="H85" s="1">
        <f t="shared" si="1"/>
        <v>1.8426150121065372</v>
      </c>
      <c r="I85" s="18">
        <v>1.1200000000000001</v>
      </c>
      <c r="J85" s="3">
        <v>152.66666666666666</v>
      </c>
      <c r="K85" s="2">
        <v>3.4416666666666669</v>
      </c>
      <c r="L85" s="2">
        <v>0.76500000000000001</v>
      </c>
      <c r="M85" s="2">
        <v>0.495</v>
      </c>
      <c r="N85" s="2">
        <v>0.87666666666666659</v>
      </c>
      <c r="O85" s="2">
        <v>0.60833333333333339</v>
      </c>
      <c r="P85" s="2">
        <v>1.0333333333333334</v>
      </c>
      <c r="Q85" s="2">
        <v>0.755</v>
      </c>
      <c r="R85" s="2">
        <v>1.3816666666666666</v>
      </c>
      <c r="S85" s="2">
        <v>0.69833333333333325</v>
      </c>
      <c r="T85" s="2">
        <v>2.3033333333333332</v>
      </c>
      <c r="U85" s="2">
        <v>6.3416666666666659</v>
      </c>
      <c r="V85" s="2">
        <v>3.0550000000000002</v>
      </c>
      <c r="W85" s="2">
        <v>3.5383333333333336</v>
      </c>
      <c r="X85" s="2">
        <v>3.4516666666666675</v>
      </c>
      <c r="Y85" s="2">
        <v>1.0883333333333332</v>
      </c>
      <c r="Z85" s="2">
        <v>1.0266666666666666</v>
      </c>
      <c r="AA85" s="2">
        <v>2.0933333333333333</v>
      </c>
      <c r="AB85" s="2">
        <v>2.93</v>
      </c>
      <c r="AC85" s="2">
        <v>7.2833333333333323</v>
      </c>
      <c r="AD85" s="2">
        <v>3.6816666666666666</v>
      </c>
      <c r="AE85" s="2">
        <v>5.4866666666666672</v>
      </c>
      <c r="AF85" s="2">
        <v>5.4916666666666671</v>
      </c>
      <c r="AG85" s="2">
        <v>2.9849999999999999</v>
      </c>
      <c r="AH85" s="2">
        <v>2.4866666666666668</v>
      </c>
      <c r="AI85" s="2">
        <v>1.635</v>
      </c>
    </row>
    <row r="86" spans="1:35" ht="13.5" customHeight="1" x14ac:dyDescent="0.15">
      <c r="A86" s="6" t="s">
        <v>319</v>
      </c>
      <c r="B86" t="s">
        <v>142</v>
      </c>
      <c r="C86" t="s">
        <v>11</v>
      </c>
      <c r="D86" t="s">
        <v>15</v>
      </c>
      <c r="E86" t="s">
        <v>18</v>
      </c>
      <c r="F86" t="s">
        <v>18</v>
      </c>
      <c r="G86" s="1">
        <v>32</v>
      </c>
      <c r="H86" s="1">
        <f t="shared" si="1"/>
        <v>1.5895522388059702</v>
      </c>
      <c r="I86" s="18">
        <v>4.03</v>
      </c>
      <c r="J86" s="9">
        <v>148.6</v>
      </c>
      <c r="K86" s="10">
        <v>4.556</v>
      </c>
      <c r="L86" s="10">
        <v>1.0479999999999998</v>
      </c>
      <c r="M86" s="10">
        <v>0.57999999999999996</v>
      </c>
      <c r="N86" s="10">
        <v>1.216</v>
      </c>
      <c r="O86" s="10">
        <v>0.66799999999999993</v>
      </c>
      <c r="P86" s="10">
        <v>1.4419999999999999</v>
      </c>
      <c r="Q86" s="10">
        <v>0.77800000000000014</v>
      </c>
      <c r="R86" s="10">
        <v>1.8519999999999999</v>
      </c>
      <c r="S86" s="10">
        <v>0.70600000000000007</v>
      </c>
      <c r="T86" s="10">
        <v>2.6859999999999999</v>
      </c>
      <c r="U86" s="10">
        <v>7.242</v>
      </c>
      <c r="V86" s="10">
        <v>4.2359999999999998</v>
      </c>
      <c r="W86" s="10">
        <v>6.23</v>
      </c>
      <c r="X86" s="10">
        <v>4.5980000000000008</v>
      </c>
      <c r="Y86" s="10">
        <v>1.478</v>
      </c>
      <c r="Z86" s="10">
        <v>1.06</v>
      </c>
      <c r="AA86" s="10">
        <v>2.35</v>
      </c>
      <c r="AB86" s="10">
        <v>3.8240000000000003</v>
      </c>
      <c r="AC86" s="10">
        <v>9.4359999999999982</v>
      </c>
      <c r="AD86" s="10">
        <v>4.5620000000000003</v>
      </c>
      <c r="AE86" s="10">
        <v>7.53</v>
      </c>
      <c r="AF86" s="10">
        <v>7.14</v>
      </c>
      <c r="AG86" s="10">
        <v>4.92</v>
      </c>
      <c r="AH86" s="10">
        <v>3.0759999999999996</v>
      </c>
      <c r="AI86" s="10">
        <v>2.6439999999999997</v>
      </c>
    </row>
    <row r="87" spans="1:35" ht="13.5" customHeight="1" x14ac:dyDescent="0.15">
      <c r="A87" s="6" t="s">
        <v>348</v>
      </c>
      <c r="B87" t="s">
        <v>143</v>
      </c>
      <c r="C87" t="s">
        <v>11</v>
      </c>
      <c r="D87" t="s">
        <v>15</v>
      </c>
      <c r="E87" s="13" t="s">
        <v>56</v>
      </c>
      <c r="F87" s="13" t="s">
        <v>57</v>
      </c>
      <c r="G87" s="1">
        <v>5</v>
      </c>
      <c r="H87" s="1">
        <f t="shared" si="1"/>
        <v>1.7767857142857142</v>
      </c>
      <c r="I87" s="18">
        <v>3.51</v>
      </c>
      <c r="J87" s="9">
        <v>155</v>
      </c>
      <c r="K87" s="10">
        <v>2.2400000000000002</v>
      </c>
      <c r="L87" s="10">
        <v>0.53</v>
      </c>
      <c r="M87" s="10">
        <v>0.52</v>
      </c>
      <c r="N87" s="10">
        <v>0.71</v>
      </c>
      <c r="O87" s="10">
        <v>0.56999999999999995</v>
      </c>
      <c r="P87" s="10">
        <v>0.85</v>
      </c>
      <c r="Q87" s="10">
        <v>0.66</v>
      </c>
      <c r="R87" s="10">
        <v>0.77</v>
      </c>
      <c r="S87" s="10">
        <v>0.59</v>
      </c>
      <c r="T87" s="10">
        <v>1.48</v>
      </c>
      <c r="U87" s="10">
        <v>3.98</v>
      </c>
      <c r="V87" s="10">
        <v>2.1800000000000002</v>
      </c>
      <c r="W87" s="10">
        <v>3.11</v>
      </c>
      <c r="X87" s="10">
        <v>2.34</v>
      </c>
      <c r="Y87" s="10">
        <v>0.84</v>
      </c>
      <c r="Z87" s="10">
        <v>0.66</v>
      </c>
      <c r="AA87" s="10">
        <v>1.01</v>
      </c>
      <c r="AB87" s="10">
        <v>2.2200000000000002</v>
      </c>
      <c r="AC87" s="10">
        <v>5.0599999999999996</v>
      </c>
      <c r="AD87" s="10">
        <v>2.98</v>
      </c>
      <c r="AE87" s="10">
        <v>3.98</v>
      </c>
      <c r="AF87" s="10">
        <v>3.8</v>
      </c>
      <c r="AG87" s="10">
        <v>1.9</v>
      </c>
      <c r="AH87" s="10">
        <v>1.66</v>
      </c>
      <c r="AI87" s="10">
        <v>1.2</v>
      </c>
    </row>
    <row r="88" spans="1:35" ht="13.5" customHeight="1" x14ac:dyDescent="0.15">
      <c r="A88" s="6" t="s">
        <v>321</v>
      </c>
      <c r="B88" t="s">
        <v>231</v>
      </c>
      <c r="C88" t="s">
        <v>11</v>
      </c>
      <c r="D88" t="s">
        <v>22</v>
      </c>
      <c r="E88" t="s">
        <v>30</v>
      </c>
      <c r="F88" t="s">
        <v>30</v>
      </c>
      <c r="G88" s="1">
        <v>74</v>
      </c>
      <c r="H88" s="1">
        <f t="shared" si="1"/>
        <v>2.0179745725558966</v>
      </c>
      <c r="I88" s="18">
        <v>1.59</v>
      </c>
      <c r="J88" s="3">
        <v>163</v>
      </c>
      <c r="K88" s="2">
        <v>5.7024999999999997</v>
      </c>
      <c r="L88" s="2">
        <v>1.415</v>
      </c>
      <c r="M88" s="2">
        <v>0.79</v>
      </c>
      <c r="N88" s="2">
        <v>1.5349999999999999</v>
      </c>
      <c r="O88" s="2">
        <v>0.90249999999999997</v>
      </c>
      <c r="P88" s="2">
        <v>1.8674999999999999</v>
      </c>
      <c r="Q88" s="2">
        <v>0.995</v>
      </c>
      <c r="R88" s="2">
        <v>2.4474999999999998</v>
      </c>
      <c r="S88" s="2">
        <v>0.94</v>
      </c>
      <c r="T88" s="2">
        <v>3.9849999999999999</v>
      </c>
      <c r="U88" s="2">
        <v>11.5075</v>
      </c>
      <c r="V88" s="2">
        <v>5.2750000000000004</v>
      </c>
      <c r="W88" s="2">
        <v>7.4850000000000003</v>
      </c>
      <c r="X88" s="2">
        <v>5.5075000000000003</v>
      </c>
      <c r="Y88" s="2">
        <v>1.7925</v>
      </c>
      <c r="Z88" s="2">
        <v>1.31</v>
      </c>
      <c r="AA88" s="2">
        <v>3.6675</v>
      </c>
      <c r="AB88" s="2">
        <v>4.6574999999999998</v>
      </c>
      <c r="AC88" s="2">
        <v>12.385</v>
      </c>
      <c r="AD88" s="2">
        <v>6.6749999999999998</v>
      </c>
      <c r="AE88" s="2">
        <v>10.6</v>
      </c>
      <c r="AF88" s="2">
        <v>8.9875000000000007</v>
      </c>
      <c r="AG88" s="2">
        <v>5.2175000000000002</v>
      </c>
      <c r="AH88" s="2">
        <v>3.4674999999999998</v>
      </c>
      <c r="AI88" s="2">
        <v>3.2974999999999999</v>
      </c>
    </row>
    <row r="89" spans="1:35" ht="13.5" customHeight="1" x14ac:dyDescent="0.15">
      <c r="A89" s="6" t="s">
        <v>322</v>
      </c>
      <c r="B89" t="s">
        <v>232</v>
      </c>
      <c r="C89" t="s">
        <v>11</v>
      </c>
      <c r="D89" t="s">
        <v>22</v>
      </c>
      <c r="E89" t="s">
        <v>30</v>
      </c>
      <c r="F89" t="s">
        <v>30</v>
      </c>
      <c r="G89" s="1">
        <v>62</v>
      </c>
      <c r="H89" s="1">
        <f t="shared" si="1"/>
        <v>2.08682745825603</v>
      </c>
      <c r="I89" s="18">
        <v>1.23</v>
      </c>
      <c r="J89" s="3">
        <v>167.5625</v>
      </c>
      <c r="K89" s="2">
        <v>5.0531249999999996</v>
      </c>
      <c r="L89" s="2">
        <v>1.203125</v>
      </c>
      <c r="M89" s="2">
        <v>0.72062499999999996</v>
      </c>
      <c r="N89" s="2">
        <v>1.35625</v>
      </c>
      <c r="O89" s="2">
        <v>0.80687500000000001</v>
      </c>
      <c r="P89" s="2">
        <v>1.5181249999999999</v>
      </c>
      <c r="Q89" s="2">
        <v>0.85062499999999996</v>
      </c>
      <c r="R89" s="2">
        <v>1.994375</v>
      </c>
      <c r="S89" s="2">
        <v>0.82125000000000004</v>
      </c>
      <c r="T89" s="2">
        <v>3.5181249999999999</v>
      </c>
      <c r="U89" s="2">
        <v>10.545</v>
      </c>
      <c r="V89" s="2">
        <v>5.59375</v>
      </c>
      <c r="W89" s="2">
        <v>6.4268749999999999</v>
      </c>
      <c r="X89" s="2">
        <v>5.2062499999999998</v>
      </c>
      <c r="Y89" s="2">
        <v>1.6143749999999999</v>
      </c>
      <c r="Z89" s="2">
        <v>1.1387499999999999</v>
      </c>
      <c r="AA89" s="2">
        <v>3.1675</v>
      </c>
      <c r="AB89" s="2">
        <v>4.2649999999999997</v>
      </c>
      <c r="AC89" s="2">
        <v>11.4125</v>
      </c>
      <c r="AD89" s="2">
        <v>6.194375</v>
      </c>
      <c r="AE89" s="2">
        <v>10.143750000000001</v>
      </c>
      <c r="AF89" s="2">
        <v>7.1325000000000003</v>
      </c>
      <c r="AG89" s="2">
        <v>4.9768749999999997</v>
      </c>
      <c r="AH89" s="2">
        <v>3.46875</v>
      </c>
      <c r="AI89" s="2">
        <v>3.3756249999999999</v>
      </c>
    </row>
    <row r="90" spans="1:35" ht="13.5" customHeight="1" x14ac:dyDescent="0.15">
      <c r="A90" s="6" t="s">
        <v>323</v>
      </c>
      <c r="B90" t="s">
        <v>238</v>
      </c>
      <c r="C90" t="s">
        <v>11</v>
      </c>
      <c r="D90" t="s">
        <v>33</v>
      </c>
      <c r="E90" t="s">
        <v>32</v>
      </c>
      <c r="F90" t="s">
        <v>32</v>
      </c>
      <c r="G90" s="1">
        <v>263</v>
      </c>
      <c r="H90" s="1">
        <f t="shared" si="1"/>
        <v>2.6037735849056602</v>
      </c>
      <c r="I90" s="18">
        <v>1.18</v>
      </c>
      <c r="J90" s="9">
        <v>187</v>
      </c>
      <c r="K90" s="10">
        <v>8.48</v>
      </c>
      <c r="L90" s="10">
        <v>2.17</v>
      </c>
      <c r="M90" s="10">
        <v>1.34</v>
      </c>
      <c r="N90" s="10">
        <v>2.58</v>
      </c>
      <c r="O90" s="10">
        <v>1.54</v>
      </c>
      <c r="P90" s="10">
        <v>2.58</v>
      </c>
      <c r="Q90" s="10">
        <v>1.57</v>
      </c>
      <c r="R90" s="10">
        <v>2.9</v>
      </c>
      <c r="S90" s="10">
        <v>1.66</v>
      </c>
      <c r="T90" s="10">
        <v>6.02</v>
      </c>
      <c r="U90" s="10">
        <v>22.08</v>
      </c>
      <c r="V90" s="10">
        <v>9.8000000000000007</v>
      </c>
      <c r="W90" s="10">
        <v>13.02</v>
      </c>
      <c r="X90" s="10">
        <v>9.6</v>
      </c>
      <c r="Y90" s="10">
        <v>2.4700000000000002</v>
      </c>
      <c r="Z90" s="10">
        <v>2.09</v>
      </c>
      <c r="AA90" s="10">
        <v>4.74</v>
      </c>
      <c r="AB90" s="10">
        <v>8.0500000000000007</v>
      </c>
      <c r="AC90" s="10">
        <v>18.809999999999999</v>
      </c>
      <c r="AD90" s="10">
        <v>10.6</v>
      </c>
      <c r="AE90" s="10">
        <v>19.600000000000001</v>
      </c>
      <c r="AF90" s="10">
        <v>16.75</v>
      </c>
      <c r="AG90" s="10">
        <v>8.1</v>
      </c>
      <c r="AH90" s="10">
        <v>5.05</v>
      </c>
      <c r="AI90" s="10">
        <v>4.6500000000000004</v>
      </c>
    </row>
    <row r="91" spans="1:35" ht="13.5" customHeight="1" x14ac:dyDescent="0.15">
      <c r="A91" s="6" t="s">
        <v>324</v>
      </c>
      <c r="B91" t="s">
        <v>144</v>
      </c>
      <c r="C91" t="s">
        <v>11</v>
      </c>
      <c r="D91" t="s">
        <v>15</v>
      </c>
      <c r="E91" t="s">
        <v>18</v>
      </c>
      <c r="F91" t="s">
        <v>18</v>
      </c>
      <c r="G91" s="1">
        <v>78.400000000000006</v>
      </c>
      <c r="H91" s="1">
        <f t="shared" si="1"/>
        <v>1.4830371567043616</v>
      </c>
      <c r="I91" s="18">
        <v>2.76</v>
      </c>
      <c r="J91" s="9">
        <v>136</v>
      </c>
      <c r="K91" s="10">
        <v>6.19</v>
      </c>
      <c r="L91" s="10">
        <v>1.58</v>
      </c>
      <c r="M91" s="10">
        <v>0.63</v>
      </c>
      <c r="N91" s="10">
        <v>1.53</v>
      </c>
      <c r="O91" s="10">
        <v>0.77</v>
      </c>
      <c r="P91" s="10">
        <v>2.04</v>
      </c>
      <c r="Q91" s="10">
        <v>0.77</v>
      </c>
      <c r="R91" s="10">
        <v>2.4</v>
      </c>
      <c r="S91" s="10">
        <v>0.87</v>
      </c>
      <c r="T91" s="10">
        <v>2.57</v>
      </c>
      <c r="U91" s="10">
        <v>9.18</v>
      </c>
      <c r="V91" s="10">
        <v>7.3</v>
      </c>
      <c r="W91" s="10">
        <v>7.2</v>
      </c>
      <c r="X91" s="10">
        <v>5.9</v>
      </c>
      <c r="Y91" s="10">
        <v>1.36</v>
      </c>
      <c r="Z91" s="10">
        <v>1.2</v>
      </c>
      <c r="AA91" s="10">
        <v>3.27</v>
      </c>
      <c r="AB91" s="10">
        <v>4.3499999999999996</v>
      </c>
      <c r="AC91" s="10">
        <v>12.73</v>
      </c>
      <c r="AD91" s="10">
        <v>6.16</v>
      </c>
      <c r="AE91" s="10">
        <v>10.86</v>
      </c>
      <c r="AF91" s="10">
        <v>7.1</v>
      </c>
      <c r="AG91" s="10">
        <v>8.7799999999999994</v>
      </c>
      <c r="AH91" s="10">
        <v>4.34</v>
      </c>
      <c r="AI91" s="10">
        <v>2.5499999999999998</v>
      </c>
    </row>
    <row r="92" spans="1:35" ht="13.5" customHeight="1" x14ac:dyDescent="0.15">
      <c r="A92" s="6" t="s">
        <v>78</v>
      </c>
      <c r="B92" t="s">
        <v>146</v>
      </c>
      <c r="C92" t="s">
        <v>11</v>
      </c>
      <c r="D92" t="s">
        <v>15</v>
      </c>
      <c r="E92" t="s">
        <v>18</v>
      </c>
      <c r="F92" t="s">
        <v>18</v>
      </c>
      <c r="G92" s="1">
        <v>200</v>
      </c>
      <c r="H92" s="1">
        <f t="shared" si="1"/>
        <v>1.6036492650785608</v>
      </c>
      <c r="I92" s="18">
        <v>3.37</v>
      </c>
      <c r="J92" s="9">
        <v>153.42857142857142</v>
      </c>
      <c r="K92" s="10">
        <v>8.4557142857142846</v>
      </c>
      <c r="L92" s="10">
        <v>1.7442857142857144</v>
      </c>
      <c r="M92" s="10">
        <v>0.99142857142857133</v>
      </c>
      <c r="N92" s="10">
        <v>1.99</v>
      </c>
      <c r="O92" s="10">
        <v>1.3814285714285715</v>
      </c>
      <c r="P92" s="10">
        <v>2.7760000000000002</v>
      </c>
      <c r="Q92" s="10">
        <v>1.4213333333333336</v>
      </c>
      <c r="R92" s="10">
        <v>3.36</v>
      </c>
      <c r="S92" s="10">
        <v>1.24</v>
      </c>
      <c r="T92" s="10">
        <v>4.1671428571428573</v>
      </c>
      <c r="U92" s="10">
        <v>13.56</v>
      </c>
      <c r="V92" s="10">
        <v>10.142727272727273</v>
      </c>
      <c r="W92" s="10">
        <v>12.858000000000001</v>
      </c>
      <c r="X92" s="10">
        <v>9.492222222222221</v>
      </c>
      <c r="Y92" s="10">
        <v>2.8287499999999999</v>
      </c>
      <c r="Z92" s="10">
        <v>1.9675</v>
      </c>
      <c r="AA92" s="10">
        <v>5.3637499999999996</v>
      </c>
      <c r="AB92" s="10">
        <v>5.974444444444444</v>
      </c>
      <c r="AC92" s="10">
        <v>16.871818181818185</v>
      </c>
      <c r="AD92" s="10">
        <v>8.0672727272727265</v>
      </c>
      <c r="AE92" s="10">
        <v>16.94857142857143</v>
      </c>
      <c r="AF92" s="10">
        <v>11.62142857142857</v>
      </c>
      <c r="AG92" s="10">
        <v>10.813846153846153</v>
      </c>
      <c r="AH92" s="10">
        <v>4.8112500000000002</v>
      </c>
      <c r="AI92" s="10">
        <v>5.17</v>
      </c>
    </row>
    <row r="93" spans="1:35" ht="13.5" customHeight="1" x14ac:dyDescent="0.15">
      <c r="A93" s="6" t="s">
        <v>325</v>
      </c>
      <c r="B93" t="s">
        <v>145</v>
      </c>
      <c r="C93" t="s">
        <v>11</v>
      </c>
      <c r="D93" t="s">
        <v>15</v>
      </c>
      <c r="E93" t="s">
        <v>18</v>
      </c>
      <c r="F93" t="s">
        <v>18</v>
      </c>
      <c r="G93" s="1">
        <v>12.8</v>
      </c>
      <c r="H93" s="1">
        <f t="shared" si="1"/>
        <v>1.4233995584988963</v>
      </c>
      <c r="I93" s="18">
        <v>3.82</v>
      </c>
      <c r="J93" s="9">
        <v>150.1875</v>
      </c>
      <c r="K93" s="10">
        <v>3.3975</v>
      </c>
      <c r="L93" s="10">
        <v>0.95571428571428574</v>
      </c>
      <c r="M93" s="10">
        <v>0.36428571428571427</v>
      </c>
      <c r="N93" s="10">
        <v>0.98428571428571432</v>
      </c>
      <c r="O93" s="10">
        <v>0.43571428571428567</v>
      </c>
      <c r="P93" s="10">
        <v>1.0338888888888891</v>
      </c>
      <c r="Q93" s="10">
        <v>0.49833333333333329</v>
      </c>
      <c r="R93" s="10">
        <v>1.3</v>
      </c>
      <c r="S93" s="10">
        <v>0.44571428571428573</v>
      </c>
      <c r="T93" s="10">
        <v>2.2608333333333337</v>
      </c>
      <c r="U93" s="10">
        <v>4.8360000000000003</v>
      </c>
      <c r="V93" s="10">
        <v>2.6880000000000002</v>
      </c>
      <c r="W93" s="10">
        <v>4.3250000000000002</v>
      </c>
      <c r="X93" s="10">
        <v>3.2159999999999997</v>
      </c>
      <c r="Y93" s="10">
        <v>1.0070588235294118</v>
      </c>
      <c r="Z93" s="10">
        <v>0.77882352941176469</v>
      </c>
      <c r="AA93" s="10">
        <v>1.4676923076923076</v>
      </c>
      <c r="AB93" s="10">
        <v>2.7906249999999999</v>
      </c>
      <c r="AC93" s="10">
        <v>5.7889999999999997</v>
      </c>
      <c r="AD93" s="10">
        <v>3.5590000000000002</v>
      </c>
      <c r="AE93" s="10">
        <v>5.2093333333333343</v>
      </c>
      <c r="AF93" s="10">
        <v>4.4680000000000009</v>
      </c>
      <c r="AG93" s="10">
        <v>2.7</v>
      </c>
      <c r="AH93" s="10">
        <v>1.9157142857142857</v>
      </c>
      <c r="AI93" s="10">
        <v>1.6044444444444448</v>
      </c>
    </row>
    <row r="94" spans="1:35" ht="13.5" customHeight="1" x14ac:dyDescent="0.15">
      <c r="A94" s="6" t="s">
        <v>344</v>
      </c>
      <c r="B94" t="s">
        <v>147</v>
      </c>
      <c r="C94" t="s">
        <v>11</v>
      </c>
      <c r="D94" t="s">
        <v>15</v>
      </c>
      <c r="E94" t="s">
        <v>18</v>
      </c>
      <c r="F94" t="s">
        <v>18</v>
      </c>
      <c r="G94" s="1">
        <v>13</v>
      </c>
      <c r="H94" s="1">
        <f t="shared" si="1"/>
        <v>1.6430034129692832</v>
      </c>
      <c r="I94" s="18">
        <v>3.8</v>
      </c>
      <c r="J94" s="9">
        <v>149.5</v>
      </c>
      <c r="K94" s="10">
        <v>3.6625000000000001</v>
      </c>
      <c r="L94" s="10">
        <v>0.73750000000000004</v>
      </c>
      <c r="M94" s="10">
        <v>0.4</v>
      </c>
      <c r="N94" s="10">
        <v>0.87749999999999995</v>
      </c>
      <c r="O94" s="10">
        <v>0.54500000000000004</v>
      </c>
      <c r="P94" s="10">
        <v>1.2050000000000001</v>
      </c>
      <c r="Q94" s="10">
        <v>0.62</v>
      </c>
      <c r="R94" s="10">
        <v>1.56</v>
      </c>
      <c r="S94" s="10">
        <v>0.55000000000000004</v>
      </c>
      <c r="T94" s="10">
        <v>1.915</v>
      </c>
      <c r="U94" s="10">
        <v>6.0175000000000001</v>
      </c>
      <c r="V94" s="10">
        <v>3.2825000000000002</v>
      </c>
      <c r="W94" s="10">
        <v>5.1749999999999998</v>
      </c>
      <c r="X94" s="10">
        <v>3.8149999999999999</v>
      </c>
      <c r="Y94" s="10">
        <v>1.1975</v>
      </c>
      <c r="Z94" s="10">
        <v>0.875</v>
      </c>
      <c r="AA94" s="10">
        <v>1.8049999999999999</v>
      </c>
      <c r="AB94" s="10">
        <v>2.6475</v>
      </c>
      <c r="AC94" s="10">
        <v>8.3550000000000004</v>
      </c>
      <c r="AD94" s="10">
        <v>3.6324999999999998</v>
      </c>
      <c r="AE94" s="10">
        <v>6.0549999999999997</v>
      </c>
      <c r="AF94" s="10">
        <v>5.3049999999999997</v>
      </c>
      <c r="AG94" s="10">
        <v>3.5325000000000002</v>
      </c>
      <c r="AH94" s="10">
        <v>2.56</v>
      </c>
      <c r="AI94" s="10">
        <v>2.0175000000000001</v>
      </c>
    </row>
    <row r="95" spans="1:35" ht="13.5" customHeight="1" x14ac:dyDescent="0.15">
      <c r="A95" s="6" t="s">
        <v>320</v>
      </c>
      <c r="B95" t="s">
        <v>149</v>
      </c>
      <c r="C95" t="s">
        <v>11</v>
      </c>
      <c r="D95" t="s">
        <v>15</v>
      </c>
      <c r="E95" t="s">
        <v>18</v>
      </c>
      <c r="F95" t="s">
        <v>18</v>
      </c>
      <c r="G95" s="1">
        <v>59</v>
      </c>
      <c r="H95" s="1">
        <f t="shared" si="1"/>
        <v>1.5015690376569037</v>
      </c>
      <c r="I95" s="18">
        <v>4.1100000000000003</v>
      </c>
      <c r="J95" s="9">
        <v>145.33333333333334</v>
      </c>
      <c r="K95" s="10">
        <v>6.373333333333334</v>
      </c>
      <c r="L95" s="10">
        <v>1.2450000000000001</v>
      </c>
      <c r="M95" s="10">
        <v>0.71666666666666667</v>
      </c>
      <c r="N95" s="10">
        <v>1.6166666666666665</v>
      </c>
      <c r="O95" s="10">
        <v>0.87333333333333341</v>
      </c>
      <c r="P95" s="10">
        <v>1.98</v>
      </c>
      <c r="Q95" s="10">
        <v>0.96333333333333326</v>
      </c>
      <c r="R95" s="10">
        <v>2.4950000000000001</v>
      </c>
      <c r="S95" s="10">
        <v>0.8716666666666667</v>
      </c>
      <c r="T95" s="10">
        <v>2.9249999999999998</v>
      </c>
      <c r="U95" s="10">
        <v>9.57</v>
      </c>
      <c r="V95" s="10">
        <v>6.47</v>
      </c>
      <c r="W95" s="10">
        <v>7.0233333333333334</v>
      </c>
      <c r="X95" s="10">
        <v>5.5716666666666663</v>
      </c>
      <c r="Y95" s="10">
        <v>1.9716666666666667</v>
      </c>
      <c r="Z95" s="10">
        <v>1.355</v>
      </c>
      <c r="AA95" s="10">
        <v>3.0983333333333332</v>
      </c>
      <c r="AB95" s="10">
        <v>4.91</v>
      </c>
      <c r="AC95" s="10">
        <v>12.886666666666668</v>
      </c>
      <c r="AD95" s="10">
        <v>5.916666666666667</v>
      </c>
      <c r="AE95" s="10">
        <v>10.65</v>
      </c>
      <c r="AF95" s="10">
        <v>8.2916666666666661</v>
      </c>
      <c r="AG95" s="10">
        <v>8.0299999999999994</v>
      </c>
      <c r="AH95" s="10">
        <v>3.4424999999999999</v>
      </c>
      <c r="AI95" s="10">
        <v>3.5325000000000002</v>
      </c>
    </row>
    <row r="96" spans="1:35" ht="13.5" customHeight="1" x14ac:dyDescent="0.15">
      <c r="A96" s="6" t="s">
        <v>79</v>
      </c>
      <c r="B96" t="s">
        <v>150</v>
      </c>
      <c r="C96" t="s">
        <v>11</v>
      </c>
      <c r="D96" t="s">
        <v>15</v>
      </c>
      <c r="E96" t="s">
        <v>18</v>
      </c>
      <c r="F96" t="s">
        <v>18</v>
      </c>
      <c r="G96" s="1">
        <v>56</v>
      </c>
      <c r="H96" s="1">
        <f t="shared" si="1"/>
        <v>1.5242173656231541</v>
      </c>
      <c r="I96" s="18">
        <v>4.08</v>
      </c>
      <c r="J96" s="9">
        <v>151.83333333333334</v>
      </c>
      <c r="K96" s="10">
        <v>5.6433333333333335</v>
      </c>
      <c r="L96" s="10">
        <v>1.0333333333333334</v>
      </c>
      <c r="M96" s="10">
        <v>0.64666666666666672</v>
      </c>
      <c r="N96" s="10">
        <v>1.4133333333333333</v>
      </c>
      <c r="O96" s="10">
        <v>0.79166666666666663</v>
      </c>
      <c r="P96" s="10">
        <v>1.7549999999999999</v>
      </c>
      <c r="Q96" s="10">
        <v>0.88166666666666671</v>
      </c>
      <c r="R96" s="10">
        <v>2.2999999999999998</v>
      </c>
      <c r="S96" s="10">
        <v>0.75166666666666659</v>
      </c>
      <c r="T96" s="10">
        <v>2.4933333333333336</v>
      </c>
      <c r="U96" s="10">
        <v>8.6016666666666666</v>
      </c>
      <c r="V96" s="10">
        <v>6.0949999999999998</v>
      </c>
      <c r="W96" s="10">
        <v>6.788333333333334</v>
      </c>
      <c r="X96" s="10">
        <v>5.0616666666666665</v>
      </c>
      <c r="Y96" s="10">
        <v>1.8183333333333334</v>
      </c>
      <c r="Z96" s="10">
        <v>1.1916666666666667</v>
      </c>
      <c r="AA96" s="10">
        <v>3.1633333333333336</v>
      </c>
      <c r="AB96" s="10">
        <v>4.4616666666666669</v>
      </c>
      <c r="AC96" s="10">
        <v>11.563333333333333</v>
      </c>
      <c r="AD96" s="10">
        <v>5.2533333333333339</v>
      </c>
      <c r="AE96" s="10">
        <v>10.948333333333332</v>
      </c>
      <c r="AF96" s="10">
        <v>8.0583333333333353</v>
      </c>
      <c r="AG96" s="10">
        <v>7.6183333333333332</v>
      </c>
      <c r="AH96" s="10">
        <v>3.8716666666666666</v>
      </c>
      <c r="AI96" s="10">
        <v>3.91</v>
      </c>
    </row>
    <row r="97" spans="1:35" ht="13.5" customHeight="1" x14ac:dyDescent="0.15">
      <c r="A97" s="6" t="s">
        <v>80</v>
      </c>
      <c r="B97" t="s">
        <v>148</v>
      </c>
      <c r="C97" t="s">
        <v>11</v>
      </c>
      <c r="D97" t="s">
        <v>15</v>
      </c>
      <c r="E97" t="s">
        <v>18</v>
      </c>
      <c r="F97" t="s">
        <v>18</v>
      </c>
      <c r="G97" s="1">
        <v>305</v>
      </c>
      <c r="H97" s="1">
        <f t="shared" si="1"/>
        <v>1.4779430299974792</v>
      </c>
      <c r="I97" s="18">
        <v>3.69</v>
      </c>
      <c r="J97" s="9">
        <v>160.5</v>
      </c>
      <c r="K97" s="10">
        <v>9.9175000000000004</v>
      </c>
      <c r="L97" s="10">
        <v>2.0049999999999999</v>
      </c>
      <c r="M97" s="10">
        <v>1.23</v>
      </c>
      <c r="N97" s="10">
        <v>2.4674999999999998</v>
      </c>
      <c r="O97" s="10">
        <v>1.4650000000000001</v>
      </c>
      <c r="P97" s="10">
        <v>2.9</v>
      </c>
      <c r="Q97" s="10">
        <v>1.4524999999999999</v>
      </c>
      <c r="R97" s="10">
        <v>4.07</v>
      </c>
      <c r="S97" s="10">
        <v>1.2775000000000001</v>
      </c>
      <c r="T97" s="10">
        <v>4.9974999999999996</v>
      </c>
      <c r="U97" s="10">
        <v>14.657500000000001</v>
      </c>
      <c r="V97" s="10">
        <v>10.904999999999999</v>
      </c>
      <c r="W97" s="10">
        <v>11.9825</v>
      </c>
      <c r="X97" s="10">
        <v>10.31</v>
      </c>
      <c r="Y97" s="10">
        <v>3.2574999999999998</v>
      </c>
      <c r="Z97" s="10">
        <v>1.865</v>
      </c>
      <c r="AA97" s="10">
        <v>5.6574999999999998</v>
      </c>
      <c r="AB97" s="10">
        <v>7.1624999999999996</v>
      </c>
      <c r="AC97" s="10">
        <v>18.857500000000002</v>
      </c>
      <c r="AD97" s="10">
        <v>11.39</v>
      </c>
      <c r="AE97" s="10">
        <v>20.727499999999999</v>
      </c>
      <c r="AF97" s="10">
        <v>12.137499999999999</v>
      </c>
      <c r="AG97" s="10">
        <v>12.407500000000001</v>
      </c>
      <c r="AH97" s="10">
        <v>4.3025000000000002</v>
      </c>
      <c r="AI97" s="10">
        <v>5.9074999999999998</v>
      </c>
    </row>
    <row r="98" spans="1:35" ht="13.5" customHeight="1" x14ac:dyDescent="0.15">
      <c r="A98" s="6" t="s">
        <v>81</v>
      </c>
      <c r="B98" t="s">
        <v>233</v>
      </c>
      <c r="C98" t="s">
        <v>11</v>
      </c>
      <c r="D98" t="s">
        <v>22</v>
      </c>
      <c r="E98" t="s">
        <v>18</v>
      </c>
      <c r="F98" t="s">
        <v>18</v>
      </c>
      <c r="G98" s="1">
        <v>38</v>
      </c>
      <c r="H98" s="1">
        <f t="shared" si="1"/>
        <v>1.7610837438423648</v>
      </c>
      <c r="I98" s="18">
        <v>2.12</v>
      </c>
      <c r="J98" s="3">
        <v>160</v>
      </c>
      <c r="K98" s="2">
        <v>4.0599999999999996</v>
      </c>
      <c r="L98" s="2">
        <v>1</v>
      </c>
      <c r="M98" s="2">
        <v>0.5</v>
      </c>
      <c r="N98" s="2">
        <v>1.1499999999999999</v>
      </c>
      <c r="O98" s="2">
        <v>0.6</v>
      </c>
      <c r="P98" s="2">
        <v>1.1000000000000001</v>
      </c>
      <c r="Q98" s="2">
        <v>0.62</v>
      </c>
      <c r="R98" s="2">
        <v>1.52</v>
      </c>
      <c r="S98" s="2">
        <v>0.57999999999999996</v>
      </c>
      <c r="T98" s="2">
        <v>2.36</v>
      </c>
      <c r="U98" s="2">
        <v>7.15</v>
      </c>
      <c r="V98" s="2">
        <v>3.22</v>
      </c>
      <c r="W98" s="2">
        <v>4.51</v>
      </c>
      <c r="X98" s="2">
        <v>3.71</v>
      </c>
      <c r="Y98" s="2">
        <v>1.1200000000000001</v>
      </c>
      <c r="Z98" s="2">
        <v>0.92</v>
      </c>
      <c r="AA98" s="2">
        <v>2.23</v>
      </c>
      <c r="AB98" s="2">
        <v>3.6</v>
      </c>
      <c r="AC98" s="2">
        <v>7.9</v>
      </c>
      <c r="AD98" s="2">
        <v>4.7</v>
      </c>
      <c r="AE98" s="2">
        <v>6.55</v>
      </c>
      <c r="AF98" s="2">
        <v>4.5</v>
      </c>
      <c r="AG98" s="2">
        <v>2.84</v>
      </c>
      <c r="AH98" s="1">
        <v>2.86</v>
      </c>
      <c r="AI98" s="1">
        <v>2.34</v>
      </c>
    </row>
    <row r="99" spans="1:35" ht="13.5" customHeight="1" x14ac:dyDescent="0.15">
      <c r="A99" s="6" t="s">
        <v>326</v>
      </c>
      <c r="B99" t="s">
        <v>151</v>
      </c>
      <c r="C99" t="s">
        <v>11</v>
      </c>
      <c r="D99" t="s">
        <v>15</v>
      </c>
      <c r="E99" s="13" t="s">
        <v>58</v>
      </c>
      <c r="F99" t="s">
        <v>18</v>
      </c>
      <c r="G99" s="1">
        <v>36.5</v>
      </c>
      <c r="H99" s="1">
        <f t="shared" si="1"/>
        <v>1.6795698924731182</v>
      </c>
      <c r="I99" s="18">
        <v>4.5599999999999996</v>
      </c>
      <c r="J99" s="9">
        <v>159</v>
      </c>
      <c r="K99" s="10">
        <v>4.6500000000000004</v>
      </c>
      <c r="L99" s="10">
        <v>0.88500000000000001</v>
      </c>
      <c r="M99" s="10">
        <v>0.51</v>
      </c>
      <c r="N99" s="10">
        <v>1</v>
      </c>
      <c r="O99" s="10">
        <v>0.63</v>
      </c>
      <c r="P99" s="10">
        <v>1.4</v>
      </c>
      <c r="Q99" s="10">
        <v>0.7</v>
      </c>
      <c r="R99" s="10">
        <v>2.04</v>
      </c>
      <c r="S99" s="10">
        <v>0.67500000000000004</v>
      </c>
      <c r="T99" s="10">
        <v>1.6</v>
      </c>
      <c r="U99" s="10">
        <v>7.81</v>
      </c>
      <c r="V99" s="10">
        <v>6.4749999999999996</v>
      </c>
      <c r="W99" s="10">
        <v>7.8650000000000002</v>
      </c>
      <c r="X99" s="10">
        <v>6.0449999999999999</v>
      </c>
      <c r="Y99" s="10">
        <v>1.54</v>
      </c>
      <c r="Z99" s="10">
        <v>1.01</v>
      </c>
      <c r="AA99" s="10">
        <v>2.7450000000000001</v>
      </c>
      <c r="AB99" s="10">
        <v>3.63</v>
      </c>
      <c r="AC99" s="10">
        <v>10.945</v>
      </c>
      <c r="AD99" s="10">
        <v>5.1050000000000004</v>
      </c>
      <c r="AE99" s="10">
        <v>11.48</v>
      </c>
      <c r="AF99" s="10">
        <v>7.35</v>
      </c>
      <c r="AG99" s="10">
        <v>6.5350000000000001</v>
      </c>
      <c r="AH99" s="10">
        <v>3.605</v>
      </c>
      <c r="AI99" s="10">
        <v>2.9550000000000001</v>
      </c>
    </row>
    <row r="100" spans="1:35" ht="13.5" customHeight="1" x14ac:dyDescent="0.15">
      <c r="A100" s="6" t="s">
        <v>83</v>
      </c>
      <c r="B100" t="s">
        <v>152</v>
      </c>
      <c r="C100" t="s">
        <v>11</v>
      </c>
      <c r="D100" t="s">
        <v>15</v>
      </c>
      <c r="E100" s="13" t="s">
        <v>59</v>
      </c>
      <c r="F100" s="13" t="s">
        <v>60</v>
      </c>
      <c r="G100" s="1">
        <v>23</v>
      </c>
      <c r="H100" s="1">
        <f t="shared" si="1"/>
        <v>1.7101769911504427</v>
      </c>
      <c r="I100" s="18">
        <v>4.01</v>
      </c>
      <c r="J100" s="9">
        <v>146</v>
      </c>
      <c r="K100" s="10">
        <v>4.5199999999999996</v>
      </c>
      <c r="L100" s="10">
        <v>0.88</v>
      </c>
      <c r="M100" s="10">
        <v>0.44</v>
      </c>
      <c r="N100" s="10">
        <v>1.23</v>
      </c>
      <c r="O100" s="10">
        <v>0.62</v>
      </c>
      <c r="P100" s="10">
        <v>1.35</v>
      </c>
      <c r="Q100" s="10">
        <v>0.7</v>
      </c>
      <c r="R100" s="10">
        <v>2.02</v>
      </c>
      <c r="S100" s="10">
        <v>0.64</v>
      </c>
      <c r="T100" s="10">
        <v>1.95</v>
      </c>
      <c r="U100" s="10">
        <v>7.73</v>
      </c>
      <c r="V100" s="10">
        <v>4.17</v>
      </c>
      <c r="W100" s="10">
        <v>4.24</v>
      </c>
      <c r="X100" s="10">
        <v>4.08</v>
      </c>
      <c r="Y100" s="10">
        <v>1.38</v>
      </c>
      <c r="Z100" s="10">
        <v>1.05</v>
      </c>
      <c r="AA100" s="10">
        <v>2.04</v>
      </c>
      <c r="AB100" s="10">
        <v>3.46</v>
      </c>
      <c r="AC100" s="10">
        <v>8.6199999999999992</v>
      </c>
      <c r="AD100" s="10">
        <v>4.0999999999999996</v>
      </c>
      <c r="AE100" s="10">
        <v>7.18</v>
      </c>
      <c r="AF100" s="10">
        <v>6.25</v>
      </c>
      <c r="AG100" s="10">
        <v>4.7300000000000004</v>
      </c>
      <c r="AH100" s="10">
        <v>2.9</v>
      </c>
      <c r="AI100" s="10">
        <v>2.27</v>
      </c>
    </row>
    <row r="101" spans="1:35" ht="13.5" customHeight="1" x14ac:dyDescent="0.15">
      <c r="A101" s="6" t="s">
        <v>84</v>
      </c>
      <c r="B101" t="s">
        <v>242</v>
      </c>
      <c r="C101" t="s">
        <v>11</v>
      </c>
      <c r="D101" t="s">
        <v>12</v>
      </c>
      <c r="E101" s="13" t="s">
        <v>62</v>
      </c>
      <c r="F101" s="13" t="s">
        <v>63</v>
      </c>
      <c r="G101" s="1">
        <v>90</v>
      </c>
      <c r="H101" s="1">
        <f t="shared" si="1"/>
        <v>1.3974763406940063</v>
      </c>
      <c r="I101" s="18">
        <v>3.99</v>
      </c>
      <c r="J101" s="9">
        <v>158</v>
      </c>
      <c r="K101" s="10">
        <v>7.9249999999999998</v>
      </c>
      <c r="L101" s="10">
        <v>1.0349999999999999</v>
      </c>
      <c r="M101" s="10">
        <v>0.72499999999999998</v>
      </c>
      <c r="N101" s="10">
        <v>1.33</v>
      </c>
      <c r="O101" s="10">
        <v>0.995</v>
      </c>
      <c r="P101" s="10">
        <v>2.0699999999999998</v>
      </c>
      <c r="Q101" s="10">
        <v>1.39</v>
      </c>
      <c r="R101" s="10">
        <v>4.0999999999999996</v>
      </c>
      <c r="S101" s="10">
        <v>1.335</v>
      </c>
      <c r="T101" s="10">
        <v>1.39</v>
      </c>
      <c r="U101" s="10">
        <v>11.074999999999999</v>
      </c>
      <c r="V101" s="10">
        <v>10.775</v>
      </c>
      <c r="W101" s="10">
        <v>15.525</v>
      </c>
      <c r="X101" s="10">
        <v>8.3000000000000007</v>
      </c>
      <c r="Y101" s="10">
        <v>2.0550000000000002</v>
      </c>
      <c r="Z101" s="10">
        <v>1.54</v>
      </c>
      <c r="AA101" s="10">
        <v>5.55</v>
      </c>
      <c r="AB101" s="10">
        <v>3.625</v>
      </c>
      <c r="AC101" s="10">
        <v>15.225</v>
      </c>
      <c r="AD101" s="10">
        <v>12.95</v>
      </c>
      <c r="AE101" s="10">
        <v>12.9</v>
      </c>
      <c r="AF101" s="10">
        <v>6.25</v>
      </c>
      <c r="AG101" s="10">
        <v>18.024999999999999</v>
      </c>
      <c r="AH101" s="10">
        <v>0.51500000000000001</v>
      </c>
      <c r="AI101" s="10">
        <v>9.2750000000000004</v>
      </c>
    </row>
    <row r="102" spans="1:35" ht="13.5" customHeight="1" x14ac:dyDescent="0.15">
      <c r="A102" s="6" t="s">
        <v>85</v>
      </c>
      <c r="B102" t="s">
        <v>243</v>
      </c>
      <c r="C102" t="s">
        <v>11</v>
      </c>
      <c r="D102" t="s">
        <v>12</v>
      </c>
      <c r="E102" t="s">
        <v>13</v>
      </c>
      <c r="F102" t="s">
        <v>13</v>
      </c>
      <c r="G102" s="1">
        <v>78</v>
      </c>
      <c r="H102" s="1">
        <f t="shared" si="1"/>
        <v>1.4708574181117533</v>
      </c>
      <c r="I102" s="18">
        <v>1.34</v>
      </c>
      <c r="J102" s="9">
        <v>165.66666666666666</v>
      </c>
      <c r="K102" s="10">
        <v>6.92</v>
      </c>
      <c r="L102" s="10">
        <v>1.5583333333333333</v>
      </c>
      <c r="M102" s="10">
        <v>0.55333333333333334</v>
      </c>
      <c r="N102" s="10">
        <v>1.7266666666666666</v>
      </c>
      <c r="O102" s="10">
        <v>1.0049999999999999</v>
      </c>
      <c r="P102" s="10">
        <v>2.1633333333333331</v>
      </c>
      <c r="Q102" s="10">
        <v>1.2116666666666667</v>
      </c>
      <c r="R102" s="10">
        <v>2.7749999999999999</v>
      </c>
      <c r="S102" s="10">
        <v>1.2183333333333333</v>
      </c>
      <c r="T102" s="10">
        <v>3.85</v>
      </c>
      <c r="U102" s="10">
        <v>10.178333333333333</v>
      </c>
      <c r="V102" s="10">
        <v>8.0150000000000006</v>
      </c>
      <c r="W102" s="10">
        <v>11.006666666666668</v>
      </c>
      <c r="X102" s="10">
        <v>7.2750000000000004</v>
      </c>
      <c r="Y102" s="10">
        <v>2.1949999999999998</v>
      </c>
      <c r="Z102" s="10">
        <v>1.4783333333333335</v>
      </c>
      <c r="AA102" s="10">
        <v>4.18</v>
      </c>
      <c r="AB102" s="10">
        <v>2.7349999999999999</v>
      </c>
      <c r="AC102" s="10">
        <v>9.32</v>
      </c>
      <c r="AD102" s="10">
        <v>11.808333333333332</v>
      </c>
      <c r="AE102" s="10">
        <v>10.585000000000001</v>
      </c>
      <c r="AF102" s="10">
        <v>9.9166666666666661</v>
      </c>
      <c r="AG102" s="10">
        <v>10.005000000000001</v>
      </c>
      <c r="AH102" s="10">
        <v>1.125</v>
      </c>
      <c r="AI102" s="10">
        <v>7.0533333333333337</v>
      </c>
    </row>
    <row r="103" spans="1:35" ht="13.5" customHeight="1" x14ac:dyDescent="0.15">
      <c r="A103" s="6" t="s">
        <v>86</v>
      </c>
      <c r="B103" t="s">
        <v>8</v>
      </c>
      <c r="C103" t="s">
        <v>272</v>
      </c>
      <c r="D103" t="s">
        <v>28</v>
      </c>
      <c r="E103" t="s">
        <v>18</v>
      </c>
      <c r="F103" t="s">
        <v>18</v>
      </c>
      <c r="G103" s="1">
        <v>3.8</v>
      </c>
      <c r="H103" s="1">
        <f t="shared" si="1"/>
        <v>0.78504672897196259</v>
      </c>
      <c r="I103" s="18">
        <v>1.69</v>
      </c>
      <c r="J103" s="3">
        <v>170</v>
      </c>
      <c r="K103" s="1">
        <v>2.14</v>
      </c>
      <c r="L103" s="1">
        <v>0.66</v>
      </c>
      <c r="M103" s="1">
        <v>0.35499999999999998</v>
      </c>
      <c r="N103" s="1">
        <v>0.65</v>
      </c>
      <c r="O103" s="1">
        <v>0.4</v>
      </c>
      <c r="P103" s="1">
        <v>0.77500000000000002</v>
      </c>
      <c r="Q103" s="1">
        <v>0.43</v>
      </c>
      <c r="R103" s="1">
        <v>0.74</v>
      </c>
      <c r="S103" s="1">
        <v>0.38</v>
      </c>
      <c r="T103" s="1">
        <v>1.375</v>
      </c>
      <c r="U103" s="1">
        <v>1.68</v>
      </c>
      <c r="V103" s="1">
        <v>1.45</v>
      </c>
      <c r="W103" s="1">
        <v>3.86</v>
      </c>
      <c r="X103" s="1">
        <v>3.05</v>
      </c>
      <c r="Y103" s="1">
        <v>0.8</v>
      </c>
      <c r="Z103" s="1">
        <v>0.65</v>
      </c>
      <c r="AA103" s="1">
        <v>1.07</v>
      </c>
      <c r="AB103" s="1">
        <v>1.385</v>
      </c>
      <c r="AC103" s="1">
        <v>3.55</v>
      </c>
      <c r="AD103" s="1">
        <v>2.77</v>
      </c>
      <c r="AE103" s="1">
        <v>3.605</v>
      </c>
      <c r="AF103" s="1">
        <v>2.9</v>
      </c>
      <c r="AG103" s="1">
        <v>1.22</v>
      </c>
      <c r="AH103" s="1">
        <v>0.29499999999999998</v>
      </c>
      <c r="AI103" s="1">
        <v>1.18</v>
      </c>
    </row>
    <row r="104" spans="1:35" ht="13.5" customHeight="1" x14ac:dyDescent="0.15">
      <c r="A104" s="6" t="s">
        <v>87</v>
      </c>
      <c r="B104" t="s">
        <v>153</v>
      </c>
      <c r="C104" t="s">
        <v>11</v>
      </c>
      <c r="D104" t="s">
        <v>15</v>
      </c>
      <c r="E104" t="s">
        <v>18</v>
      </c>
      <c r="F104" t="s">
        <v>18</v>
      </c>
      <c r="G104" s="1">
        <v>30</v>
      </c>
      <c r="H104" s="1">
        <f t="shared" si="1"/>
        <v>1.4811490125673248</v>
      </c>
      <c r="I104" s="18">
        <v>3.9</v>
      </c>
      <c r="J104" s="9">
        <v>153</v>
      </c>
      <c r="K104" s="10">
        <v>5.57</v>
      </c>
      <c r="L104" s="10">
        <v>1.05</v>
      </c>
      <c r="M104" s="10">
        <v>0.62</v>
      </c>
      <c r="N104" s="10">
        <v>1.43</v>
      </c>
      <c r="O104" s="10">
        <v>0.76</v>
      </c>
      <c r="P104" s="10">
        <v>1.67</v>
      </c>
      <c r="Q104" s="10">
        <v>0.84</v>
      </c>
      <c r="R104" s="10">
        <v>2.37</v>
      </c>
      <c r="S104" s="10">
        <v>0.85</v>
      </c>
      <c r="T104" s="10">
        <v>2.6</v>
      </c>
      <c r="U104" s="10">
        <v>8.25</v>
      </c>
      <c r="V104" s="10">
        <v>6.18</v>
      </c>
      <c r="W104" s="10">
        <v>7.2</v>
      </c>
      <c r="X104" s="10">
        <v>5.0599999999999996</v>
      </c>
      <c r="Y104" s="10">
        <v>1.74</v>
      </c>
      <c r="Z104" s="10">
        <v>1.17</v>
      </c>
      <c r="AA104" s="10">
        <v>2.9</v>
      </c>
      <c r="AB104" s="10">
        <v>4.24</v>
      </c>
      <c r="AC104" s="10">
        <v>10.87</v>
      </c>
      <c r="AD104" s="10">
        <v>4.5199999999999996</v>
      </c>
      <c r="AE104" s="10">
        <v>10.55</v>
      </c>
      <c r="AF104" s="10">
        <v>8.25</v>
      </c>
      <c r="AG104" s="10">
        <v>7.14</v>
      </c>
      <c r="AH104" s="10">
        <v>3.33</v>
      </c>
      <c r="AI104" s="10">
        <v>3.18</v>
      </c>
    </row>
    <row r="105" spans="1:35" ht="13.5" customHeight="1" x14ac:dyDescent="0.15">
      <c r="A105" s="6" t="s">
        <v>351</v>
      </c>
      <c r="B105" t="s">
        <v>154</v>
      </c>
      <c r="C105" t="s">
        <v>11</v>
      </c>
      <c r="D105" t="s">
        <v>15</v>
      </c>
      <c r="E105" t="s">
        <v>18</v>
      </c>
      <c r="F105" t="s">
        <v>16</v>
      </c>
      <c r="G105" s="1">
        <v>59</v>
      </c>
      <c r="H105" s="1">
        <f t="shared" si="1"/>
        <v>1.538160469667319</v>
      </c>
      <c r="I105" s="18">
        <v>5.3</v>
      </c>
      <c r="J105" s="9">
        <v>137</v>
      </c>
      <c r="K105" s="10">
        <v>5.1100000000000003</v>
      </c>
      <c r="L105" s="10">
        <v>0.82</v>
      </c>
      <c r="M105" s="10">
        <v>0.56999999999999995</v>
      </c>
      <c r="N105" s="10">
        <v>1.1299999999999999</v>
      </c>
      <c r="O105" s="10">
        <v>0.63</v>
      </c>
      <c r="P105" s="10">
        <v>1.5</v>
      </c>
      <c r="Q105" s="10">
        <v>0.76</v>
      </c>
      <c r="R105" s="10">
        <v>2.4500000000000002</v>
      </c>
      <c r="S105" s="10">
        <v>0.77</v>
      </c>
      <c r="T105" s="10">
        <v>2</v>
      </c>
      <c r="U105" s="10">
        <v>7.86</v>
      </c>
      <c r="V105" s="10">
        <v>6.93</v>
      </c>
      <c r="W105" s="10">
        <v>6.26</v>
      </c>
      <c r="X105" s="10">
        <v>5.09</v>
      </c>
      <c r="Y105" s="10">
        <v>1.57</v>
      </c>
      <c r="Z105" s="10">
        <v>1.17</v>
      </c>
      <c r="AA105" s="10">
        <v>2.72</v>
      </c>
      <c r="AB105" s="10">
        <v>3.8</v>
      </c>
      <c r="AC105" s="10">
        <v>11.38</v>
      </c>
      <c r="AD105" s="10">
        <v>5.5</v>
      </c>
      <c r="AE105" s="10">
        <v>10.199999999999999</v>
      </c>
      <c r="AF105" s="10">
        <v>7.55</v>
      </c>
      <c r="AG105" s="10">
        <v>7.91</v>
      </c>
      <c r="AH105" s="10">
        <v>3.92</v>
      </c>
      <c r="AI105" s="11">
        <v>3.23</v>
      </c>
    </row>
    <row r="106" spans="1:35" ht="13.5" customHeight="1" x14ac:dyDescent="0.15">
      <c r="A106" s="6" t="s">
        <v>98</v>
      </c>
      <c r="B106" t="s">
        <v>234</v>
      </c>
      <c r="C106" t="s">
        <v>11</v>
      </c>
      <c r="D106" t="s">
        <v>22</v>
      </c>
      <c r="E106" t="s">
        <v>30</v>
      </c>
      <c r="F106" t="s">
        <v>30</v>
      </c>
      <c r="G106" s="1">
        <v>9</v>
      </c>
      <c r="H106" s="1">
        <f t="shared" si="1"/>
        <v>1.7134632418069089</v>
      </c>
      <c r="I106" s="18">
        <v>1.61</v>
      </c>
      <c r="J106" s="3">
        <v>167.125</v>
      </c>
      <c r="K106" s="2">
        <v>2.8224999999999998</v>
      </c>
      <c r="L106" s="2">
        <v>0.79500000000000004</v>
      </c>
      <c r="M106" s="2">
        <v>0.46500000000000002</v>
      </c>
      <c r="N106" s="2">
        <v>0.82250000000000001</v>
      </c>
      <c r="O106" s="2">
        <v>0.51</v>
      </c>
      <c r="P106" s="2">
        <v>0.87375000000000003</v>
      </c>
      <c r="Q106" s="2">
        <v>0.53625</v>
      </c>
      <c r="R106" s="2">
        <v>1.08375</v>
      </c>
      <c r="S106" s="2">
        <v>0.56625000000000003</v>
      </c>
      <c r="T106" s="2">
        <v>2.1749999999999998</v>
      </c>
      <c r="U106" s="2">
        <v>4.8362499999999997</v>
      </c>
      <c r="V106" s="2">
        <v>2.5337499999999999</v>
      </c>
      <c r="W106" s="2">
        <v>3.5037500000000001</v>
      </c>
      <c r="X106" s="2">
        <v>3.2925</v>
      </c>
      <c r="Y106" s="2">
        <v>0.89500000000000002</v>
      </c>
      <c r="Z106" s="2">
        <v>0.76</v>
      </c>
      <c r="AA106" s="2">
        <v>1.635</v>
      </c>
      <c r="AB106" s="2">
        <v>2.9212500000000001</v>
      </c>
      <c r="AC106" s="2">
        <v>6.01</v>
      </c>
      <c r="AD106" s="2">
        <v>3.2687499999999998</v>
      </c>
      <c r="AE106" s="2">
        <v>5.09</v>
      </c>
      <c r="AF106" s="2">
        <v>5.0625</v>
      </c>
      <c r="AG106" s="2">
        <v>1.8149999999999999</v>
      </c>
      <c r="AH106" s="2">
        <v>2.2787500000000001</v>
      </c>
      <c r="AI106" s="2">
        <v>1.7662500000000001</v>
      </c>
    </row>
    <row r="107" spans="1:35" ht="13.5" customHeight="1" x14ac:dyDescent="0.15">
      <c r="A107" s="6" t="s">
        <v>88</v>
      </c>
      <c r="B107" t="s">
        <v>235</v>
      </c>
      <c r="C107" t="s">
        <v>11</v>
      </c>
      <c r="D107" t="s">
        <v>22</v>
      </c>
      <c r="E107" t="s">
        <v>30</v>
      </c>
      <c r="F107" t="s">
        <v>30</v>
      </c>
      <c r="G107" s="1">
        <v>11</v>
      </c>
      <c r="H107" s="1">
        <f t="shared" si="1"/>
        <v>1.6499215070643642</v>
      </c>
      <c r="I107" s="18">
        <v>1.62</v>
      </c>
      <c r="J107" s="3">
        <v>170.75</v>
      </c>
      <c r="K107" s="2">
        <v>3.1850000000000001</v>
      </c>
      <c r="L107" s="2">
        <v>0.83499999999999996</v>
      </c>
      <c r="M107" s="2">
        <v>0.5</v>
      </c>
      <c r="N107" s="2">
        <v>0.89749999999999996</v>
      </c>
      <c r="O107" s="2">
        <v>0.625</v>
      </c>
      <c r="P107" s="2">
        <v>0.93</v>
      </c>
      <c r="Q107" s="2">
        <v>0.62</v>
      </c>
      <c r="R107" s="2">
        <v>1.24</v>
      </c>
      <c r="S107" s="2">
        <v>0.60499999999999998</v>
      </c>
      <c r="T107" s="2">
        <v>2.36</v>
      </c>
      <c r="U107" s="2">
        <v>5.2549999999999999</v>
      </c>
      <c r="V107" s="2">
        <v>2.76</v>
      </c>
      <c r="W107" s="2">
        <v>4.0374999999999996</v>
      </c>
      <c r="X107" s="2">
        <v>3.395</v>
      </c>
      <c r="Y107" s="2">
        <v>1.0275000000000001</v>
      </c>
      <c r="Z107" s="2">
        <v>0.89249999999999996</v>
      </c>
      <c r="AA107" s="2">
        <v>1.6325000000000001</v>
      </c>
      <c r="AB107" s="2">
        <v>2.6575000000000002</v>
      </c>
      <c r="AC107" s="2">
        <v>6.7249999999999996</v>
      </c>
      <c r="AD107" s="2">
        <v>3.55</v>
      </c>
      <c r="AE107" s="2">
        <v>5.6825000000000001</v>
      </c>
      <c r="AF107" s="2">
        <v>5.1624999999999996</v>
      </c>
      <c r="AG107" s="2">
        <v>2.145</v>
      </c>
      <c r="AH107" s="2">
        <v>2.4700000000000002</v>
      </c>
      <c r="AI107" s="2">
        <v>1.9550000000000001</v>
      </c>
    </row>
    <row r="108" spans="1:35" ht="13.5" customHeight="1" x14ac:dyDescent="0.15">
      <c r="A108" s="6" t="s">
        <v>89</v>
      </c>
      <c r="B108" t="s">
        <v>155</v>
      </c>
      <c r="C108" t="s">
        <v>11</v>
      </c>
      <c r="D108" t="s">
        <v>15</v>
      </c>
      <c r="E108" t="s">
        <v>18</v>
      </c>
      <c r="F108" t="s">
        <v>18</v>
      </c>
      <c r="G108" s="1">
        <v>11.8</v>
      </c>
      <c r="H108" s="1">
        <f t="shared" si="1"/>
        <v>1.4815864022662888</v>
      </c>
      <c r="I108" s="18">
        <v>3.44</v>
      </c>
      <c r="J108" s="9">
        <v>151.5</v>
      </c>
      <c r="K108" s="10">
        <v>3.1147058823529412</v>
      </c>
      <c r="L108" s="10">
        <v>0.78470588235294136</v>
      </c>
      <c r="M108" s="10">
        <v>0.3125</v>
      </c>
      <c r="N108" s="10">
        <v>0.84294117647058808</v>
      </c>
      <c r="O108" s="10">
        <v>0.44117647058823534</v>
      </c>
      <c r="P108" s="10">
        <v>0.95043478260869563</v>
      </c>
      <c r="Q108" s="10">
        <v>0.47434782608695658</v>
      </c>
      <c r="R108" s="10">
        <v>1.2788235294117647</v>
      </c>
      <c r="S108" s="10">
        <v>0.43705882352941178</v>
      </c>
      <c r="T108" s="10">
        <v>1.9135294117647055</v>
      </c>
      <c r="U108" s="10">
        <v>4.6147058823529408</v>
      </c>
      <c r="V108" s="10">
        <v>2.6271428571428572</v>
      </c>
      <c r="W108" s="10">
        <v>4.2028571428571428</v>
      </c>
      <c r="X108" s="10">
        <v>3.206666666666667</v>
      </c>
      <c r="Y108" s="10">
        <v>0.97739130434782595</v>
      </c>
      <c r="Z108" s="10">
        <v>0.76</v>
      </c>
      <c r="AA108" s="10">
        <v>1.375</v>
      </c>
      <c r="AB108" s="10">
        <v>2.4093333333333335</v>
      </c>
      <c r="AC108" s="10">
        <v>5.9412500000000001</v>
      </c>
      <c r="AD108" s="10">
        <v>3.2949999999999999</v>
      </c>
      <c r="AE108" s="10">
        <v>5.3406666666666665</v>
      </c>
      <c r="AF108" s="10">
        <v>4.5199999999999996</v>
      </c>
      <c r="AG108" s="10">
        <v>2.7422222222222223</v>
      </c>
      <c r="AH108" s="10">
        <v>2.0685714285714285</v>
      </c>
      <c r="AI108" s="10">
        <v>1.3877777777777778</v>
      </c>
    </row>
    <row r="109" spans="1:35" ht="13.5" customHeight="1" x14ac:dyDescent="0.15">
      <c r="A109" s="6" t="s">
        <v>90</v>
      </c>
      <c r="B109" t="s">
        <v>156</v>
      </c>
      <c r="C109" t="s">
        <v>11</v>
      </c>
      <c r="D109" t="s">
        <v>15</v>
      </c>
      <c r="E109" t="s">
        <v>18</v>
      </c>
      <c r="F109" t="s">
        <v>18</v>
      </c>
      <c r="G109" s="1">
        <v>10.6</v>
      </c>
      <c r="H109" s="1">
        <f t="shared" si="1"/>
        <v>1.5714285714285714</v>
      </c>
      <c r="I109" s="18">
        <v>2.64</v>
      </c>
      <c r="J109" s="9">
        <v>159</v>
      </c>
      <c r="K109" s="10">
        <v>2.73</v>
      </c>
      <c r="L109" s="10">
        <v>0.76</v>
      </c>
      <c r="M109" s="10">
        <v>0.3</v>
      </c>
      <c r="N109" s="10">
        <v>0.73</v>
      </c>
      <c r="O109" s="10">
        <v>0.39</v>
      </c>
      <c r="P109" s="10">
        <v>0.89</v>
      </c>
      <c r="Q109" s="10">
        <v>0.41</v>
      </c>
      <c r="R109" s="10">
        <v>1.1000000000000001</v>
      </c>
      <c r="S109" s="10">
        <v>0.4</v>
      </c>
      <c r="T109" s="10">
        <v>1.94</v>
      </c>
      <c r="U109" s="10">
        <v>4.29</v>
      </c>
      <c r="V109" s="10">
        <v>2.4</v>
      </c>
      <c r="W109" s="10">
        <v>3.3</v>
      </c>
      <c r="X109" s="10">
        <v>3.09</v>
      </c>
      <c r="Y109" s="10">
        <v>0.84</v>
      </c>
      <c r="Z109" s="10">
        <v>0.6</v>
      </c>
      <c r="AA109" s="10">
        <v>1.34</v>
      </c>
      <c r="AB109" s="10">
        <v>2.27</v>
      </c>
      <c r="AC109" s="10">
        <v>6.47</v>
      </c>
      <c r="AD109" s="10">
        <v>3.62</v>
      </c>
      <c r="AE109" s="10">
        <v>5.53</v>
      </c>
      <c r="AF109" s="10">
        <v>5</v>
      </c>
      <c r="AG109" s="10">
        <v>2.0699999999999998</v>
      </c>
      <c r="AH109" s="10">
        <v>2.4</v>
      </c>
      <c r="AI109" s="10">
        <v>1.4</v>
      </c>
    </row>
    <row r="110" spans="1:35" ht="13.5" customHeight="1" x14ac:dyDescent="0.15">
      <c r="A110" s="6" t="s">
        <v>91</v>
      </c>
      <c r="B110" t="s">
        <v>236</v>
      </c>
      <c r="C110" t="s">
        <v>11</v>
      </c>
      <c r="D110" t="s">
        <v>22</v>
      </c>
      <c r="E110" t="s">
        <v>23</v>
      </c>
      <c r="F110" t="s">
        <v>23</v>
      </c>
      <c r="G110" s="1">
        <v>145</v>
      </c>
      <c r="H110" s="1">
        <f t="shared" si="1"/>
        <v>2.3809523809523809</v>
      </c>
      <c r="I110" s="18">
        <v>1.52</v>
      </c>
      <c r="J110" s="3">
        <v>167</v>
      </c>
      <c r="K110" s="2">
        <v>5.88</v>
      </c>
      <c r="L110" s="2">
        <v>1.6</v>
      </c>
      <c r="M110" s="2">
        <v>0.85</v>
      </c>
      <c r="N110" s="2">
        <v>1.88</v>
      </c>
      <c r="O110" s="2">
        <v>0.87</v>
      </c>
      <c r="P110" s="2">
        <v>1.85</v>
      </c>
      <c r="Q110" s="2">
        <v>0.92</v>
      </c>
      <c r="R110" s="2">
        <v>1.97</v>
      </c>
      <c r="S110" s="2">
        <v>0.8</v>
      </c>
      <c r="T110" s="2">
        <v>4.22</v>
      </c>
      <c r="U110" s="2">
        <v>14</v>
      </c>
      <c r="V110" s="2">
        <v>7.75</v>
      </c>
      <c r="W110" s="2">
        <v>8.75</v>
      </c>
      <c r="X110" s="2">
        <v>6</v>
      </c>
      <c r="Y110" s="2">
        <v>1.87</v>
      </c>
      <c r="Z110" s="2">
        <v>1.1000000000000001</v>
      </c>
      <c r="AA110" s="2">
        <v>5.2</v>
      </c>
      <c r="AB110" s="2">
        <v>5.22</v>
      </c>
      <c r="AC110" s="2">
        <v>14.7</v>
      </c>
      <c r="AD110" s="2">
        <v>7.75</v>
      </c>
      <c r="AE110" s="2">
        <v>12.95</v>
      </c>
      <c r="AF110" s="2">
        <v>9.1</v>
      </c>
      <c r="AG110" s="2">
        <v>7.55</v>
      </c>
      <c r="AH110" s="1">
        <v>4.0599999999999996</v>
      </c>
      <c r="AI110" s="1">
        <v>3.77</v>
      </c>
    </row>
    <row r="111" spans="1:35" ht="13.5" customHeight="1" x14ac:dyDescent="0.15">
      <c r="A111" s="6" t="s">
        <v>92</v>
      </c>
      <c r="B111" t="s">
        <v>157</v>
      </c>
      <c r="C111" t="s">
        <v>11</v>
      </c>
      <c r="D111" t="s">
        <v>15</v>
      </c>
      <c r="E111" s="13" t="s">
        <v>65</v>
      </c>
      <c r="F111" s="13" t="s">
        <v>64</v>
      </c>
      <c r="G111" s="1">
        <v>62</v>
      </c>
      <c r="H111" s="1">
        <f t="shared" si="1"/>
        <v>2.1712473572938684</v>
      </c>
      <c r="I111" s="18">
        <v>3.59</v>
      </c>
      <c r="J111" s="9">
        <v>149</v>
      </c>
      <c r="K111" s="10">
        <v>4.7300000000000004</v>
      </c>
      <c r="L111" s="10">
        <v>1.01</v>
      </c>
      <c r="M111" s="10">
        <v>0.71</v>
      </c>
      <c r="N111" s="10">
        <v>1.2</v>
      </c>
      <c r="O111" s="10">
        <v>0.78</v>
      </c>
      <c r="P111" s="10">
        <v>1.36</v>
      </c>
      <c r="Q111" s="10">
        <v>0.8</v>
      </c>
      <c r="R111" s="10">
        <v>2</v>
      </c>
      <c r="S111" s="10">
        <v>0.77</v>
      </c>
      <c r="T111" s="10">
        <v>2.66</v>
      </c>
      <c r="U111" s="10">
        <v>10.27</v>
      </c>
      <c r="V111" s="10">
        <v>6.9</v>
      </c>
      <c r="W111" s="10">
        <v>9.3000000000000007</v>
      </c>
      <c r="X111" s="10">
        <v>6.88</v>
      </c>
      <c r="Y111" s="10">
        <v>1.53</v>
      </c>
      <c r="Z111" s="10">
        <v>1.19</v>
      </c>
      <c r="AA111" s="10">
        <v>3.15</v>
      </c>
      <c r="AB111" s="10">
        <v>3.86</v>
      </c>
      <c r="AC111" s="10">
        <v>12.85</v>
      </c>
      <c r="AD111" s="10">
        <v>6.04</v>
      </c>
      <c r="AE111" s="10">
        <v>11.05</v>
      </c>
      <c r="AF111" s="10">
        <v>9.1999999999999993</v>
      </c>
      <c r="AG111" s="10">
        <v>6.76</v>
      </c>
      <c r="AH111" s="10">
        <v>4.28</v>
      </c>
      <c r="AI111" s="10">
        <v>3.86</v>
      </c>
    </row>
    <row r="112" spans="1:35" ht="13.5" customHeight="1" x14ac:dyDescent="0.15">
      <c r="A112" s="6" t="s">
        <v>93</v>
      </c>
      <c r="B112" t="s">
        <v>158</v>
      </c>
      <c r="C112" t="s">
        <v>11</v>
      </c>
      <c r="D112" t="s">
        <v>15</v>
      </c>
      <c r="E112" s="13" t="s">
        <v>62</v>
      </c>
      <c r="F112" s="13" t="s">
        <v>61</v>
      </c>
      <c r="G112" s="1">
        <v>26</v>
      </c>
      <c r="H112" s="1">
        <f t="shared" si="1"/>
        <v>2.035837297031327</v>
      </c>
      <c r="I112" s="18">
        <v>3.79</v>
      </c>
      <c r="J112" s="9">
        <v>153.53333333333333</v>
      </c>
      <c r="K112" s="10">
        <v>4.0646666666666667</v>
      </c>
      <c r="L112" s="10">
        <v>0.85599999999999987</v>
      </c>
      <c r="M112" s="10">
        <v>0.50933333333333342</v>
      </c>
      <c r="N112" s="10">
        <v>1.0273333333333334</v>
      </c>
      <c r="O112" s="10">
        <v>0.71733333333333327</v>
      </c>
      <c r="P112" s="10">
        <v>1.2691999999999999</v>
      </c>
      <c r="Q112" s="10">
        <v>0.72799999999999998</v>
      </c>
      <c r="R112" s="10">
        <v>1.6820000000000002</v>
      </c>
      <c r="S112" s="10">
        <v>0.7266666666666669</v>
      </c>
      <c r="T112" s="10">
        <v>1.8886666666666667</v>
      </c>
      <c r="U112" s="10">
        <v>8.2750000000000004</v>
      </c>
      <c r="V112" s="10">
        <v>4.9210000000000003</v>
      </c>
      <c r="W112" s="10">
        <v>6.3479999999999999</v>
      </c>
      <c r="X112" s="10">
        <v>5.0890000000000004</v>
      </c>
      <c r="Y112" s="10">
        <v>1.2824</v>
      </c>
      <c r="Z112" s="10">
        <v>0.98840000000000006</v>
      </c>
      <c r="AA112" s="10">
        <v>2.4785714285714286</v>
      </c>
      <c r="AB112" s="10">
        <v>3.0333333333333332</v>
      </c>
      <c r="AC112" s="10">
        <v>9.8149999999999995</v>
      </c>
      <c r="AD112" s="10">
        <v>4.6044444444444439</v>
      </c>
      <c r="AE112" s="10">
        <v>8.842666666666668</v>
      </c>
      <c r="AF112" s="10">
        <v>7.2539999999999996</v>
      </c>
      <c r="AG112" s="10">
        <v>4.7925000000000004</v>
      </c>
      <c r="AH112" s="10">
        <v>3.41</v>
      </c>
      <c r="AI112" s="10">
        <v>2.5539999999999994</v>
      </c>
    </row>
    <row r="113" spans="1:35" ht="13.5" customHeight="1" x14ac:dyDescent="0.15">
      <c r="A113" s="6" t="s">
        <v>94</v>
      </c>
      <c r="B113" t="s">
        <v>0</v>
      </c>
      <c r="C113" t="s">
        <v>272</v>
      </c>
      <c r="D113" t="s">
        <v>20</v>
      </c>
      <c r="E113" t="s">
        <v>30</v>
      </c>
      <c r="F113" t="s">
        <v>30</v>
      </c>
      <c r="G113" s="1">
        <v>1400</v>
      </c>
      <c r="H113" s="1">
        <f t="shared" si="1"/>
        <v>1.8064516129032255</v>
      </c>
      <c r="I113" s="18">
        <v>1.72</v>
      </c>
      <c r="J113" s="3">
        <v>210</v>
      </c>
      <c r="K113" s="2">
        <v>12.4</v>
      </c>
      <c r="L113" s="2">
        <v>3.74</v>
      </c>
      <c r="M113" s="2">
        <v>2.37</v>
      </c>
      <c r="N113" s="2">
        <v>3.91</v>
      </c>
      <c r="O113" s="2">
        <v>2.4</v>
      </c>
      <c r="P113" s="2">
        <v>4.22</v>
      </c>
      <c r="Q113" s="2">
        <v>2.4300000000000002</v>
      </c>
      <c r="R113" s="2">
        <v>3.98</v>
      </c>
      <c r="S113" s="2">
        <v>2.1</v>
      </c>
      <c r="T113" s="2">
        <v>9.9</v>
      </c>
      <c r="U113" s="2">
        <v>22.4</v>
      </c>
      <c r="V113" s="2">
        <v>16.8</v>
      </c>
      <c r="W113" s="2">
        <v>21.65</v>
      </c>
      <c r="X113" s="2">
        <v>16.95</v>
      </c>
      <c r="Y113" s="2">
        <v>4.66</v>
      </c>
      <c r="Z113" s="2">
        <v>4.16</v>
      </c>
      <c r="AA113" s="2">
        <v>8.3000000000000007</v>
      </c>
      <c r="AB113" s="2">
        <v>7.8</v>
      </c>
      <c r="AC113" s="2">
        <v>23.7</v>
      </c>
      <c r="AD113" s="2">
        <v>22.5</v>
      </c>
      <c r="AE113" s="2">
        <v>25.35</v>
      </c>
      <c r="AF113" s="2">
        <v>24.6</v>
      </c>
      <c r="AG113" s="2">
        <v>7</v>
      </c>
      <c r="AH113" s="2">
        <v>3.65</v>
      </c>
      <c r="AI113" s="2">
        <v>9.25</v>
      </c>
    </row>
    <row r="114" spans="1:35" ht="13.5" customHeight="1" x14ac:dyDescent="0.15">
      <c r="A114" s="6" t="s">
        <v>95</v>
      </c>
      <c r="B114" t="s">
        <v>1</v>
      </c>
      <c r="C114" t="s">
        <v>272</v>
      </c>
      <c r="D114" t="s">
        <v>20</v>
      </c>
      <c r="E114" t="s">
        <v>23</v>
      </c>
      <c r="F114" t="s">
        <v>23</v>
      </c>
      <c r="G114" s="1">
        <v>1558</v>
      </c>
      <c r="H114" s="1">
        <f t="shared" si="1"/>
        <v>1.4462257849031395</v>
      </c>
      <c r="I114" s="18">
        <v>1.59</v>
      </c>
      <c r="J114" s="3">
        <v>205</v>
      </c>
      <c r="K114" s="2">
        <v>14.97</v>
      </c>
      <c r="L114" s="2">
        <v>4.4000000000000004</v>
      </c>
      <c r="M114" s="2">
        <v>2.5049999999999999</v>
      </c>
      <c r="N114" s="2">
        <v>3.9750000000000001</v>
      </c>
      <c r="O114" s="2">
        <v>2.5499999999999998</v>
      </c>
      <c r="P114" s="2">
        <v>5.2</v>
      </c>
      <c r="Q114" s="2">
        <v>2.63</v>
      </c>
      <c r="R114" s="2">
        <v>5.23</v>
      </c>
      <c r="S114" s="2">
        <v>2.355</v>
      </c>
      <c r="T114" s="2">
        <v>10.8</v>
      </c>
      <c r="U114" s="2">
        <v>21.65</v>
      </c>
      <c r="V114" s="2">
        <v>17.835000000000001</v>
      </c>
      <c r="W114" s="2">
        <v>29.01</v>
      </c>
      <c r="X114" s="2">
        <v>21.97</v>
      </c>
      <c r="Y114" s="2">
        <v>5.5049999999999999</v>
      </c>
      <c r="Z114" s="2">
        <v>5.0949999999999998</v>
      </c>
      <c r="AA114" s="2">
        <v>10.09</v>
      </c>
      <c r="AB114" s="2">
        <v>9.14</v>
      </c>
      <c r="AC114" s="2">
        <v>27.975000000000001</v>
      </c>
      <c r="AD114" s="2">
        <v>25.9</v>
      </c>
      <c r="AE114" s="2">
        <v>30.4</v>
      </c>
      <c r="AF114" s="2">
        <v>25.04</v>
      </c>
      <c r="AG114" s="2">
        <v>11.975</v>
      </c>
      <c r="AH114" s="2">
        <v>6.125</v>
      </c>
      <c r="AI114" s="2">
        <v>10.4</v>
      </c>
    </row>
    <row r="115" spans="1:35" ht="13.5" customHeight="1" x14ac:dyDescent="0.15">
      <c r="A115" s="6" t="s">
        <v>96</v>
      </c>
      <c r="B115" t="s">
        <v>159</v>
      </c>
      <c r="C115" t="s">
        <v>11</v>
      </c>
      <c r="D115" t="s">
        <v>15</v>
      </c>
      <c r="E115" t="s">
        <v>18</v>
      </c>
      <c r="F115" t="s">
        <v>18</v>
      </c>
      <c r="G115" s="1">
        <v>36.4</v>
      </c>
      <c r="H115" s="1">
        <f t="shared" si="1"/>
        <v>1.6084886949623165</v>
      </c>
      <c r="I115" s="18">
        <v>4.1900000000000004</v>
      </c>
      <c r="J115" s="9">
        <v>147</v>
      </c>
      <c r="K115" s="10">
        <v>4.2016666666666662</v>
      </c>
      <c r="L115" s="10">
        <v>0.81833333333333325</v>
      </c>
      <c r="M115" s="10">
        <v>0.48499999999999999</v>
      </c>
      <c r="N115" s="10">
        <v>1.0716666666666668</v>
      </c>
      <c r="O115" s="10">
        <v>0.60166666666666668</v>
      </c>
      <c r="P115" s="10">
        <v>1.3166666666666667</v>
      </c>
      <c r="Q115" s="10">
        <v>0.64500000000000002</v>
      </c>
      <c r="R115" s="10">
        <v>1.6616666666666668</v>
      </c>
      <c r="S115" s="10">
        <v>0.60666666666666669</v>
      </c>
      <c r="T115" s="10">
        <v>2.09</v>
      </c>
      <c r="U115" s="10">
        <v>6.7583333333333329</v>
      </c>
      <c r="V115" s="10">
        <v>4.5016666666666669</v>
      </c>
      <c r="W115" s="10">
        <v>5.291666666666667</v>
      </c>
      <c r="X115" s="10">
        <v>4.0216666666666674</v>
      </c>
      <c r="Y115" s="10">
        <v>1.3116666666666665</v>
      </c>
      <c r="Z115" s="10">
        <v>0.96666666666666679</v>
      </c>
      <c r="AA115" s="10">
        <v>2.165</v>
      </c>
      <c r="AB115" s="10">
        <v>3.2916666666666665</v>
      </c>
      <c r="AC115" s="10">
        <v>9.2666666666666675</v>
      </c>
      <c r="AD115" s="10">
        <v>4.3116666666666674</v>
      </c>
      <c r="AE115" s="10">
        <v>7.9050000000000002</v>
      </c>
      <c r="AF115" s="10">
        <v>5.9833333333333334</v>
      </c>
      <c r="AG115" s="10">
        <v>5.5733333333333333</v>
      </c>
      <c r="AH115" s="10">
        <v>2.85</v>
      </c>
      <c r="AI115" s="10">
        <v>2.5499999999999998</v>
      </c>
    </row>
    <row r="116" spans="1:35" ht="13.5" customHeight="1" x14ac:dyDescent="0.15">
      <c r="A116" s="6" t="s">
        <v>327</v>
      </c>
      <c r="B116" t="s">
        <v>160</v>
      </c>
      <c r="C116" t="s">
        <v>11</v>
      </c>
      <c r="D116" t="s">
        <v>15</v>
      </c>
      <c r="E116" t="s">
        <v>18</v>
      </c>
      <c r="F116" t="s">
        <v>18</v>
      </c>
      <c r="G116" s="1">
        <v>36.4</v>
      </c>
      <c r="H116" s="1">
        <f t="shared" si="1"/>
        <v>1.2867647058823528</v>
      </c>
      <c r="I116" s="18">
        <v>5.29</v>
      </c>
      <c r="J116" s="9">
        <v>145</v>
      </c>
      <c r="K116" s="10">
        <v>5.44</v>
      </c>
      <c r="L116" s="10">
        <v>0.88</v>
      </c>
      <c r="M116" s="10">
        <v>0.48</v>
      </c>
      <c r="N116" s="10">
        <v>1.55</v>
      </c>
      <c r="O116" s="10">
        <v>0.67</v>
      </c>
      <c r="P116" s="10">
        <v>1.62</v>
      </c>
      <c r="Q116" s="10">
        <v>0.72</v>
      </c>
      <c r="R116" s="10">
        <v>2.2999999999999998</v>
      </c>
      <c r="S116" s="10">
        <v>0.64</v>
      </c>
      <c r="T116" s="10">
        <v>1.39</v>
      </c>
      <c r="U116" s="10">
        <v>7</v>
      </c>
      <c r="V116" s="10">
        <v>4.3499999999999996</v>
      </c>
      <c r="W116" s="10">
        <v>6.8</v>
      </c>
      <c r="X116" s="10">
        <v>4.74</v>
      </c>
      <c r="Y116" s="10">
        <v>1.9</v>
      </c>
      <c r="Z116" s="10">
        <v>1.08</v>
      </c>
      <c r="AA116" s="10">
        <v>2.34</v>
      </c>
      <c r="AB116" s="10">
        <v>3.62</v>
      </c>
      <c r="AC116" s="10">
        <v>9.17</v>
      </c>
      <c r="AD116" s="10">
        <v>4.4000000000000004</v>
      </c>
      <c r="AE116" s="10">
        <v>8.32</v>
      </c>
      <c r="AF116" s="10">
        <v>6.75</v>
      </c>
      <c r="AG116" s="10">
        <v>6.67</v>
      </c>
      <c r="AH116" s="10">
        <v>3.27</v>
      </c>
      <c r="AI116" s="10">
        <v>1.87</v>
      </c>
    </row>
    <row r="117" spans="1:35" ht="13.5" customHeight="1" x14ac:dyDescent="0.15">
      <c r="A117" s="6" t="s">
        <v>70</v>
      </c>
      <c r="B117" t="s">
        <v>244</v>
      </c>
      <c r="C117" t="s">
        <v>11</v>
      </c>
      <c r="D117" t="s">
        <v>12</v>
      </c>
      <c r="E117" t="s">
        <v>13</v>
      </c>
      <c r="F117" t="s">
        <v>13</v>
      </c>
      <c r="G117" s="1">
        <v>80</v>
      </c>
      <c r="H117" s="1">
        <f t="shared" si="1"/>
        <v>1.4075495841330774</v>
      </c>
      <c r="I117" s="18">
        <v>1.28</v>
      </c>
      <c r="J117" s="9">
        <v>173.5</v>
      </c>
      <c r="K117" s="10">
        <v>7.8150000000000004</v>
      </c>
      <c r="L117" s="10">
        <v>1.405</v>
      </c>
      <c r="M117" s="10">
        <v>0.42</v>
      </c>
      <c r="N117" s="10">
        <v>1.575</v>
      </c>
      <c r="O117" s="10">
        <v>1.03</v>
      </c>
      <c r="P117" s="10">
        <v>2.27</v>
      </c>
      <c r="Q117" s="10">
        <v>1.2050000000000001</v>
      </c>
      <c r="R117" s="10">
        <v>4.1950000000000003</v>
      </c>
      <c r="S117" s="10">
        <v>1.2949999999999999</v>
      </c>
      <c r="T117" s="10">
        <v>3.65</v>
      </c>
      <c r="U117" s="10">
        <v>11</v>
      </c>
      <c r="V117" s="10">
        <v>7.3250000000000002</v>
      </c>
      <c r="W117" s="10">
        <v>11.734999999999999</v>
      </c>
      <c r="X117" s="10">
        <v>7.9249999999999998</v>
      </c>
      <c r="Y117" s="10">
        <v>2.3450000000000002</v>
      </c>
      <c r="Z117" s="10">
        <v>1.56</v>
      </c>
      <c r="AA117" s="10">
        <v>3.9750000000000001</v>
      </c>
      <c r="AB117" s="10">
        <v>2.8849999999999998</v>
      </c>
      <c r="AC117" s="10">
        <v>9.9149999999999991</v>
      </c>
      <c r="AD117" s="10">
        <v>11.55</v>
      </c>
      <c r="AE117" s="10">
        <v>11.19</v>
      </c>
      <c r="AF117" s="10">
        <v>11.55</v>
      </c>
      <c r="AG117" s="10">
        <v>9.11</v>
      </c>
      <c r="AH117" s="10">
        <v>1.1000000000000001</v>
      </c>
      <c r="AI117" s="10">
        <v>7.88</v>
      </c>
    </row>
    <row r="118" spans="1:35" ht="13.5" customHeight="1" x14ac:dyDescent="0.15">
      <c r="A118" s="6" t="s">
        <v>328</v>
      </c>
      <c r="B118" t="s">
        <v>162</v>
      </c>
      <c r="C118" t="s">
        <v>11</v>
      </c>
      <c r="D118" t="s">
        <v>15</v>
      </c>
      <c r="E118" t="s">
        <v>16</v>
      </c>
      <c r="F118" t="s">
        <v>18</v>
      </c>
      <c r="G118" s="1">
        <v>496</v>
      </c>
      <c r="H118" s="1">
        <f t="shared" si="1"/>
        <v>1.982797947158335</v>
      </c>
      <c r="I118" s="18">
        <v>3.82</v>
      </c>
      <c r="J118" s="9">
        <v>154.22222222222223</v>
      </c>
      <c r="K118" s="10">
        <v>9.5654545454545445</v>
      </c>
      <c r="L118" s="10">
        <v>2.08</v>
      </c>
      <c r="M118" s="10">
        <v>1.337</v>
      </c>
      <c r="N118" s="10">
        <v>2.395</v>
      </c>
      <c r="O118" s="10">
        <v>1.5829999999999997</v>
      </c>
      <c r="P118" s="10">
        <v>2.77</v>
      </c>
      <c r="Q118" s="10">
        <v>1.5683333333333331</v>
      </c>
      <c r="R118" s="10">
        <v>3.87</v>
      </c>
      <c r="S118" s="10">
        <v>1.5920000000000001</v>
      </c>
      <c r="T118" s="10">
        <v>5.5272727272727273</v>
      </c>
      <c r="U118" s="10">
        <v>18.966363636363635</v>
      </c>
      <c r="V118" s="10">
        <v>9.8287499999999994</v>
      </c>
      <c r="W118" s="10">
        <v>15.1525</v>
      </c>
      <c r="X118" s="10">
        <v>10.275</v>
      </c>
      <c r="Y118" s="10">
        <v>2.7858823529411763</v>
      </c>
      <c r="Z118" s="10">
        <v>2.1094117647058828</v>
      </c>
      <c r="AA118" s="10">
        <v>9.8490000000000002</v>
      </c>
      <c r="AB118" s="10">
        <v>8.6999999999999993</v>
      </c>
      <c r="AC118" s="10">
        <v>20.866250000000001</v>
      </c>
      <c r="AD118" s="10">
        <v>10.932499999999999</v>
      </c>
      <c r="AE118" s="10">
        <v>21.711111111111112</v>
      </c>
      <c r="AF118" s="10">
        <v>13.681111111111113</v>
      </c>
      <c r="AG118" s="10">
        <v>10.385</v>
      </c>
      <c r="AH118" s="10">
        <v>5.5949999999999998</v>
      </c>
      <c r="AI118" s="10">
        <v>5.0428571428571427</v>
      </c>
    </row>
    <row r="119" spans="1:35" ht="13.5" customHeight="1" x14ac:dyDescent="0.15">
      <c r="A119" s="6" t="s">
        <v>352</v>
      </c>
      <c r="B119" t="s">
        <v>161</v>
      </c>
      <c r="C119" t="s">
        <v>11</v>
      </c>
      <c r="D119" t="s">
        <v>15</v>
      </c>
      <c r="E119" s="13" t="s">
        <v>66</v>
      </c>
      <c r="F119" t="s">
        <v>30</v>
      </c>
      <c r="G119" s="1">
        <v>11</v>
      </c>
      <c r="H119" s="1">
        <f t="shared" si="1"/>
        <v>1.9515959312521922</v>
      </c>
      <c r="I119" s="18">
        <v>2.97</v>
      </c>
      <c r="J119" s="9">
        <v>160.1875</v>
      </c>
      <c r="K119" s="10">
        <v>3.5637500000000002</v>
      </c>
      <c r="L119" s="10">
        <v>0.82250000000000001</v>
      </c>
      <c r="M119" s="10">
        <v>0.44124999999999998</v>
      </c>
      <c r="N119" s="10">
        <v>0.91749999999999998</v>
      </c>
      <c r="O119" s="10">
        <v>0.59375</v>
      </c>
      <c r="P119" s="10">
        <v>1.1225000000000001</v>
      </c>
      <c r="Q119" s="10">
        <v>0.68874999999999997</v>
      </c>
      <c r="R119" s="10">
        <v>1.36375</v>
      </c>
      <c r="S119" s="10">
        <v>0.64</v>
      </c>
      <c r="T119" s="10">
        <v>2.335</v>
      </c>
      <c r="U119" s="10">
        <v>6.9550000000000001</v>
      </c>
      <c r="V119" s="10">
        <v>2.7875000000000001</v>
      </c>
      <c r="W119" s="10">
        <v>5.0987499999999999</v>
      </c>
      <c r="X119" s="10">
        <v>3.88375</v>
      </c>
      <c r="Y119" s="10">
        <v>1.2237499999999999</v>
      </c>
      <c r="Z119" s="10">
        <v>0.93125000000000002</v>
      </c>
      <c r="AA119" s="10">
        <v>1.9375</v>
      </c>
      <c r="AB119" s="10">
        <v>3.0812499999999998</v>
      </c>
      <c r="AC119" s="10">
        <v>6.62</v>
      </c>
      <c r="AD119" s="10">
        <v>4.2787499999999996</v>
      </c>
      <c r="AE119" s="10">
        <v>6.06</v>
      </c>
      <c r="AF119" s="10">
        <v>6.13375</v>
      </c>
      <c r="AG119" s="10">
        <v>2.9787499999999998</v>
      </c>
      <c r="AH119" s="10">
        <v>2.0274999999999999</v>
      </c>
      <c r="AI119" s="10">
        <v>1.7887500000000001</v>
      </c>
    </row>
    <row r="120" spans="1:35" ht="13.5" customHeight="1" x14ac:dyDescent="0.15">
      <c r="A120" s="6" t="s">
        <v>329</v>
      </c>
      <c r="B120" t="s">
        <v>2</v>
      </c>
      <c r="C120" t="s">
        <v>272</v>
      </c>
      <c r="D120" t="s">
        <v>34</v>
      </c>
      <c r="E120" t="s">
        <v>30</v>
      </c>
      <c r="F120" t="s">
        <v>30</v>
      </c>
      <c r="G120" s="1">
        <v>275</v>
      </c>
      <c r="H120" s="1">
        <f t="shared" si="1"/>
        <v>2.1453362255965294</v>
      </c>
      <c r="I120" s="18">
        <v>0.89</v>
      </c>
      <c r="J120" s="3">
        <v>183</v>
      </c>
      <c r="K120" s="2">
        <v>6.915</v>
      </c>
      <c r="L120" s="2">
        <v>2.0699999999999998</v>
      </c>
      <c r="M120" s="2">
        <v>1.5449999999999999</v>
      </c>
      <c r="N120" s="2">
        <v>2.31</v>
      </c>
      <c r="O120" s="2">
        <v>1.68</v>
      </c>
      <c r="P120" s="2">
        <v>2.355</v>
      </c>
      <c r="Q120" s="2">
        <v>1.7649999999999999</v>
      </c>
      <c r="R120" s="2">
        <v>2.3450000000000002</v>
      </c>
      <c r="S120" s="2">
        <v>1.76</v>
      </c>
      <c r="T120" s="2">
        <v>5.95</v>
      </c>
      <c r="U120" s="2">
        <v>14.835000000000001</v>
      </c>
      <c r="V120" s="2">
        <v>7.66</v>
      </c>
      <c r="W120" s="2">
        <v>13.54</v>
      </c>
      <c r="X120" s="2">
        <v>11.65</v>
      </c>
      <c r="Y120" s="2">
        <v>2.415</v>
      </c>
      <c r="Z120" s="2">
        <v>2.19</v>
      </c>
      <c r="AA120" s="2">
        <v>5.0999999999999996</v>
      </c>
      <c r="AB120" s="2">
        <v>5.75</v>
      </c>
      <c r="AC120" s="2">
        <v>16.414999999999999</v>
      </c>
      <c r="AD120" s="2">
        <v>11.87</v>
      </c>
      <c r="AE120" s="2">
        <v>15.92</v>
      </c>
      <c r="AF120" s="2">
        <v>13.8</v>
      </c>
      <c r="AG120" s="2">
        <v>4.3899999999999997</v>
      </c>
      <c r="AH120" s="2">
        <v>5.7549999999999999</v>
      </c>
      <c r="AI120" s="2">
        <v>4.915</v>
      </c>
    </row>
    <row r="121" spans="1:35" ht="13.5" customHeight="1" x14ac:dyDescent="0.15">
      <c r="A121" s="6" t="s">
        <v>330</v>
      </c>
      <c r="B121" t="s">
        <v>3</v>
      </c>
      <c r="C121" t="s">
        <v>272</v>
      </c>
      <c r="D121" t="s">
        <v>34</v>
      </c>
      <c r="E121" t="s">
        <v>30</v>
      </c>
      <c r="F121" t="s">
        <v>30</v>
      </c>
      <c r="G121" s="1">
        <v>317</v>
      </c>
      <c r="H121" s="1">
        <f t="shared" si="1"/>
        <v>2.0210580380071907</v>
      </c>
      <c r="I121" s="18">
        <v>0.76</v>
      </c>
      <c r="J121" s="3">
        <v>192.6</v>
      </c>
      <c r="K121" s="2">
        <v>7.7879999999999994</v>
      </c>
      <c r="L121" s="2">
        <v>2.33</v>
      </c>
      <c r="M121" s="2">
        <v>1.6819999999999999</v>
      </c>
      <c r="N121" s="2">
        <v>2.4319999999999999</v>
      </c>
      <c r="O121" s="2">
        <v>1.8879999999999999</v>
      </c>
      <c r="P121" s="2">
        <v>2.746</v>
      </c>
      <c r="Q121" s="2">
        <v>2.0659999999999998</v>
      </c>
      <c r="R121" s="2">
        <v>2.8959999999999999</v>
      </c>
      <c r="S121" s="2">
        <v>2.0499999999999998</v>
      </c>
      <c r="T121" s="2">
        <v>7.05</v>
      </c>
      <c r="U121" s="2">
        <v>15.74</v>
      </c>
      <c r="V121" s="2">
        <v>9.3439999999999994</v>
      </c>
      <c r="W121" s="2">
        <v>14.834</v>
      </c>
      <c r="X121" s="2">
        <v>13.346</v>
      </c>
      <c r="Y121" s="2">
        <v>2.7920000000000003</v>
      </c>
      <c r="Z121" s="2">
        <v>2.6640000000000001</v>
      </c>
      <c r="AA121" s="2">
        <v>4.9240000000000004</v>
      </c>
      <c r="AB121" s="2">
        <v>6.5620000000000003</v>
      </c>
      <c r="AC121" s="2">
        <v>18.134</v>
      </c>
      <c r="AD121" s="2">
        <v>11.725999999999999</v>
      </c>
      <c r="AE121" s="2">
        <v>18.276</v>
      </c>
      <c r="AF121" s="2">
        <v>16.600000000000001</v>
      </c>
      <c r="AG121" s="2">
        <v>4.5599999999999996</v>
      </c>
      <c r="AH121" s="2">
        <v>6.758</v>
      </c>
      <c r="AI121" s="2">
        <v>4.9980000000000002</v>
      </c>
    </row>
    <row r="122" spans="1:35" ht="13.5" customHeight="1" x14ac:dyDescent="0.15">
      <c r="A122" s="6" t="s">
        <v>334</v>
      </c>
      <c r="B122" t="s">
        <v>163</v>
      </c>
      <c r="C122" t="s">
        <v>11</v>
      </c>
      <c r="D122" t="s">
        <v>15</v>
      </c>
      <c r="E122" t="s">
        <v>18</v>
      </c>
      <c r="F122" t="s">
        <v>18</v>
      </c>
      <c r="G122" s="1">
        <v>511</v>
      </c>
      <c r="H122" s="1">
        <f t="shared" si="1"/>
        <v>1.5915497962664646</v>
      </c>
      <c r="I122" s="18">
        <v>2.91</v>
      </c>
      <c r="J122" s="9">
        <v>154.5</v>
      </c>
      <c r="K122" s="10">
        <v>9.5936363636363637</v>
      </c>
      <c r="L122" s="10">
        <v>2.0227272727272729</v>
      </c>
      <c r="M122" s="10">
        <v>1.2572727272727273</v>
      </c>
      <c r="N122" s="10">
        <v>2.2954545454545459</v>
      </c>
      <c r="O122" s="10">
        <v>1.4845454545454546</v>
      </c>
      <c r="P122" s="10">
        <v>2.9789999999999996</v>
      </c>
      <c r="Q122" s="10">
        <v>1.5465000000000002</v>
      </c>
      <c r="R122" s="10">
        <v>4.1072727272727274</v>
      </c>
      <c r="S122" s="10">
        <v>1.5281818181818181</v>
      </c>
      <c r="T122" s="10">
        <v>5.3218181818181822</v>
      </c>
      <c r="U122" s="10">
        <v>15.268750000000001</v>
      </c>
      <c r="V122" s="10">
        <v>10.194444444444443</v>
      </c>
      <c r="W122" s="10">
        <v>11.53888888888889</v>
      </c>
      <c r="X122" s="10">
        <v>8.85</v>
      </c>
      <c r="Y122" s="10">
        <v>3.1654999999999993</v>
      </c>
      <c r="Z122" s="10">
        <v>2.1795</v>
      </c>
      <c r="AA122" s="10">
        <v>6.2409090909090903</v>
      </c>
      <c r="AB122" s="10">
        <v>7.6027272727272726</v>
      </c>
      <c r="AC122" s="10">
        <v>18.357777777777773</v>
      </c>
      <c r="AD122" s="10">
        <v>10.252222222222223</v>
      </c>
      <c r="AE122" s="10">
        <v>18.728571428571428</v>
      </c>
      <c r="AF122" s="10">
        <v>11.34</v>
      </c>
      <c r="AG122" s="10">
        <v>12.99833333333333</v>
      </c>
      <c r="AH122" s="10">
        <v>5.29</v>
      </c>
      <c r="AI122" s="10">
        <v>6.0739999999999998</v>
      </c>
    </row>
    <row r="123" spans="1:35" ht="13.5" customHeight="1" x14ac:dyDescent="0.15">
      <c r="A123" s="6" t="s">
        <v>82</v>
      </c>
      <c r="B123" t="s">
        <v>246</v>
      </c>
      <c r="C123" t="s">
        <v>11</v>
      </c>
      <c r="D123" t="s">
        <v>14</v>
      </c>
      <c r="E123" t="s">
        <v>13</v>
      </c>
      <c r="F123" t="s">
        <v>13</v>
      </c>
      <c r="G123" s="1">
        <v>31</v>
      </c>
      <c r="H123" s="1">
        <f t="shared" si="1"/>
        <v>1.7038461538461538</v>
      </c>
      <c r="I123" s="18">
        <v>1</v>
      </c>
      <c r="J123" s="3">
        <v>164</v>
      </c>
      <c r="K123" s="1">
        <v>5.2</v>
      </c>
      <c r="L123" s="1">
        <v>1.22</v>
      </c>
      <c r="M123" s="1">
        <v>0.8</v>
      </c>
      <c r="N123" s="1">
        <v>1.38</v>
      </c>
      <c r="O123" s="1">
        <v>0.9</v>
      </c>
      <c r="P123" s="1">
        <v>1.56</v>
      </c>
      <c r="Q123" s="1">
        <v>1</v>
      </c>
      <c r="R123" s="1">
        <v>2.14</v>
      </c>
      <c r="S123" s="1">
        <v>1.04</v>
      </c>
      <c r="T123" s="1">
        <v>2.8</v>
      </c>
      <c r="U123" s="1">
        <v>8.86</v>
      </c>
      <c r="V123" s="1">
        <v>4.26</v>
      </c>
      <c r="W123" s="1">
        <v>8.16</v>
      </c>
      <c r="X123" s="1">
        <v>6.6</v>
      </c>
      <c r="Y123" s="1">
        <v>1.53</v>
      </c>
      <c r="Z123" s="1">
        <v>1.2</v>
      </c>
      <c r="AA123" s="1">
        <v>4.43</v>
      </c>
      <c r="AB123" s="1">
        <v>1.9</v>
      </c>
      <c r="AC123" s="1">
        <v>8.56</v>
      </c>
      <c r="AD123" s="1">
        <v>9.5</v>
      </c>
      <c r="AE123" s="1">
        <v>9.1300000000000008</v>
      </c>
      <c r="AF123" s="1">
        <v>6.3</v>
      </c>
      <c r="AG123" s="1">
        <v>5.63</v>
      </c>
      <c r="AH123" s="1">
        <v>3.15</v>
      </c>
      <c r="AI123" s="1">
        <v>2</v>
      </c>
    </row>
    <row r="124" spans="1:35" ht="13.5" customHeight="1" x14ac:dyDescent="0.15">
      <c r="A124" s="6" t="s">
        <v>331</v>
      </c>
      <c r="B124" t="s">
        <v>4</v>
      </c>
      <c r="C124" t="s">
        <v>272</v>
      </c>
      <c r="D124" t="s">
        <v>34</v>
      </c>
      <c r="E124" t="s">
        <v>23</v>
      </c>
      <c r="F124" t="s">
        <v>23</v>
      </c>
      <c r="G124" s="1">
        <v>250</v>
      </c>
      <c r="H124" s="1">
        <f t="shared" si="1"/>
        <v>2.0707692307692307</v>
      </c>
      <c r="I124" s="18">
        <v>1.31</v>
      </c>
      <c r="J124" s="3">
        <v>173</v>
      </c>
      <c r="K124" s="2">
        <v>6.5</v>
      </c>
      <c r="L124" s="2">
        <v>2.08</v>
      </c>
      <c r="M124" s="2">
        <v>1.51</v>
      </c>
      <c r="N124" s="2">
        <v>2.23</v>
      </c>
      <c r="O124" s="2">
        <v>1.54</v>
      </c>
      <c r="P124" s="2">
        <v>2.46</v>
      </c>
      <c r="Q124" s="2">
        <v>1.72</v>
      </c>
      <c r="R124" s="2">
        <v>2.67</v>
      </c>
      <c r="S124" s="2">
        <v>1.75</v>
      </c>
      <c r="T124" s="2">
        <v>5.81</v>
      </c>
      <c r="U124" s="2">
        <v>13.46</v>
      </c>
      <c r="V124" s="2">
        <v>6.66</v>
      </c>
      <c r="W124" s="2">
        <v>11.34</v>
      </c>
      <c r="X124" s="2">
        <v>10.44</v>
      </c>
      <c r="Y124" s="2">
        <v>2.17</v>
      </c>
      <c r="Z124" s="2">
        <v>2.09</v>
      </c>
      <c r="AA124" s="2">
        <v>4.32</v>
      </c>
      <c r="AB124" s="2">
        <v>5.82</v>
      </c>
      <c r="AC124" s="2">
        <v>15.22</v>
      </c>
      <c r="AD124" s="2">
        <v>9.7899999999999991</v>
      </c>
      <c r="AE124" s="2">
        <v>14.05</v>
      </c>
      <c r="AF124" s="2">
        <v>12.9</v>
      </c>
      <c r="AG124" s="2">
        <v>4.12</v>
      </c>
      <c r="AH124" s="2">
        <v>5.35</v>
      </c>
      <c r="AI124" s="2">
        <v>4.6900000000000004</v>
      </c>
    </row>
    <row r="125" spans="1:35" ht="13.5" customHeight="1" x14ac:dyDescent="0.15">
      <c r="A125" s="6" t="s">
        <v>10</v>
      </c>
      <c r="B125" t="s">
        <v>247</v>
      </c>
      <c r="C125" t="s">
        <v>11</v>
      </c>
      <c r="D125" t="s">
        <v>14</v>
      </c>
      <c r="E125" t="s">
        <v>13</v>
      </c>
      <c r="F125" t="s">
        <v>13</v>
      </c>
      <c r="G125" s="1">
        <v>19.899999999999999</v>
      </c>
      <c r="H125" s="1">
        <f t="shared" si="1"/>
        <v>1.7362428842504745</v>
      </c>
      <c r="I125" s="18">
        <v>1.23</v>
      </c>
      <c r="J125" s="9">
        <v>160.5</v>
      </c>
      <c r="K125" s="10">
        <v>4.3916666666666666</v>
      </c>
      <c r="L125" s="10">
        <v>1.07</v>
      </c>
      <c r="M125" s="10">
        <v>0.72333333333333327</v>
      </c>
      <c r="N125" s="10">
        <v>1.2</v>
      </c>
      <c r="O125" s="10">
        <v>0.81333333333333346</v>
      </c>
      <c r="P125" s="10">
        <v>1.32</v>
      </c>
      <c r="Q125" s="10">
        <v>0.93666666666666665</v>
      </c>
      <c r="R125" s="10">
        <v>1.825</v>
      </c>
      <c r="S125" s="10">
        <v>0.90666666666666662</v>
      </c>
      <c r="T125" s="10">
        <v>2.7416666666666658</v>
      </c>
      <c r="U125" s="10">
        <v>7.625</v>
      </c>
      <c r="V125" s="10">
        <v>3.6533333333333338</v>
      </c>
      <c r="W125" s="10">
        <v>6.5449999999999999</v>
      </c>
      <c r="X125" s="10">
        <v>5.1383333333333345</v>
      </c>
      <c r="Y125" s="10">
        <v>1.3316666666666666</v>
      </c>
      <c r="Z125" s="10">
        <v>1.0133333333333334</v>
      </c>
      <c r="AA125" s="10">
        <v>2.6716666666666669</v>
      </c>
      <c r="AB125" s="10">
        <v>1.645</v>
      </c>
      <c r="AC125" s="10">
        <v>7.2</v>
      </c>
      <c r="AD125" s="10">
        <v>7.7733333333333334</v>
      </c>
      <c r="AE125" s="10">
        <v>7.6016666666666666</v>
      </c>
      <c r="AF125" s="10">
        <v>5.916666666666667</v>
      </c>
      <c r="AG125" s="10">
        <v>4.6883333333333335</v>
      </c>
      <c r="AH125" s="10">
        <v>2.3183333333333329</v>
      </c>
      <c r="AI125" s="10">
        <v>1.5083333333333335</v>
      </c>
    </row>
    <row r="126" spans="1:35" ht="13.5" customHeight="1" x14ac:dyDescent="0.15">
      <c r="A126" s="6" t="s">
        <v>332</v>
      </c>
      <c r="B126" t="s">
        <v>5</v>
      </c>
      <c r="C126" t="s">
        <v>272</v>
      </c>
      <c r="D126" t="s">
        <v>34</v>
      </c>
      <c r="E126" t="s">
        <v>30</v>
      </c>
      <c r="F126" t="s">
        <v>30</v>
      </c>
      <c r="G126" s="1">
        <v>240</v>
      </c>
      <c r="H126" s="1">
        <f t="shared" si="1"/>
        <v>1.8987637042220671</v>
      </c>
      <c r="I126" s="18">
        <v>0.92</v>
      </c>
      <c r="J126" s="3">
        <v>195.5</v>
      </c>
      <c r="K126" s="2">
        <v>7.1449999999999996</v>
      </c>
      <c r="L126" s="2">
        <v>2.1316666666666664</v>
      </c>
      <c r="M126" s="2">
        <v>1.5049999999999999</v>
      </c>
      <c r="N126" s="2">
        <v>2.1833333333333336</v>
      </c>
      <c r="O126" s="2">
        <v>1.4650000000000001</v>
      </c>
      <c r="P126" s="2">
        <v>2.4566666666666666</v>
      </c>
      <c r="Q126" s="2">
        <v>1.7716666666666667</v>
      </c>
      <c r="R126" s="2">
        <v>2.5633333333333335</v>
      </c>
      <c r="S126" s="2">
        <v>1.83</v>
      </c>
      <c r="T126" s="2">
        <v>6.3266666666666671</v>
      </c>
      <c r="U126" s="2">
        <v>13.566666666666668</v>
      </c>
      <c r="V126" s="2">
        <v>8.2166666666666668</v>
      </c>
      <c r="W126" s="2">
        <v>12.613333333333335</v>
      </c>
      <c r="X126" s="2">
        <v>11.061666666666667</v>
      </c>
      <c r="Y126" s="2">
        <v>2.4300000000000002</v>
      </c>
      <c r="Z126" s="2">
        <v>2.2916666666666665</v>
      </c>
      <c r="AA126" s="2">
        <v>4.22</v>
      </c>
      <c r="AB126" s="2">
        <v>5.8166666666666664</v>
      </c>
      <c r="AC126" s="2">
        <v>16.293333333333333</v>
      </c>
      <c r="AD126" s="2">
        <v>12.208333333333334</v>
      </c>
      <c r="AE126" s="2">
        <v>16.408333333333335</v>
      </c>
      <c r="AF126" s="2">
        <v>13.308333333333335</v>
      </c>
      <c r="AG126" s="2">
        <v>4.0916666666666668</v>
      </c>
      <c r="AH126" s="2">
        <v>5.55</v>
      </c>
      <c r="AI126" s="2">
        <v>4.9249999999999998</v>
      </c>
    </row>
    <row r="127" spans="1:35" ht="13.5" customHeight="1" x14ac:dyDescent="0.15">
      <c r="A127" s="6" t="s">
        <v>69</v>
      </c>
      <c r="B127" t="s">
        <v>164</v>
      </c>
      <c r="C127" t="s">
        <v>11</v>
      </c>
      <c r="D127" t="s">
        <v>15</v>
      </c>
      <c r="E127" s="13" t="s">
        <v>67</v>
      </c>
      <c r="F127" s="13" t="s">
        <v>68</v>
      </c>
      <c r="G127" s="1">
        <v>22.7</v>
      </c>
      <c r="H127" s="1">
        <f t="shared" si="1"/>
        <v>1.8974358974358976</v>
      </c>
      <c r="I127" s="18">
        <v>3.77</v>
      </c>
      <c r="J127" s="9">
        <v>159</v>
      </c>
      <c r="K127" s="10">
        <v>3.9</v>
      </c>
      <c r="L127" s="10">
        <v>1.02</v>
      </c>
      <c r="M127" s="10">
        <v>0.5</v>
      </c>
      <c r="N127" s="10">
        <v>0.84</v>
      </c>
      <c r="O127" s="10">
        <v>0.66</v>
      </c>
      <c r="P127" s="10">
        <v>1.2</v>
      </c>
      <c r="Q127" s="10">
        <v>0.74</v>
      </c>
      <c r="R127" s="10">
        <v>1.5</v>
      </c>
      <c r="S127" s="10">
        <v>0.71</v>
      </c>
      <c r="T127" s="10">
        <v>2.86</v>
      </c>
      <c r="U127" s="10">
        <v>7.4</v>
      </c>
      <c r="V127" s="10">
        <v>3.45</v>
      </c>
      <c r="W127" s="10">
        <v>5.27</v>
      </c>
      <c r="X127" s="10">
        <v>4.04</v>
      </c>
      <c r="Y127" s="10">
        <v>1.2</v>
      </c>
      <c r="Z127" s="10">
        <v>1.1000000000000001</v>
      </c>
      <c r="AA127" s="11">
        <v>2.1949999999999998</v>
      </c>
      <c r="AB127" s="10">
        <v>3.17</v>
      </c>
      <c r="AC127" s="10">
        <v>8.75</v>
      </c>
      <c r="AD127" s="10">
        <v>4.1900000000000004</v>
      </c>
      <c r="AE127" s="10">
        <v>7</v>
      </c>
      <c r="AF127" s="10">
        <v>4.9000000000000004</v>
      </c>
      <c r="AG127" s="10">
        <v>2.97</v>
      </c>
      <c r="AH127" s="10">
        <v>2.69</v>
      </c>
      <c r="AI127" s="10">
        <v>1.62</v>
      </c>
    </row>
    <row r="128" spans="1:35" ht="13.5" customHeight="1" x14ac:dyDescent="0.15">
      <c r="A128" s="6" t="s">
        <v>338</v>
      </c>
      <c r="B128" t="s">
        <v>165</v>
      </c>
      <c r="C128" t="s">
        <v>11</v>
      </c>
      <c r="D128" t="s">
        <v>15</v>
      </c>
      <c r="E128" t="s">
        <v>23</v>
      </c>
      <c r="F128" t="s">
        <v>29</v>
      </c>
      <c r="G128" s="1">
        <v>93.3</v>
      </c>
      <c r="H128" s="1">
        <f t="shared" si="1"/>
        <v>1.9100000000000001</v>
      </c>
      <c r="I128" s="18">
        <v>2.52</v>
      </c>
      <c r="J128" s="9">
        <v>159</v>
      </c>
      <c r="K128" s="10">
        <v>5.5</v>
      </c>
      <c r="L128" s="10">
        <v>1.365</v>
      </c>
      <c r="M128" s="10">
        <v>0.73</v>
      </c>
      <c r="N128" s="10">
        <v>1.37</v>
      </c>
      <c r="O128" s="10">
        <v>0.86499999999999999</v>
      </c>
      <c r="P128" s="10">
        <v>1.7250000000000001</v>
      </c>
      <c r="Q128" s="10">
        <v>0.95499999999999996</v>
      </c>
      <c r="R128" s="10">
        <v>2.37</v>
      </c>
      <c r="S128" s="10">
        <v>0.94499999999999995</v>
      </c>
      <c r="T128" s="10">
        <v>3.53</v>
      </c>
      <c r="U128" s="10">
        <v>10.505000000000001</v>
      </c>
      <c r="V128" s="10">
        <v>6.52</v>
      </c>
      <c r="W128" s="10">
        <v>7.3949999999999996</v>
      </c>
      <c r="X128" s="10">
        <v>5.51</v>
      </c>
      <c r="Y128" s="10">
        <v>1.7150000000000001</v>
      </c>
      <c r="Z128" s="10">
        <v>1.375</v>
      </c>
      <c r="AA128" s="10">
        <v>3.355</v>
      </c>
      <c r="AB128" s="10">
        <v>4.3949999999999996</v>
      </c>
      <c r="AC128" s="10">
        <v>13.185</v>
      </c>
      <c r="AD128" s="10">
        <v>6.08</v>
      </c>
      <c r="AE128" s="10">
        <v>11.945</v>
      </c>
      <c r="AF128" s="10">
        <v>8.65</v>
      </c>
      <c r="AG128" s="10">
        <v>6.0149999999999997</v>
      </c>
      <c r="AH128" s="10">
        <v>3.6150000000000002</v>
      </c>
      <c r="AI128" s="10">
        <v>3.4950000000000001</v>
      </c>
    </row>
    <row r="129" spans="1:35" ht="13.5" customHeight="1" x14ac:dyDescent="0.15">
      <c r="A129" s="6" t="s">
        <v>339</v>
      </c>
      <c r="B129" t="s">
        <v>166</v>
      </c>
      <c r="C129" t="s">
        <v>11</v>
      </c>
      <c r="D129" t="s">
        <v>15</v>
      </c>
      <c r="E129" t="s">
        <v>30</v>
      </c>
      <c r="F129" t="s">
        <v>30</v>
      </c>
      <c r="G129" s="1">
        <v>183</v>
      </c>
      <c r="H129" s="1">
        <f t="shared" si="1"/>
        <v>1.7780938833570412</v>
      </c>
      <c r="I129" s="18">
        <v>1.95</v>
      </c>
      <c r="J129" s="9">
        <v>158</v>
      </c>
      <c r="K129" s="10">
        <v>7.03</v>
      </c>
      <c r="L129" s="10">
        <v>1.5</v>
      </c>
      <c r="M129" s="10">
        <v>0.93</v>
      </c>
      <c r="N129" s="10">
        <v>1.81</v>
      </c>
      <c r="O129" s="10">
        <v>0.96</v>
      </c>
      <c r="P129" s="10">
        <v>2.2000000000000002</v>
      </c>
      <c r="Q129" s="10">
        <v>1.08</v>
      </c>
      <c r="R129" s="10">
        <v>2.9</v>
      </c>
      <c r="S129" s="10">
        <v>1.04</v>
      </c>
      <c r="T129" s="10">
        <v>4.5</v>
      </c>
      <c r="U129" s="10">
        <v>12.5</v>
      </c>
      <c r="V129" s="10">
        <v>7.4</v>
      </c>
      <c r="W129" s="10">
        <v>8.56</v>
      </c>
      <c r="X129" s="10">
        <v>8.23</v>
      </c>
      <c r="Y129" s="10">
        <v>2.2400000000000002</v>
      </c>
      <c r="Z129" s="10">
        <v>1.44</v>
      </c>
      <c r="AA129" s="10">
        <v>4.45</v>
      </c>
      <c r="AB129" s="10">
        <v>5.65</v>
      </c>
      <c r="AC129" s="10">
        <v>13.06</v>
      </c>
      <c r="AD129" s="10">
        <v>8</v>
      </c>
      <c r="AE129" s="10">
        <v>13.35</v>
      </c>
      <c r="AF129" s="10">
        <v>10.55</v>
      </c>
      <c r="AG129" s="10">
        <v>7.42</v>
      </c>
      <c r="AH129" s="10">
        <v>4.67</v>
      </c>
      <c r="AI129" s="20">
        <v>5.38</v>
      </c>
    </row>
    <row r="130" spans="1:35" ht="13.5" customHeight="1" x14ac:dyDescent="0.15">
      <c r="A130" s="6" t="s">
        <v>333</v>
      </c>
      <c r="B130" t="s">
        <v>167</v>
      </c>
      <c r="C130" t="s">
        <v>11</v>
      </c>
      <c r="D130" t="s">
        <v>15</v>
      </c>
      <c r="E130" t="s">
        <v>23</v>
      </c>
      <c r="F130" t="s">
        <v>23</v>
      </c>
      <c r="G130" s="1">
        <v>205</v>
      </c>
      <c r="H130" s="1">
        <f t="shared" si="1"/>
        <v>1.6325301204819276</v>
      </c>
      <c r="I130" s="18">
        <v>1.92</v>
      </c>
      <c r="J130" s="21">
        <v>155</v>
      </c>
      <c r="K130" s="10">
        <v>8.3000000000000007</v>
      </c>
      <c r="L130" s="10">
        <v>1.6</v>
      </c>
      <c r="M130" s="10">
        <v>0.89</v>
      </c>
      <c r="N130" s="10">
        <v>2.15</v>
      </c>
      <c r="O130" s="10">
        <v>1.19</v>
      </c>
      <c r="P130" s="10">
        <v>2.5</v>
      </c>
      <c r="Q130" s="10">
        <v>1.2</v>
      </c>
      <c r="R130" s="10">
        <v>3.3</v>
      </c>
      <c r="S130" s="10">
        <v>1.18</v>
      </c>
      <c r="T130" s="10">
        <v>5.05</v>
      </c>
      <c r="U130" s="10">
        <v>13.55</v>
      </c>
      <c r="V130" s="10">
        <v>8.1999999999999993</v>
      </c>
      <c r="W130" s="10">
        <v>9.5</v>
      </c>
      <c r="X130" s="10">
        <v>7.7</v>
      </c>
      <c r="Y130" s="10">
        <v>2.2799999999999998</v>
      </c>
      <c r="Z130" s="10">
        <v>1.95</v>
      </c>
      <c r="AA130" s="10">
        <v>6</v>
      </c>
      <c r="AB130" s="10">
        <v>6.54</v>
      </c>
      <c r="AC130" s="10">
        <v>17.399999999999999</v>
      </c>
      <c r="AD130" s="10">
        <v>10.02</v>
      </c>
      <c r="AE130" s="10">
        <v>17.399999999999999</v>
      </c>
      <c r="AF130" s="11">
        <v>14.355</v>
      </c>
      <c r="AG130" s="10">
        <v>9.2200000000000006</v>
      </c>
      <c r="AH130" s="10">
        <v>4.34</v>
      </c>
      <c r="AI130" s="10">
        <v>4.75</v>
      </c>
    </row>
    <row r="131" spans="1:35" ht="13.5" customHeight="1" x14ac:dyDescent="0.15">
      <c r="A131" s="6" t="s">
        <v>340</v>
      </c>
      <c r="B131" t="s">
        <v>168</v>
      </c>
      <c r="C131" t="s">
        <v>11</v>
      </c>
      <c r="D131" t="s">
        <v>15</v>
      </c>
      <c r="E131" t="s">
        <v>23</v>
      </c>
      <c r="F131" t="s">
        <v>23</v>
      </c>
      <c r="G131" s="1">
        <v>91.5</v>
      </c>
      <c r="H131" s="1">
        <f t="shared" ref="H131:H138" si="2">U131/K131</f>
        <v>1.6893687707641196</v>
      </c>
      <c r="I131" s="18">
        <v>2.1800000000000002</v>
      </c>
      <c r="J131" s="9">
        <v>159.5</v>
      </c>
      <c r="K131" s="10">
        <v>6.02</v>
      </c>
      <c r="L131" s="10">
        <v>1.49</v>
      </c>
      <c r="M131" s="10">
        <v>0.79</v>
      </c>
      <c r="N131" s="10">
        <v>1.41</v>
      </c>
      <c r="O131" s="10">
        <v>0.96</v>
      </c>
      <c r="P131" s="10">
        <v>1.78</v>
      </c>
      <c r="Q131" s="10">
        <v>1.07</v>
      </c>
      <c r="R131" s="10">
        <v>2.48</v>
      </c>
      <c r="S131" s="10">
        <v>1.05</v>
      </c>
      <c r="T131" s="10">
        <v>3.64</v>
      </c>
      <c r="U131" s="10">
        <v>10.17</v>
      </c>
      <c r="V131" s="10">
        <v>6.17</v>
      </c>
      <c r="W131" s="10">
        <v>6.9</v>
      </c>
      <c r="X131" s="10">
        <v>6.38</v>
      </c>
      <c r="Y131" s="10">
        <v>1.92</v>
      </c>
      <c r="Z131" s="10">
        <v>1.5</v>
      </c>
      <c r="AA131" s="10">
        <v>3.73</v>
      </c>
      <c r="AB131" s="10">
        <v>4.49</v>
      </c>
      <c r="AC131" s="10">
        <v>11.42</v>
      </c>
      <c r="AD131" s="10">
        <v>6.13</v>
      </c>
      <c r="AE131" s="10">
        <v>11.62</v>
      </c>
      <c r="AF131" s="10">
        <v>9.5</v>
      </c>
      <c r="AG131" s="10">
        <v>6.1</v>
      </c>
      <c r="AH131" s="10">
        <v>3.57</v>
      </c>
      <c r="AI131" s="10">
        <v>3.5</v>
      </c>
    </row>
    <row r="132" spans="1:35" ht="13.5" customHeight="1" x14ac:dyDescent="0.15">
      <c r="A132" s="6" t="s">
        <v>335</v>
      </c>
      <c r="B132" t="s">
        <v>251</v>
      </c>
      <c r="C132" t="s">
        <v>11</v>
      </c>
      <c r="D132" t="s">
        <v>36</v>
      </c>
      <c r="E132" t="s">
        <v>35</v>
      </c>
      <c r="F132" t="s">
        <v>35</v>
      </c>
      <c r="G132" s="1">
        <v>3</v>
      </c>
      <c r="H132" s="1">
        <f t="shared" si="2"/>
        <v>1.5311812179016873</v>
      </c>
      <c r="I132" s="18">
        <v>1.47</v>
      </c>
      <c r="J132" s="9">
        <v>170.75</v>
      </c>
      <c r="K132" s="10">
        <v>2.2716666666666669</v>
      </c>
      <c r="L132" s="10">
        <v>0.55833333333333335</v>
      </c>
      <c r="M132" s="10">
        <v>0.19666666666666666</v>
      </c>
      <c r="N132" s="10">
        <v>0.58333333333333337</v>
      </c>
      <c r="O132" s="10">
        <v>0.31666666666666671</v>
      </c>
      <c r="P132" s="10">
        <v>0.65</v>
      </c>
      <c r="Q132" s="10">
        <v>0.3683333333333334</v>
      </c>
      <c r="R132" s="10">
        <v>0.89666666666666661</v>
      </c>
      <c r="S132" s="10">
        <v>0.37166666666666665</v>
      </c>
      <c r="T132" s="10">
        <v>1.77</v>
      </c>
      <c r="U132" s="10">
        <v>3.4783333333333335</v>
      </c>
      <c r="V132" s="10">
        <v>1.6266666666666667</v>
      </c>
      <c r="W132" s="10">
        <v>2.2683333333333331</v>
      </c>
      <c r="X132" s="10">
        <v>1.9783333333333335</v>
      </c>
      <c r="Y132" s="10">
        <v>0.72833333333333339</v>
      </c>
      <c r="Z132" s="10">
        <v>0.52</v>
      </c>
      <c r="AA132" s="10">
        <v>1.23</v>
      </c>
      <c r="AB132" s="10">
        <v>1.6066666666666667</v>
      </c>
      <c r="AC132" s="10">
        <v>4.0866666666666669</v>
      </c>
      <c r="AD132" s="10">
        <v>2.7483333333333331</v>
      </c>
      <c r="AE132" s="10">
        <v>3.2016666666666667</v>
      </c>
      <c r="AF132" s="10">
        <v>3.7666666666666671</v>
      </c>
      <c r="AG132" s="10">
        <v>1.2066666666666668</v>
      </c>
      <c r="AH132" s="10">
        <v>0.62333333333333341</v>
      </c>
      <c r="AI132" s="10">
        <v>0.77833333333333332</v>
      </c>
    </row>
    <row r="133" spans="1:35" ht="13.5" customHeight="1" x14ac:dyDescent="0.15">
      <c r="A133" s="6" t="s">
        <v>336</v>
      </c>
      <c r="B133" t="s">
        <v>252</v>
      </c>
      <c r="C133" t="s">
        <v>11</v>
      </c>
      <c r="D133" t="s">
        <v>36</v>
      </c>
      <c r="E133" t="s">
        <v>35</v>
      </c>
      <c r="F133" t="s">
        <v>35</v>
      </c>
      <c r="G133" s="1">
        <v>4</v>
      </c>
      <c r="H133" s="1">
        <f t="shared" si="2"/>
        <v>1.5711462450592888</v>
      </c>
      <c r="I133" s="18">
        <v>1.72</v>
      </c>
      <c r="J133" s="9">
        <v>169.5</v>
      </c>
      <c r="K133" s="10">
        <v>2.5299999999999998</v>
      </c>
      <c r="L133" s="10">
        <v>0.73250000000000004</v>
      </c>
      <c r="M133" s="10">
        <v>0.185</v>
      </c>
      <c r="N133" s="10">
        <v>0.69499999999999995</v>
      </c>
      <c r="O133" s="10">
        <v>0.36</v>
      </c>
      <c r="P133" s="10">
        <v>0.73499999999999999</v>
      </c>
      <c r="Q133" s="10">
        <v>0.38750000000000001</v>
      </c>
      <c r="R133" s="10">
        <v>1.0175000000000001</v>
      </c>
      <c r="S133" s="10">
        <v>0.38750000000000001</v>
      </c>
      <c r="T133" s="10">
        <v>2.0825</v>
      </c>
      <c r="U133" s="10">
        <v>3.9750000000000001</v>
      </c>
      <c r="V133" s="10">
        <v>1.7224999999999999</v>
      </c>
      <c r="W133" s="10">
        <v>2.5975000000000001</v>
      </c>
      <c r="X133" s="10">
        <v>2.2149999999999999</v>
      </c>
      <c r="Y133" s="10">
        <v>0.79249999999999998</v>
      </c>
      <c r="Z133" s="10">
        <v>0.57999999999999996</v>
      </c>
      <c r="AA133" s="10">
        <v>1.3525</v>
      </c>
      <c r="AB133" s="10">
        <v>1.9750000000000001</v>
      </c>
      <c r="AC133" s="10">
        <v>4.7275</v>
      </c>
      <c r="AD133" s="10">
        <v>2.8574999999999999</v>
      </c>
      <c r="AE133" s="10">
        <v>3.7974999999999999</v>
      </c>
      <c r="AF133" s="10">
        <v>4.6624999999999996</v>
      </c>
      <c r="AG133" s="10">
        <v>1.46</v>
      </c>
      <c r="AH133" s="10">
        <v>0.97</v>
      </c>
      <c r="AI133" s="10">
        <v>0.88500000000000001</v>
      </c>
    </row>
    <row r="134" spans="1:35" ht="13.5" customHeight="1" x14ac:dyDescent="0.15">
      <c r="A134" s="6" t="s">
        <v>337</v>
      </c>
      <c r="B134" t="s">
        <v>253</v>
      </c>
      <c r="C134" t="s">
        <v>11</v>
      </c>
      <c r="D134" t="s">
        <v>36</v>
      </c>
      <c r="E134" t="s">
        <v>35</v>
      </c>
      <c r="F134" t="s">
        <v>35</v>
      </c>
      <c r="G134" s="1">
        <v>6</v>
      </c>
      <c r="H134" s="1">
        <f t="shared" si="2"/>
        <v>1.7201929703652656</v>
      </c>
      <c r="I134" s="18">
        <v>1.67</v>
      </c>
      <c r="J134" s="3">
        <v>167.83333333333334</v>
      </c>
      <c r="K134" s="2">
        <v>2.418333333333333</v>
      </c>
      <c r="L134" s="2">
        <v>0.64666666666666672</v>
      </c>
      <c r="M134" s="2">
        <v>0.19500000000000001</v>
      </c>
      <c r="N134" s="2">
        <v>0.63500000000000001</v>
      </c>
      <c r="O134" s="2">
        <v>0.3666666666666667</v>
      </c>
      <c r="P134" s="2">
        <v>0.73666666666666669</v>
      </c>
      <c r="Q134" s="2">
        <v>0.42333333333333334</v>
      </c>
      <c r="R134" s="2">
        <v>0.95499999999999996</v>
      </c>
      <c r="S134" s="2">
        <v>0.41833333333333339</v>
      </c>
      <c r="T134" s="2">
        <v>2.0333333333333332</v>
      </c>
      <c r="U134" s="2">
        <v>4.16</v>
      </c>
      <c r="V134" s="2">
        <v>1.8783333333333336</v>
      </c>
      <c r="W134" s="2">
        <v>2.7549999999999999</v>
      </c>
      <c r="X134" s="2">
        <v>2.1433333333333331</v>
      </c>
      <c r="Y134" s="2">
        <v>0.72666666666666668</v>
      </c>
      <c r="Z134" s="2">
        <v>0.57999999999999996</v>
      </c>
      <c r="AA134" s="2">
        <v>1.4850000000000001</v>
      </c>
      <c r="AB134" s="2">
        <v>1.7833333333333334</v>
      </c>
      <c r="AC134" s="2">
        <v>4.5716666666666663</v>
      </c>
      <c r="AD134" s="2">
        <v>3.0249999999999999</v>
      </c>
      <c r="AE134" s="2">
        <v>3.7233333333333332</v>
      </c>
      <c r="AF134" s="2">
        <v>3.52</v>
      </c>
      <c r="AG134" s="2">
        <v>1.4566666666666668</v>
      </c>
      <c r="AH134" s="2">
        <v>0.66500000000000004</v>
      </c>
      <c r="AI134" s="2">
        <v>1.0033333333333332</v>
      </c>
    </row>
    <row r="135" spans="1:35" ht="13.5" customHeight="1" x14ac:dyDescent="0.15">
      <c r="A135" s="6" t="s">
        <v>341</v>
      </c>
      <c r="B135" t="s">
        <v>169</v>
      </c>
      <c r="C135" t="s">
        <v>11</v>
      </c>
      <c r="D135" t="s">
        <v>15</v>
      </c>
      <c r="E135" t="s">
        <v>30</v>
      </c>
      <c r="F135" t="s">
        <v>30</v>
      </c>
      <c r="G135" s="1">
        <v>48</v>
      </c>
      <c r="H135" s="1">
        <f t="shared" si="2"/>
        <v>2.0269694819020581</v>
      </c>
      <c r="I135" s="18">
        <v>2.54</v>
      </c>
      <c r="J135" s="9">
        <v>163.875</v>
      </c>
      <c r="K135" s="10">
        <v>4.1441176470588239</v>
      </c>
      <c r="L135" s="10">
        <v>1.0129411764705887</v>
      </c>
      <c r="M135" s="10">
        <v>0.56117647058823539</v>
      </c>
      <c r="N135" s="10">
        <v>1.0870588235294119</v>
      </c>
      <c r="O135" s="10">
        <v>0.65</v>
      </c>
      <c r="P135" s="10">
        <v>1.2682352941176471</v>
      </c>
      <c r="Q135" s="10">
        <v>0.71941176470588231</v>
      </c>
      <c r="R135" s="10">
        <v>1.7705882352941176</v>
      </c>
      <c r="S135" s="10">
        <v>0.7229411764705882</v>
      </c>
      <c r="T135" s="10">
        <v>2.578235294117647</v>
      </c>
      <c r="U135" s="10">
        <v>8.4</v>
      </c>
      <c r="V135" s="10">
        <v>4.3241666666666658</v>
      </c>
      <c r="W135" s="10">
        <v>5.145833333333333</v>
      </c>
      <c r="X135" s="10">
        <v>4.4691666666666663</v>
      </c>
      <c r="Y135" s="10">
        <v>1.3023529411764707</v>
      </c>
      <c r="Z135" s="10">
        <v>1.0594117647058823</v>
      </c>
      <c r="AA135" s="10">
        <v>2.8761538461538461</v>
      </c>
      <c r="AB135" s="10">
        <v>3.7025000000000001</v>
      </c>
      <c r="AC135" s="10">
        <v>11.198333333333332</v>
      </c>
      <c r="AD135" s="10">
        <v>5.2472727272727271</v>
      </c>
      <c r="AE135" s="10">
        <v>9.9259999999999984</v>
      </c>
      <c r="AF135" s="10">
        <v>7.1675000000000004</v>
      </c>
      <c r="AG135" s="10">
        <v>3.9166666666666665</v>
      </c>
      <c r="AH135" s="10">
        <v>2.9616666666666664</v>
      </c>
      <c r="AI135" s="10">
        <v>2.6688888888888886</v>
      </c>
    </row>
    <row r="136" spans="1:35" ht="13.5" customHeight="1" x14ac:dyDescent="0.15">
      <c r="A136" s="6" t="s">
        <v>342</v>
      </c>
      <c r="B136" t="s">
        <v>170</v>
      </c>
      <c r="C136" t="s">
        <v>11</v>
      </c>
      <c r="D136" t="s">
        <v>15</v>
      </c>
      <c r="E136" t="s">
        <v>23</v>
      </c>
      <c r="F136" t="s">
        <v>30</v>
      </c>
      <c r="G136" s="1">
        <v>74</v>
      </c>
      <c r="H136" s="1">
        <f t="shared" si="2"/>
        <v>1.8312121212121213</v>
      </c>
      <c r="I136" s="18">
        <v>2.9</v>
      </c>
      <c r="J136" s="9">
        <v>157.33333333333334</v>
      </c>
      <c r="K136" s="10">
        <v>5.5</v>
      </c>
      <c r="L136" s="10">
        <v>1.35</v>
      </c>
      <c r="M136" s="10">
        <v>0.71</v>
      </c>
      <c r="N136" s="10">
        <v>1.3916666666666666</v>
      </c>
      <c r="O136" s="10">
        <v>0.81333333333333335</v>
      </c>
      <c r="P136" s="10">
        <v>1.6533333333333333</v>
      </c>
      <c r="Q136" s="10">
        <v>0.78500000000000003</v>
      </c>
      <c r="R136" s="10">
        <v>2.2616666666666667</v>
      </c>
      <c r="S136" s="10">
        <v>0.81833333333333336</v>
      </c>
      <c r="T136" s="10">
        <v>3.3666666666666671</v>
      </c>
      <c r="U136" s="10">
        <v>10.071666666666667</v>
      </c>
      <c r="V136" s="10">
        <v>5.2616666666666658</v>
      </c>
      <c r="W136" s="10">
        <v>6.5366666666666662</v>
      </c>
      <c r="X136" s="10">
        <v>5.5366666666666662</v>
      </c>
      <c r="Y136" s="10">
        <v>1.65</v>
      </c>
      <c r="Z136" s="10">
        <v>1.3183333333333334</v>
      </c>
      <c r="AA136" s="10">
        <v>3.3833333333333333</v>
      </c>
      <c r="AB136" s="10">
        <v>4.3250000000000002</v>
      </c>
      <c r="AC136" s="10">
        <v>11.678333333333333</v>
      </c>
      <c r="AD136" s="10">
        <v>6.1183333333333332</v>
      </c>
      <c r="AE136" s="10">
        <v>10.74</v>
      </c>
      <c r="AF136" s="10">
        <v>9.2750000000000004</v>
      </c>
      <c r="AG136" s="10">
        <v>5.0683333333333342</v>
      </c>
      <c r="AH136" s="10">
        <v>3.63</v>
      </c>
      <c r="AI136" s="10">
        <v>2.9033333333333338</v>
      </c>
    </row>
    <row r="137" spans="1:35" ht="13.5" customHeight="1" x14ac:dyDescent="0.15">
      <c r="A137" s="6" t="s">
        <v>343</v>
      </c>
      <c r="B137" t="s">
        <v>171</v>
      </c>
      <c r="C137" t="s">
        <v>11</v>
      </c>
      <c r="D137" t="s">
        <v>15</v>
      </c>
      <c r="E137" t="s">
        <v>30</v>
      </c>
      <c r="F137" t="s">
        <v>30</v>
      </c>
      <c r="G137" s="1">
        <v>196</v>
      </c>
      <c r="H137" s="1">
        <f t="shared" si="2"/>
        <v>1.6687076602397084</v>
      </c>
      <c r="I137" s="18">
        <v>2.29</v>
      </c>
      <c r="J137" s="9">
        <v>157.18181818181819</v>
      </c>
      <c r="K137" s="10">
        <v>8.08</v>
      </c>
      <c r="L137" s="10">
        <v>1.802</v>
      </c>
      <c r="M137" s="10">
        <v>1.0473333333333332</v>
      </c>
      <c r="N137" s="10">
        <v>2.0037500000000001</v>
      </c>
      <c r="O137" s="10">
        <v>1.3531249999999999</v>
      </c>
      <c r="P137" s="10">
        <v>2.3913636363636366</v>
      </c>
      <c r="Q137" s="10">
        <v>1.3818181818181818</v>
      </c>
      <c r="R137" s="10">
        <v>3.413125</v>
      </c>
      <c r="S137" s="10">
        <v>1.4025000000000001</v>
      </c>
      <c r="T137" s="10">
        <v>4.9068750000000003</v>
      </c>
      <c r="U137" s="10">
        <v>13.483157894736843</v>
      </c>
      <c r="V137" s="10">
        <v>8.7490909090909099</v>
      </c>
      <c r="W137" s="10">
        <v>10.112727272727271</v>
      </c>
      <c r="X137" s="10">
        <v>7.8672727272727263</v>
      </c>
      <c r="Y137" s="10">
        <v>2.5409523809523811</v>
      </c>
      <c r="Z137" s="10">
        <v>1.9695238095238092</v>
      </c>
      <c r="AA137" s="10">
        <v>5.3276923076923079</v>
      </c>
      <c r="AB137" s="10">
        <v>6.1037499999999998</v>
      </c>
      <c r="AC137" s="10">
        <v>18.141666666666669</v>
      </c>
      <c r="AD137" s="10">
        <v>9.6683333333333348</v>
      </c>
      <c r="AE137" s="10">
        <v>16.161538461538463</v>
      </c>
      <c r="AF137" s="10">
        <v>10.043846153846156</v>
      </c>
      <c r="AG137" s="10">
        <v>8.8736363636363631</v>
      </c>
      <c r="AH137" s="10">
        <v>4.93</v>
      </c>
      <c r="AI137" s="10">
        <v>4.71</v>
      </c>
    </row>
    <row r="138" spans="1:35" ht="13.5" customHeight="1" x14ac:dyDescent="0.15">
      <c r="A138" s="6" t="s">
        <v>312</v>
      </c>
      <c r="B138" t="s">
        <v>211</v>
      </c>
      <c r="C138" t="s">
        <v>11</v>
      </c>
      <c r="D138" t="s">
        <v>27</v>
      </c>
      <c r="E138" t="s">
        <v>18</v>
      </c>
      <c r="F138" t="s">
        <v>18</v>
      </c>
      <c r="G138" s="1">
        <v>45</v>
      </c>
      <c r="H138" s="1">
        <f t="shared" si="2"/>
        <v>1.4184126984126988</v>
      </c>
      <c r="I138" s="18">
        <v>4.33</v>
      </c>
      <c r="J138" s="9">
        <v>166.16666666666666</v>
      </c>
      <c r="K138" s="10">
        <v>5.25</v>
      </c>
      <c r="L138" s="10">
        <v>0.82499999999999996</v>
      </c>
      <c r="M138" s="10">
        <v>0.39500000000000002</v>
      </c>
      <c r="N138" s="10">
        <v>1.3783333333333332</v>
      </c>
      <c r="O138" s="10">
        <v>0.73333333333333339</v>
      </c>
      <c r="P138" s="10">
        <v>1.6516666666666666</v>
      </c>
      <c r="Q138" s="10">
        <v>0.88833333333333331</v>
      </c>
      <c r="R138" s="10">
        <v>2.2050000000000001</v>
      </c>
      <c r="S138" s="10">
        <v>0.82666666666666666</v>
      </c>
      <c r="T138" s="10">
        <v>0.79</v>
      </c>
      <c r="U138" s="10">
        <v>7.4466666666666681</v>
      </c>
      <c r="V138" s="10">
        <v>5.2816666666666663</v>
      </c>
      <c r="W138" s="10">
        <v>8.35</v>
      </c>
      <c r="X138" s="10">
        <v>4.8983333333333325</v>
      </c>
      <c r="Y138" s="10">
        <v>1.7116666666666667</v>
      </c>
      <c r="Z138" s="10">
        <v>1.2266666666666668</v>
      </c>
      <c r="AA138" s="10">
        <v>2.3383333333333334</v>
      </c>
      <c r="AB138" s="10">
        <v>2.7216666666666662</v>
      </c>
      <c r="AC138" s="10">
        <v>14.316666666666668</v>
      </c>
      <c r="AD138" s="10">
        <v>4.97</v>
      </c>
      <c r="AE138" s="10">
        <v>8.5333333333333332</v>
      </c>
      <c r="AF138" s="10">
        <v>7.791666666666667</v>
      </c>
      <c r="AG138" s="10">
        <v>4.2683333333333335</v>
      </c>
      <c r="AH138" s="10">
        <v>4.4050000000000002</v>
      </c>
      <c r="AI138" s="10">
        <v>2.5216666666666665</v>
      </c>
    </row>
  </sheetData>
  <phoneticPr fontId="1" type="noConversion"/>
  <pageMargins left="0.75" right="0.75" top="1" bottom="1" header="0" footer="0"/>
  <pageSetup paperSize="9" orientation="portrait" horizontalDpi="1200" verticalDpi="12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D5D-1243-A642-A25B-4EBECBB2B640}">
  <dimension ref="A1"/>
  <sheetViews>
    <sheetView workbookViewId="0">
      <selection activeCell="D114" sqref="D114"/>
    </sheetView>
  </sheetViews>
  <sheetFormatPr baseColWidth="10" defaultColWidth="11.5" defaultRowHeight="13" x14ac:dyDescent="0.15"/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CDA9-EB31-1E41-9888-271E4514F791}">
  <dimension ref="A1"/>
  <sheetViews>
    <sheetView workbookViewId="0">
      <selection activeCell="A2" sqref="A2"/>
    </sheetView>
  </sheetViews>
  <sheetFormatPr baseColWidth="10" defaultRowHeight="13" x14ac:dyDescent="0.15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Mendoza</dc:creator>
  <cp:lastModifiedBy>Justin Yeakel</cp:lastModifiedBy>
  <dcterms:created xsi:type="dcterms:W3CDTF">2003-10-16T21:09:29Z</dcterms:created>
  <dcterms:modified xsi:type="dcterms:W3CDTF">2024-10-09T18:02:25Z</dcterms:modified>
</cp:coreProperties>
</file>