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yeakel/Dropbox/PostDoc/2024_herbforaging/herbforagingsim/data/"/>
    </mc:Choice>
  </mc:AlternateContent>
  <xr:revisionPtr revIDLastSave="0" documentId="13_ncr:1_{FEF84925-548B-1B44-8E1F-74ECA093A819}" xr6:coauthVersionLast="47" xr6:coauthVersionMax="47" xr10:uidLastSave="{00000000-0000-0000-0000-000000000000}"/>
  <bookViews>
    <workbookView xWindow="240" yWindow="780" windowWidth="33520" windowHeight="21360" firstSheet="1" activeTab="1" xr2:uid="{00000000-000D-0000-FFFF-FFFF00000000}"/>
  </bookViews>
  <sheets>
    <sheet name="All Data" sheetId="13" r:id="rId1"/>
    <sheet name="All Data(EstimSpAvg)" sheetId="14" r:id="rId2"/>
    <sheet name="Pond1985 Table2" sheetId="1" r:id="rId3"/>
    <sheet name="Pond1985 Figure1(PlotDigitizer)" sheetId="2" r:id="rId4"/>
    <sheet name="George et al. 2007 Table 1" sheetId="4" r:id="rId5"/>
    <sheet name="Bowhead Barrels" sheetId="5" r:id="rId6"/>
    <sheet name="Right Barrels" sheetId="7" r:id="rId7"/>
    <sheet name="Pilot Barrels" sheetId="8" r:id="rId8"/>
    <sheet name="Humpback Barrels" sheetId="9" r:id="rId9"/>
    <sheet name="Sperm Barrels" sheetId="10" r:id="rId10"/>
    <sheet name="Other Whale Barrels" sheetId="6" r:id="rId11"/>
    <sheet name="Pitts&amp;Bullard1968 Table2" sheetId="11" r:id="rId12"/>
    <sheet name="Navarrete et al. 2011" sheetId="12" r:id="rId13"/>
    <sheet name="Ryg et al. 1993 Figure 3" sheetId="15" r:id="rId14"/>
  </sheets>
  <definedNames>
    <definedName name="_xlnm._FilterDatabase" localSheetId="10" hidden="1">'Other Whale Barrels'!$A$1:$G$130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0" i="15" l="1"/>
  <c r="F176" i="15"/>
  <c r="E176" i="15"/>
  <c r="F174" i="15"/>
  <c r="E174" i="15"/>
  <c r="F150" i="15"/>
  <c r="F135" i="15"/>
  <c r="E135" i="15"/>
  <c r="F124" i="15"/>
  <c r="E124" i="15"/>
  <c r="F91" i="15"/>
  <c r="E91" i="15"/>
  <c r="F64" i="15"/>
  <c r="E64" i="15"/>
  <c r="F2" i="15"/>
  <c r="E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2" i="15"/>
  <c r="G4" i="6"/>
  <c r="F4" i="6"/>
  <c r="D2" i="10"/>
  <c r="E2" i="10"/>
  <c r="E2" i="9"/>
  <c r="D2" i="9"/>
  <c r="E2" i="8"/>
  <c r="D2" i="8"/>
  <c r="E2" i="7"/>
  <c r="D2" i="7"/>
  <c r="E2" i="5"/>
  <c r="D2" i="5"/>
  <c r="B53" i="14"/>
  <c r="B52" i="14"/>
  <c r="B51" i="14"/>
  <c r="B50" i="14"/>
  <c r="B49" i="14"/>
  <c r="B48" i="14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C2" i="10"/>
  <c r="D2" i="6"/>
  <c r="E2" i="6" s="1"/>
  <c r="B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B282" i="10"/>
  <c r="C282" i="10"/>
  <c r="B283" i="10"/>
  <c r="C283" i="10"/>
  <c r="B284" i="10"/>
  <c r="C284" i="10"/>
  <c r="B285" i="10"/>
  <c r="C285" i="10"/>
  <c r="B286" i="10"/>
  <c r="C286" i="10"/>
  <c r="B287" i="10"/>
  <c r="C287" i="10"/>
  <c r="B288" i="10"/>
  <c r="C288" i="10"/>
  <c r="B289" i="10"/>
  <c r="C289" i="10"/>
  <c r="B290" i="10"/>
  <c r="C290" i="10"/>
  <c r="B291" i="10"/>
  <c r="C291" i="10"/>
  <c r="B292" i="10"/>
  <c r="C292" i="10"/>
  <c r="B293" i="10"/>
  <c r="C293" i="10"/>
  <c r="B294" i="10"/>
  <c r="C294" i="10"/>
  <c r="B295" i="10"/>
  <c r="C295" i="10"/>
  <c r="B296" i="10"/>
  <c r="C296" i="10"/>
  <c r="B297" i="10"/>
  <c r="C297" i="10"/>
  <c r="B298" i="10"/>
  <c r="C298" i="10"/>
  <c r="B299" i="10"/>
  <c r="C299" i="10"/>
  <c r="B300" i="10"/>
  <c r="C300" i="10"/>
  <c r="B301" i="10"/>
  <c r="C301" i="10"/>
  <c r="B302" i="10"/>
  <c r="C302" i="10"/>
  <c r="B303" i="10"/>
  <c r="C303" i="10"/>
  <c r="B304" i="10"/>
  <c r="C304" i="10"/>
  <c r="B305" i="10"/>
  <c r="C305" i="10"/>
  <c r="B306" i="10"/>
  <c r="C306" i="10"/>
  <c r="B307" i="10"/>
  <c r="C307" i="10"/>
  <c r="B308" i="10"/>
  <c r="C308" i="10"/>
  <c r="B309" i="10"/>
  <c r="C309" i="10"/>
  <c r="B310" i="10"/>
  <c r="C310" i="10"/>
  <c r="B311" i="10"/>
  <c r="C311" i="10"/>
  <c r="B312" i="10"/>
  <c r="C312" i="10"/>
  <c r="B313" i="10"/>
  <c r="C313" i="10"/>
  <c r="B314" i="10"/>
  <c r="C314" i="10"/>
  <c r="B315" i="10"/>
  <c r="C315" i="10"/>
  <c r="B316" i="10"/>
  <c r="C316" i="10"/>
  <c r="B317" i="10"/>
  <c r="C317" i="10"/>
  <c r="B318" i="10"/>
  <c r="C318" i="10"/>
  <c r="B319" i="10"/>
  <c r="C319" i="10"/>
  <c r="B320" i="10"/>
  <c r="C320" i="10"/>
  <c r="B321" i="10"/>
  <c r="C321" i="10"/>
  <c r="B322" i="10"/>
  <c r="C322" i="10"/>
  <c r="B323" i="10"/>
  <c r="C323" i="10"/>
  <c r="B324" i="10"/>
  <c r="C324" i="10"/>
  <c r="B325" i="10"/>
  <c r="C325" i="10"/>
  <c r="B326" i="10"/>
  <c r="C326" i="10"/>
  <c r="B327" i="10"/>
  <c r="C327" i="10"/>
  <c r="B328" i="10"/>
  <c r="C328" i="10"/>
  <c r="B329" i="10"/>
  <c r="C329" i="10"/>
  <c r="B330" i="10"/>
  <c r="C330" i="10"/>
  <c r="B331" i="10"/>
  <c r="C331" i="10"/>
  <c r="B332" i="10"/>
  <c r="C332" i="10"/>
  <c r="B333" i="10"/>
  <c r="C333" i="10"/>
  <c r="B334" i="10"/>
  <c r="C334" i="10"/>
  <c r="B335" i="10"/>
  <c r="C335" i="10"/>
  <c r="B336" i="10"/>
  <c r="C336" i="10"/>
  <c r="B337" i="10"/>
  <c r="C337" i="10"/>
  <c r="B338" i="10"/>
  <c r="C338" i="10"/>
  <c r="B339" i="10"/>
  <c r="C339" i="10"/>
  <c r="B340" i="10"/>
  <c r="C340" i="10"/>
  <c r="B341" i="10"/>
  <c r="C341" i="10"/>
  <c r="B342" i="10"/>
  <c r="C342" i="10"/>
  <c r="B343" i="10"/>
  <c r="C343" i="10"/>
  <c r="B344" i="10"/>
  <c r="C344" i="10"/>
  <c r="B345" i="10"/>
  <c r="C345" i="10"/>
  <c r="B346" i="10"/>
  <c r="C346" i="10"/>
  <c r="B347" i="10"/>
  <c r="C347" i="10"/>
  <c r="B348" i="10"/>
  <c r="C348" i="10"/>
  <c r="B349" i="10"/>
  <c r="C349" i="10"/>
  <c r="B350" i="10"/>
  <c r="C350" i="10"/>
  <c r="B351" i="10"/>
  <c r="C351" i="10"/>
  <c r="B352" i="10"/>
  <c r="C352" i="10"/>
  <c r="B353" i="10"/>
  <c r="C353" i="10"/>
  <c r="B354" i="10"/>
  <c r="C354" i="10"/>
  <c r="B355" i="10"/>
  <c r="C355" i="10"/>
  <c r="B356" i="10"/>
  <c r="C356" i="10"/>
  <c r="B357" i="10"/>
  <c r="C357" i="10"/>
  <c r="B358" i="10"/>
  <c r="C358" i="10"/>
  <c r="B359" i="10"/>
  <c r="C359" i="10"/>
  <c r="B360" i="10"/>
  <c r="C360" i="10"/>
  <c r="B361" i="10"/>
  <c r="C361" i="10"/>
  <c r="B362" i="10"/>
  <c r="C362" i="10"/>
  <c r="B363" i="10"/>
  <c r="C363" i="10"/>
  <c r="B364" i="10"/>
  <c r="C364" i="10"/>
  <c r="B365" i="10"/>
  <c r="C365" i="10"/>
  <c r="B366" i="10"/>
  <c r="C366" i="10"/>
  <c r="B367" i="10"/>
  <c r="C367" i="10"/>
  <c r="B368" i="10"/>
  <c r="C368" i="10"/>
  <c r="B369" i="10"/>
  <c r="C369" i="10"/>
  <c r="B370" i="10"/>
  <c r="C370" i="10"/>
  <c r="B371" i="10"/>
  <c r="C371" i="10"/>
  <c r="B372" i="10"/>
  <c r="C372" i="10"/>
  <c r="B373" i="10"/>
  <c r="C373" i="10"/>
  <c r="B374" i="10"/>
  <c r="C374" i="10"/>
  <c r="B375" i="10"/>
  <c r="C375" i="10"/>
  <c r="B376" i="10"/>
  <c r="C376" i="10"/>
  <c r="B377" i="10"/>
  <c r="C377" i="10"/>
  <c r="B378" i="10"/>
  <c r="C378" i="10"/>
  <c r="B379" i="10"/>
  <c r="C379" i="10"/>
  <c r="B380" i="10"/>
  <c r="C380" i="10"/>
  <c r="B381" i="10"/>
  <c r="C381" i="10"/>
  <c r="B382" i="10"/>
  <c r="C382" i="10"/>
  <c r="B383" i="10"/>
  <c r="C383" i="10"/>
  <c r="B384" i="10"/>
  <c r="C384" i="10"/>
  <c r="B385" i="10"/>
  <c r="C385" i="10"/>
  <c r="B386" i="10"/>
  <c r="C386" i="10"/>
  <c r="B387" i="10"/>
  <c r="C387" i="10"/>
  <c r="B388" i="10"/>
  <c r="C388" i="10"/>
  <c r="B389" i="10"/>
  <c r="C389" i="10"/>
  <c r="B390" i="10"/>
  <c r="C390" i="10"/>
  <c r="B391" i="10"/>
  <c r="C391" i="10"/>
  <c r="B392" i="10"/>
  <c r="C392" i="10"/>
  <c r="B393" i="10"/>
  <c r="C393" i="10"/>
  <c r="B394" i="10"/>
  <c r="C394" i="10"/>
  <c r="B395" i="10"/>
  <c r="C395" i="10"/>
  <c r="B396" i="10"/>
  <c r="C396" i="10"/>
  <c r="B397" i="10"/>
  <c r="C397" i="10"/>
  <c r="B398" i="10"/>
  <c r="C398" i="10"/>
  <c r="B399" i="10"/>
  <c r="C399" i="10"/>
  <c r="B400" i="10"/>
  <c r="C400" i="10"/>
  <c r="B401" i="10"/>
  <c r="C401" i="10"/>
  <c r="B402" i="10"/>
  <c r="C402" i="10"/>
  <c r="B403" i="10"/>
  <c r="C403" i="10"/>
  <c r="B404" i="10"/>
  <c r="C404" i="10"/>
  <c r="B405" i="10"/>
  <c r="C405" i="10"/>
  <c r="B406" i="10"/>
  <c r="C406" i="10"/>
  <c r="B407" i="10"/>
  <c r="C407" i="10"/>
  <c r="B408" i="10"/>
  <c r="C408" i="10"/>
  <c r="B409" i="10"/>
  <c r="C409" i="10"/>
  <c r="B410" i="10"/>
  <c r="C410" i="10"/>
  <c r="B411" i="10"/>
  <c r="C411" i="10"/>
  <c r="B412" i="10"/>
  <c r="C412" i="10"/>
  <c r="B413" i="10"/>
  <c r="C413" i="10"/>
  <c r="B414" i="10"/>
  <c r="C414" i="10"/>
  <c r="B415" i="10"/>
  <c r="C415" i="10"/>
  <c r="B416" i="10"/>
  <c r="C416" i="10"/>
  <c r="B417" i="10"/>
  <c r="C417" i="10"/>
  <c r="B418" i="10"/>
  <c r="C418" i="10"/>
  <c r="B419" i="10"/>
  <c r="C419" i="10"/>
  <c r="B420" i="10"/>
  <c r="C420" i="10"/>
  <c r="B421" i="10"/>
  <c r="C421" i="10"/>
  <c r="B422" i="10"/>
  <c r="C422" i="10"/>
  <c r="B423" i="10"/>
  <c r="C423" i="10"/>
  <c r="B424" i="10"/>
  <c r="C424" i="10"/>
  <c r="B425" i="10"/>
  <c r="C425" i="10"/>
  <c r="B426" i="10"/>
  <c r="C426" i="10"/>
  <c r="B427" i="10"/>
  <c r="C427" i="10"/>
  <c r="B428" i="10"/>
  <c r="C428" i="10"/>
  <c r="B429" i="10"/>
  <c r="C429" i="10"/>
  <c r="B430" i="10"/>
  <c r="C430" i="10"/>
  <c r="B431" i="10"/>
  <c r="C431" i="10"/>
  <c r="B432" i="10"/>
  <c r="C432" i="10"/>
  <c r="B433" i="10"/>
  <c r="C433" i="10"/>
  <c r="B434" i="10"/>
  <c r="C434" i="10"/>
  <c r="B435" i="10"/>
  <c r="C435" i="10"/>
  <c r="B436" i="10"/>
  <c r="C436" i="10"/>
  <c r="B437" i="10"/>
  <c r="C437" i="10"/>
  <c r="B438" i="10"/>
  <c r="C438" i="10"/>
  <c r="B439" i="10"/>
  <c r="C439" i="10"/>
  <c r="B440" i="10"/>
  <c r="C440" i="10"/>
  <c r="B441" i="10"/>
  <c r="C441" i="10"/>
  <c r="B442" i="10"/>
  <c r="C442" i="10"/>
  <c r="B443" i="10"/>
  <c r="C443" i="10"/>
  <c r="B444" i="10"/>
  <c r="C444" i="10"/>
  <c r="B445" i="10"/>
  <c r="C445" i="10"/>
  <c r="B446" i="10"/>
  <c r="C446" i="10"/>
  <c r="B447" i="10"/>
  <c r="C447" i="10"/>
  <c r="B448" i="10"/>
  <c r="C448" i="10"/>
  <c r="B449" i="10"/>
  <c r="C449" i="10"/>
  <c r="B450" i="10"/>
  <c r="C450" i="10"/>
  <c r="B451" i="10"/>
  <c r="C451" i="10"/>
  <c r="B452" i="10"/>
  <c r="C452" i="10"/>
  <c r="B453" i="10"/>
  <c r="C453" i="10"/>
  <c r="B454" i="10"/>
  <c r="C454" i="10"/>
  <c r="B455" i="10"/>
  <c r="C455" i="10"/>
  <c r="B456" i="10"/>
  <c r="C456" i="10"/>
  <c r="B457" i="10"/>
  <c r="C457" i="10"/>
  <c r="B458" i="10"/>
  <c r="C458" i="10"/>
  <c r="B459" i="10"/>
  <c r="C459" i="10"/>
  <c r="B460" i="10"/>
  <c r="C460" i="10"/>
  <c r="B461" i="10"/>
  <c r="C461" i="10"/>
  <c r="B462" i="10"/>
  <c r="C462" i="10"/>
  <c r="B463" i="10"/>
  <c r="C463" i="10"/>
  <c r="B464" i="10"/>
  <c r="C464" i="10"/>
  <c r="B465" i="10"/>
  <c r="C465" i="10"/>
  <c r="B466" i="10"/>
  <c r="C466" i="10"/>
  <c r="B467" i="10"/>
  <c r="C467" i="10"/>
  <c r="B468" i="10"/>
  <c r="C468" i="10"/>
  <c r="B469" i="10"/>
  <c r="C469" i="10"/>
  <c r="B470" i="10"/>
  <c r="C470" i="10"/>
  <c r="B471" i="10"/>
  <c r="C471" i="10"/>
  <c r="B472" i="10"/>
  <c r="C472" i="10"/>
  <c r="B473" i="10"/>
  <c r="C473" i="10"/>
  <c r="B474" i="10"/>
  <c r="C474" i="10"/>
  <c r="B475" i="10"/>
  <c r="C475" i="10"/>
  <c r="B476" i="10"/>
  <c r="C476" i="10"/>
  <c r="B477" i="10"/>
  <c r="C477" i="10"/>
  <c r="B478" i="10"/>
  <c r="C478" i="10"/>
  <c r="B479" i="10"/>
  <c r="C479" i="10"/>
  <c r="B480" i="10"/>
  <c r="C480" i="10"/>
  <c r="B481" i="10"/>
  <c r="C481" i="10"/>
  <c r="B482" i="10"/>
  <c r="C482" i="10"/>
  <c r="B483" i="10"/>
  <c r="C483" i="10"/>
  <c r="B484" i="10"/>
  <c r="C484" i="10"/>
  <c r="B485" i="10"/>
  <c r="C485" i="10"/>
  <c r="B486" i="10"/>
  <c r="C486" i="10"/>
  <c r="B487" i="10"/>
  <c r="C487" i="10"/>
  <c r="B488" i="10"/>
  <c r="C488" i="10"/>
  <c r="B489" i="10"/>
  <c r="C489" i="10"/>
  <c r="B490" i="10"/>
  <c r="C490" i="10"/>
  <c r="B491" i="10"/>
  <c r="C491" i="10"/>
  <c r="B492" i="10"/>
  <c r="C492" i="10"/>
  <c r="B493" i="10"/>
  <c r="C493" i="10"/>
  <c r="B494" i="10"/>
  <c r="C494" i="10"/>
  <c r="B495" i="10"/>
  <c r="C495" i="10"/>
  <c r="B496" i="10"/>
  <c r="C496" i="10"/>
  <c r="B497" i="10"/>
  <c r="C497" i="10"/>
  <c r="B498" i="10"/>
  <c r="C498" i="10"/>
  <c r="B499" i="10"/>
  <c r="C499" i="10"/>
  <c r="B500" i="10"/>
  <c r="C500" i="10"/>
  <c r="B501" i="10"/>
  <c r="C501" i="10"/>
  <c r="B502" i="10"/>
  <c r="C502" i="10"/>
  <c r="B503" i="10"/>
  <c r="C503" i="10"/>
  <c r="B504" i="10"/>
  <c r="C504" i="10"/>
  <c r="B505" i="10"/>
  <c r="C505" i="10"/>
  <c r="B506" i="10"/>
  <c r="C506" i="10"/>
  <c r="B507" i="10"/>
  <c r="C507" i="10"/>
  <c r="B508" i="10"/>
  <c r="C508" i="10"/>
  <c r="B509" i="10"/>
  <c r="C509" i="10"/>
  <c r="B510" i="10"/>
  <c r="C510" i="10"/>
  <c r="B511" i="10"/>
  <c r="C511" i="10"/>
  <c r="B512" i="10"/>
  <c r="C512" i="10"/>
  <c r="B513" i="10"/>
  <c r="C513" i="10"/>
  <c r="B514" i="10"/>
  <c r="C514" i="10"/>
  <c r="B515" i="10"/>
  <c r="C515" i="10"/>
  <c r="B516" i="10"/>
  <c r="C516" i="10"/>
  <c r="B517" i="10"/>
  <c r="C517" i="10"/>
  <c r="B518" i="10"/>
  <c r="C518" i="10"/>
  <c r="B519" i="10"/>
  <c r="C519" i="10"/>
  <c r="B520" i="10"/>
  <c r="C520" i="10"/>
  <c r="B521" i="10"/>
  <c r="C521" i="10"/>
  <c r="B522" i="10"/>
  <c r="C522" i="10"/>
  <c r="B523" i="10"/>
  <c r="C523" i="10"/>
  <c r="B524" i="10"/>
  <c r="C524" i="10"/>
  <c r="B525" i="10"/>
  <c r="C525" i="10"/>
  <c r="B526" i="10"/>
  <c r="C526" i="10"/>
  <c r="B527" i="10"/>
  <c r="C527" i="10"/>
  <c r="B528" i="10"/>
  <c r="C528" i="10"/>
  <c r="B529" i="10"/>
  <c r="C529" i="10"/>
  <c r="B530" i="10"/>
  <c r="C530" i="10"/>
  <c r="B531" i="10"/>
  <c r="C531" i="10"/>
  <c r="B532" i="10"/>
  <c r="C532" i="10"/>
  <c r="B533" i="10"/>
  <c r="C533" i="10"/>
  <c r="B534" i="10"/>
  <c r="C534" i="10"/>
  <c r="B535" i="10"/>
  <c r="C535" i="10"/>
  <c r="B536" i="10"/>
  <c r="C536" i="10"/>
  <c r="B537" i="10"/>
  <c r="C537" i="10"/>
  <c r="B538" i="10"/>
  <c r="C538" i="10"/>
  <c r="B539" i="10"/>
  <c r="C539" i="10"/>
  <c r="B540" i="10"/>
  <c r="C540" i="10"/>
  <c r="B541" i="10"/>
  <c r="C541" i="10"/>
  <c r="B542" i="10"/>
  <c r="C542" i="10"/>
  <c r="B543" i="10"/>
  <c r="C543" i="10"/>
  <c r="B544" i="10"/>
  <c r="C544" i="10"/>
  <c r="B545" i="10"/>
  <c r="C545" i="10"/>
  <c r="B546" i="10"/>
  <c r="C546" i="10"/>
  <c r="B547" i="10"/>
  <c r="C547" i="10"/>
  <c r="B548" i="10"/>
  <c r="C548" i="10"/>
  <c r="B549" i="10"/>
  <c r="C549" i="10"/>
  <c r="B550" i="10"/>
  <c r="C550" i="10"/>
  <c r="B551" i="10"/>
  <c r="C551" i="10"/>
  <c r="B552" i="10"/>
  <c r="C552" i="10"/>
  <c r="B553" i="10"/>
  <c r="C553" i="10"/>
  <c r="B554" i="10"/>
  <c r="C554" i="10"/>
  <c r="B555" i="10"/>
  <c r="C555" i="10"/>
  <c r="B556" i="10"/>
  <c r="C556" i="10"/>
  <c r="B557" i="10"/>
  <c r="C557" i="10"/>
  <c r="B558" i="10"/>
  <c r="C558" i="10"/>
  <c r="B559" i="10"/>
  <c r="C559" i="10"/>
  <c r="B560" i="10"/>
  <c r="C560" i="10"/>
  <c r="B561" i="10"/>
  <c r="C561" i="10"/>
  <c r="B562" i="10"/>
  <c r="C562" i="10"/>
  <c r="B563" i="10"/>
  <c r="C563" i="10"/>
  <c r="B564" i="10"/>
  <c r="C564" i="10"/>
  <c r="B565" i="10"/>
  <c r="C565" i="10"/>
  <c r="B566" i="10"/>
  <c r="C566" i="10"/>
  <c r="B567" i="10"/>
  <c r="C567" i="10"/>
  <c r="B568" i="10"/>
  <c r="C568" i="10"/>
  <c r="B569" i="10"/>
  <c r="C569" i="10"/>
  <c r="B570" i="10"/>
  <c r="C570" i="10"/>
  <c r="B571" i="10"/>
  <c r="C571" i="10"/>
  <c r="B572" i="10"/>
  <c r="C572" i="10"/>
  <c r="B573" i="10"/>
  <c r="C573" i="10"/>
  <c r="B574" i="10"/>
  <c r="C574" i="10"/>
  <c r="B575" i="10"/>
  <c r="C575" i="10"/>
  <c r="B576" i="10"/>
  <c r="C576" i="10"/>
  <c r="B577" i="10"/>
  <c r="C577" i="10"/>
  <c r="B578" i="10"/>
  <c r="C578" i="10"/>
  <c r="B579" i="10"/>
  <c r="C579" i="10"/>
  <c r="B580" i="10"/>
  <c r="C580" i="10"/>
  <c r="B581" i="10"/>
  <c r="C581" i="10"/>
  <c r="B582" i="10"/>
  <c r="C582" i="10"/>
  <c r="B583" i="10"/>
  <c r="C583" i="10"/>
  <c r="B584" i="10"/>
  <c r="C584" i="10"/>
  <c r="B585" i="10"/>
  <c r="C585" i="10"/>
  <c r="B586" i="10"/>
  <c r="C586" i="10"/>
  <c r="B587" i="10"/>
  <c r="C587" i="10"/>
  <c r="B588" i="10"/>
  <c r="C588" i="10"/>
  <c r="B589" i="10"/>
  <c r="C589" i="10"/>
  <c r="B590" i="10"/>
  <c r="C590" i="10"/>
  <c r="B591" i="10"/>
  <c r="C591" i="10"/>
  <c r="B592" i="10"/>
  <c r="C592" i="10"/>
  <c r="B593" i="10"/>
  <c r="C593" i="10"/>
  <c r="B594" i="10"/>
  <c r="C594" i="10"/>
  <c r="B595" i="10"/>
  <c r="C595" i="10"/>
  <c r="B596" i="10"/>
  <c r="C596" i="10"/>
  <c r="B597" i="10"/>
  <c r="C597" i="10"/>
  <c r="B598" i="10"/>
  <c r="C598" i="10"/>
  <c r="B599" i="10"/>
  <c r="C599" i="10"/>
  <c r="B600" i="10"/>
  <c r="C600" i="10"/>
  <c r="B601" i="10"/>
  <c r="C601" i="10"/>
  <c r="B602" i="10"/>
  <c r="C602" i="10"/>
  <c r="B603" i="10"/>
  <c r="C603" i="10"/>
  <c r="B604" i="10"/>
  <c r="C604" i="10"/>
  <c r="B605" i="10"/>
  <c r="C605" i="10"/>
  <c r="B606" i="10"/>
  <c r="C606" i="10"/>
  <c r="B607" i="10"/>
  <c r="C607" i="10"/>
  <c r="B608" i="10"/>
  <c r="C608" i="10"/>
  <c r="B609" i="10"/>
  <c r="C609" i="10"/>
  <c r="B610" i="10"/>
  <c r="C610" i="10"/>
  <c r="B611" i="10"/>
  <c r="C611" i="10"/>
  <c r="B612" i="10"/>
  <c r="C612" i="10"/>
  <c r="B613" i="10"/>
  <c r="C613" i="10"/>
  <c r="B614" i="10"/>
  <c r="C614" i="10"/>
  <c r="B615" i="10"/>
  <c r="C615" i="10"/>
  <c r="B616" i="10"/>
  <c r="C616" i="10"/>
  <c r="B617" i="10"/>
  <c r="C617" i="10"/>
  <c r="B618" i="10"/>
  <c r="C618" i="10"/>
  <c r="B619" i="10"/>
  <c r="C619" i="10"/>
  <c r="B620" i="10"/>
  <c r="C620" i="10"/>
  <c r="B621" i="10"/>
  <c r="C621" i="10"/>
  <c r="B622" i="10"/>
  <c r="C622" i="10"/>
  <c r="B623" i="10"/>
  <c r="C623" i="10"/>
  <c r="B624" i="10"/>
  <c r="C624" i="10"/>
  <c r="B625" i="10"/>
  <c r="C625" i="10"/>
  <c r="B626" i="10"/>
  <c r="C626" i="10"/>
  <c r="B627" i="10"/>
  <c r="C627" i="10"/>
  <c r="B628" i="10"/>
  <c r="C628" i="10"/>
  <c r="B629" i="10"/>
  <c r="C629" i="10"/>
  <c r="B630" i="10"/>
  <c r="C630" i="10"/>
  <c r="B631" i="10"/>
  <c r="C631" i="10"/>
  <c r="B632" i="10"/>
  <c r="C632" i="10"/>
  <c r="B633" i="10"/>
  <c r="C633" i="10"/>
  <c r="B634" i="10"/>
  <c r="C634" i="10"/>
  <c r="B635" i="10"/>
  <c r="C635" i="10"/>
  <c r="B636" i="10"/>
  <c r="C636" i="10"/>
  <c r="B637" i="10"/>
  <c r="C637" i="10"/>
  <c r="B638" i="10"/>
  <c r="C638" i="10"/>
  <c r="B639" i="10"/>
  <c r="C639" i="10"/>
  <c r="B640" i="10"/>
  <c r="C640" i="10"/>
  <c r="B641" i="10"/>
  <c r="C641" i="10"/>
  <c r="B642" i="10"/>
  <c r="C642" i="10"/>
  <c r="B643" i="10"/>
  <c r="C643" i="10"/>
  <c r="B644" i="10"/>
  <c r="C644" i="10"/>
  <c r="B645" i="10"/>
  <c r="C645" i="10"/>
  <c r="B646" i="10"/>
  <c r="C646" i="10"/>
  <c r="B647" i="10"/>
  <c r="C647" i="10"/>
  <c r="B648" i="10"/>
  <c r="C648" i="10"/>
  <c r="B649" i="10"/>
  <c r="C649" i="10"/>
  <c r="B650" i="10"/>
  <c r="C650" i="10"/>
  <c r="B651" i="10"/>
  <c r="C651" i="10"/>
  <c r="B652" i="10"/>
  <c r="C652" i="10"/>
  <c r="B653" i="10"/>
  <c r="C653" i="10"/>
  <c r="B654" i="10"/>
  <c r="C654" i="10"/>
  <c r="B655" i="10"/>
  <c r="C655" i="10"/>
  <c r="B656" i="10"/>
  <c r="C656" i="10"/>
  <c r="B657" i="10"/>
  <c r="C657" i="10"/>
  <c r="B658" i="10"/>
  <c r="C658" i="10"/>
  <c r="B659" i="10"/>
  <c r="C659" i="10"/>
  <c r="B660" i="10"/>
  <c r="C660" i="10"/>
  <c r="B661" i="10"/>
  <c r="C661" i="10"/>
  <c r="B662" i="10"/>
  <c r="C662" i="10"/>
  <c r="B663" i="10"/>
  <c r="C663" i="10"/>
  <c r="B664" i="10"/>
  <c r="C664" i="10"/>
  <c r="B665" i="10"/>
  <c r="C665" i="10"/>
  <c r="B666" i="10"/>
  <c r="C666" i="10"/>
  <c r="B667" i="10"/>
  <c r="C667" i="10"/>
  <c r="B668" i="10"/>
  <c r="C668" i="10"/>
  <c r="B669" i="10"/>
  <c r="C669" i="10"/>
  <c r="B670" i="10"/>
  <c r="C670" i="10"/>
  <c r="B671" i="10"/>
  <c r="C671" i="10"/>
  <c r="B672" i="10"/>
  <c r="C672" i="10"/>
  <c r="B673" i="10"/>
  <c r="C673" i="10"/>
  <c r="B674" i="10"/>
  <c r="C674" i="10"/>
  <c r="B675" i="10"/>
  <c r="C675" i="10"/>
  <c r="B676" i="10"/>
  <c r="C676" i="10"/>
  <c r="B677" i="10"/>
  <c r="C677" i="10"/>
  <c r="B678" i="10"/>
  <c r="C678" i="10"/>
  <c r="B679" i="10"/>
  <c r="C679" i="10"/>
  <c r="B680" i="10"/>
  <c r="C680" i="10"/>
  <c r="B681" i="10"/>
  <c r="C681" i="10"/>
  <c r="B682" i="10"/>
  <c r="C682" i="10"/>
  <c r="B683" i="10"/>
  <c r="C683" i="10"/>
  <c r="B684" i="10"/>
  <c r="C684" i="10"/>
  <c r="B685" i="10"/>
  <c r="C685" i="10"/>
  <c r="B686" i="10"/>
  <c r="C686" i="10"/>
  <c r="B687" i="10"/>
  <c r="C687" i="10"/>
  <c r="B688" i="10"/>
  <c r="C688" i="10"/>
  <c r="B689" i="10"/>
  <c r="C689" i="10"/>
  <c r="B690" i="10"/>
  <c r="C690" i="10"/>
  <c r="B691" i="10"/>
  <c r="C691" i="10"/>
  <c r="B692" i="10"/>
  <c r="C692" i="10"/>
  <c r="B693" i="10"/>
  <c r="C693" i="10"/>
  <c r="B694" i="10"/>
  <c r="C694" i="10"/>
  <c r="B695" i="10"/>
  <c r="C695" i="10"/>
  <c r="B696" i="10"/>
  <c r="C696" i="10"/>
  <c r="B697" i="10"/>
  <c r="C697" i="10"/>
  <c r="B698" i="10"/>
  <c r="C698" i="10"/>
  <c r="B699" i="10"/>
  <c r="C699" i="10"/>
  <c r="B700" i="10"/>
  <c r="C700" i="10"/>
  <c r="B701" i="10"/>
  <c r="C701" i="10"/>
  <c r="B702" i="10"/>
  <c r="C702" i="10"/>
  <c r="B703" i="10"/>
  <c r="C703" i="10"/>
  <c r="B704" i="10"/>
  <c r="C704" i="10"/>
  <c r="B705" i="10"/>
  <c r="C705" i="10"/>
  <c r="B706" i="10"/>
  <c r="C706" i="10"/>
  <c r="B707" i="10"/>
  <c r="C707" i="10"/>
  <c r="B708" i="10"/>
  <c r="C708" i="10"/>
  <c r="B709" i="10"/>
  <c r="C709" i="10"/>
  <c r="B710" i="10"/>
  <c r="C710" i="10"/>
  <c r="B711" i="10"/>
  <c r="C711" i="10"/>
  <c r="B712" i="10"/>
  <c r="C712" i="10"/>
  <c r="B713" i="10"/>
  <c r="C713" i="10"/>
  <c r="B714" i="10"/>
  <c r="C714" i="10"/>
  <c r="B715" i="10"/>
  <c r="C715" i="10"/>
  <c r="B716" i="10"/>
  <c r="C716" i="10"/>
  <c r="B717" i="10"/>
  <c r="C717" i="10"/>
  <c r="B718" i="10"/>
  <c r="C718" i="10"/>
  <c r="B719" i="10"/>
  <c r="C719" i="10"/>
  <c r="B720" i="10"/>
  <c r="C720" i="10"/>
  <c r="B721" i="10"/>
  <c r="C721" i="10"/>
  <c r="B722" i="10"/>
  <c r="C722" i="10"/>
  <c r="B723" i="10"/>
  <c r="C723" i="10"/>
  <c r="B724" i="10"/>
  <c r="C724" i="10"/>
  <c r="B725" i="10"/>
  <c r="C725" i="10"/>
  <c r="B726" i="10"/>
  <c r="C726" i="10"/>
  <c r="B727" i="10"/>
  <c r="C727" i="10"/>
  <c r="B728" i="10"/>
  <c r="C728" i="10"/>
  <c r="B729" i="10"/>
  <c r="C729" i="10"/>
  <c r="B730" i="10"/>
  <c r="C730" i="10"/>
  <c r="B731" i="10"/>
  <c r="C731" i="10"/>
  <c r="B732" i="10"/>
  <c r="C732" i="10"/>
  <c r="B733" i="10"/>
  <c r="C733" i="10"/>
  <c r="B734" i="10"/>
  <c r="C734" i="10"/>
  <c r="C2" i="9"/>
  <c r="B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8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2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2" i="5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2" i="12"/>
  <c r="B8" i="4"/>
  <c r="B9" i="4"/>
  <c r="B10" i="4"/>
  <c r="B11" i="4"/>
  <c r="B12" i="4"/>
  <c r="B7" i="4"/>
  <c r="G9" i="6" l="1"/>
  <c r="F9" i="6"/>
</calcChain>
</file>

<file path=xl/sharedStrings.xml><?xml version="1.0" encoding="utf-8"?>
<sst xmlns="http://schemas.openxmlformats.org/spreadsheetml/2006/main" count="2206" uniqueCount="220">
  <si>
    <t>mass_kg</t>
  </si>
  <si>
    <t>fatmass_kg</t>
  </si>
  <si>
    <t>taxa</t>
  </si>
  <si>
    <t>author</t>
  </si>
  <si>
    <t>measure_estimate</t>
  </si>
  <si>
    <t>mustela_putorius</t>
  </si>
  <si>
    <t>pond_1985</t>
  </si>
  <si>
    <t>measured</t>
  </si>
  <si>
    <t>erinaceus_europaeus</t>
  </si>
  <si>
    <t>felis_catus</t>
  </si>
  <si>
    <t>meles_meles</t>
  </si>
  <si>
    <t>halichoerus_grypus</t>
  </si>
  <si>
    <t>hydropotes_inermis</t>
  </si>
  <si>
    <t>phodopus_sungorus</t>
  </si>
  <si>
    <t>acomys_cahirinus</t>
  </si>
  <si>
    <t>sigmodon_hispidus</t>
  </si>
  <si>
    <t>sciurus_carolinensis</t>
  </si>
  <si>
    <t>cavia_porcellus</t>
  </si>
  <si>
    <t>oryctolagus_cuniculus</t>
  </si>
  <si>
    <t>castor_canadensis</t>
  </si>
  <si>
    <t>pond_1978</t>
  </si>
  <si>
    <t>spermophilus_lateralis</t>
  </si>
  <si>
    <t>rattus_rattus</t>
  </si>
  <si>
    <t>saimiri_sciureus</t>
  </si>
  <si>
    <t>bos_taurus</t>
  </si>
  <si>
    <t>bos_indicus</t>
  </si>
  <si>
    <t>camelus_dromedarius</t>
  </si>
  <si>
    <t>rangifer_tarandus</t>
  </si>
  <si>
    <t>ovis_aries</t>
  </si>
  <si>
    <t>cervus_elephas</t>
  </si>
  <si>
    <t>oryx_beisi</t>
  </si>
  <si>
    <t>connochaetes_taurinus</t>
  </si>
  <si>
    <t>sus_scrofa</t>
  </si>
  <si>
    <t>balaenoptera_physalus</t>
  </si>
  <si>
    <t>mirounga_leonina</t>
  </si>
  <si>
    <t>lobodon_carcinophagus</t>
  </si>
  <si>
    <t>ommatophoca_rossi</t>
  </si>
  <si>
    <t>balaena_mysticetus</t>
  </si>
  <si>
    <t>george_2007</t>
  </si>
  <si>
    <t>whalinghistory</t>
  </si>
  <si>
    <t>estimated</t>
  </si>
  <si>
    <t>eubalaena_australis</t>
  </si>
  <si>
    <t>globicephala_macrorhynchus</t>
  </si>
  <si>
    <t>megaptera_novaeanglidae</t>
  </si>
  <si>
    <t>physeter_macrocephalus</t>
  </si>
  <si>
    <t>eschrichtius_robustus</t>
  </si>
  <si>
    <t>grampus_griseus</t>
  </si>
  <si>
    <t>cetean</t>
  </si>
  <si>
    <t>orcinus_orca</t>
  </si>
  <si>
    <t>didelphis_marsuplialis</t>
  </si>
  <si>
    <t>pitts_1968</t>
  </si>
  <si>
    <t>didelphis_sp</t>
  </si>
  <si>
    <t>scalopus_aquaticus</t>
  </si>
  <si>
    <t>sorex_cinereus</t>
  </si>
  <si>
    <t>blarina_brevicauda</t>
  </si>
  <si>
    <t>myotis_lucifugus</t>
  </si>
  <si>
    <t>eptesicus_fuscus</t>
  </si>
  <si>
    <t>nycteris_borealis</t>
  </si>
  <si>
    <t>molossus_major</t>
  </si>
  <si>
    <t>artibeus_jamaicensis</t>
  </si>
  <si>
    <t>artibeus_lituratus</t>
  </si>
  <si>
    <t>glossophaga_soricina</t>
  </si>
  <si>
    <t>phyllostomus_discolor</t>
  </si>
  <si>
    <t>phyllostomus_hastatus</t>
  </si>
  <si>
    <t>sturnira_lilium</t>
  </si>
  <si>
    <t>vampyrops_lineatus</t>
  </si>
  <si>
    <t>callithrix_jacchus</t>
  </si>
  <si>
    <t>euphractos_sexcinctus</t>
  </si>
  <si>
    <t>ochotona_collaris</t>
  </si>
  <si>
    <t>marmota_monax</t>
  </si>
  <si>
    <t>marmota_caligata</t>
  </si>
  <si>
    <t>eutamias_minimus</t>
  </si>
  <si>
    <t>citellus_undulatus</t>
  </si>
  <si>
    <t>tamiasciurus_hudsonicus</t>
  </si>
  <si>
    <t>peromyscus_leucopus</t>
  </si>
  <si>
    <t>orzomys_palustris</t>
  </si>
  <si>
    <t>lemmus_trimucronatus</t>
  </si>
  <si>
    <t>clethrionomys_gapperi</t>
  </si>
  <si>
    <t>microtus_pennsylvanicus</t>
  </si>
  <si>
    <t>clethrionomys_rutilus</t>
  </si>
  <si>
    <t>microtus_oeconomus</t>
  </si>
  <si>
    <t>microtus_pinetorum</t>
  </si>
  <si>
    <t>ondatra_zibethica</t>
  </si>
  <si>
    <t>mus_musculus</t>
  </si>
  <si>
    <t>mus_musculus_albino</t>
  </si>
  <si>
    <t>erethizon_dorsatum</t>
  </si>
  <si>
    <t>ciuniculus_paca</t>
  </si>
  <si>
    <t>dasyprocta_aguti</t>
  </si>
  <si>
    <t>procyon_lotor</t>
  </si>
  <si>
    <t>mustela_erminea</t>
  </si>
  <si>
    <t>mustela_vison</t>
  </si>
  <si>
    <t>gulo_luscus</t>
  </si>
  <si>
    <t>felis_canadensis</t>
  </si>
  <si>
    <t>felis_rufus</t>
  </si>
  <si>
    <t>cavia_cobaya</t>
  </si>
  <si>
    <t>equus_caballus</t>
  </si>
  <si>
    <t>balaenoptera_musculus</t>
  </si>
  <si>
    <t>homo_sapiens</t>
  </si>
  <si>
    <t>capreolus_capreolus</t>
  </si>
  <si>
    <t>navarrete_2011</t>
  </si>
  <si>
    <t>gazella_gazella</t>
  </si>
  <si>
    <t>pudu_puda</t>
  </si>
  <si>
    <t>aonyx_cinerea</t>
  </si>
  <si>
    <t>arctictis_binturong</t>
  </si>
  <si>
    <t>canis_lupus_chango</t>
  </si>
  <si>
    <t>chrotagale_owstoni</t>
  </si>
  <si>
    <t>cuon_alpinus</t>
  </si>
  <si>
    <t>felis_chaus</t>
  </si>
  <si>
    <t>felis_silvestris</t>
  </si>
  <si>
    <t>helogale_parvula</t>
  </si>
  <si>
    <t>leopardus_geoffroyi</t>
  </si>
  <si>
    <t>lontra_canadensis</t>
  </si>
  <si>
    <t>lutra_lutra</t>
  </si>
  <si>
    <t>lutrogale_perspicillata</t>
  </si>
  <si>
    <t>lynx_canadensis</t>
  </si>
  <si>
    <t>lynx_lynx</t>
  </si>
  <si>
    <t>martes_foina</t>
  </si>
  <si>
    <t>martes_martes</t>
  </si>
  <si>
    <t>martes_pennanti</t>
  </si>
  <si>
    <t>mephitis_mephitis</t>
  </si>
  <si>
    <t>mustela_nivalis</t>
  </si>
  <si>
    <t>panthera_tigris_altaica</t>
  </si>
  <si>
    <t>potos_flavus</t>
  </si>
  <si>
    <t>prionailurus_viverrinus</t>
  </si>
  <si>
    <t>proteles_cristata</t>
  </si>
  <si>
    <t>puma_yagouaroundi</t>
  </si>
  <si>
    <t>vulpes_corsac</t>
  </si>
  <si>
    <t>zalophus_californianus</t>
  </si>
  <si>
    <t>lasionycteris_noctivagans</t>
  </si>
  <si>
    <t>lasiurus_borealis</t>
  </si>
  <si>
    <t>nyctalus_noctula</t>
  </si>
  <si>
    <t>didelphis_virginiana</t>
  </si>
  <si>
    <t>macropus_agilis</t>
  </si>
  <si>
    <t>potorous_tridactylus</t>
  </si>
  <si>
    <t>trichosurus_vulpecula</t>
  </si>
  <si>
    <t>crocidura_russula</t>
  </si>
  <si>
    <t>neomys_anomalus</t>
  </si>
  <si>
    <t>neomys_fodiens</t>
  </si>
  <si>
    <t>sorex_araneus</t>
  </si>
  <si>
    <t>talpa_europaea</t>
  </si>
  <si>
    <t>lepus_europaeus</t>
  </si>
  <si>
    <t>sylvilagus_floridanus</t>
  </si>
  <si>
    <t>alouatta_sara</t>
  </si>
  <si>
    <t>cebuella_pygmaea</t>
  </si>
  <si>
    <t>cebus_apella</t>
  </si>
  <si>
    <t>cheirogaleus_medius</t>
  </si>
  <si>
    <t>chlorocebus_pygerythrus</t>
  </si>
  <si>
    <t>colobus_guereza</t>
  </si>
  <si>
    <t>eulemur_fulvus_fulvus</t>
  </si>
  <si>
    <t>eulemur_macaco_macaco</t>
  </si>
  <si>
    <t>hylobates_concolor</t>
  </si>
  <si>
    <t>lemur_catta</t>
  </si>
  <si>
    <t>leontopithecus_chrysomelas</t>
  </si>
  <si>
    <t>macaca_arctoides</t>
  </si>
  <si>
    <t>macaca_nigra</t>
  </si>
  <si>
    <t>mandrillus_sphinx</t>
  </si>
  <si>
    <t>papio_hamadryas</t>
  </si>
  <si>
    <t>saguinus_fuscicollis_lagonotus</t>
  </si>
  <si>
    <t>saguinus_oedipus</t>
  </si>
  <si>
    <t>saimiri_boliviensis</t>
  </si>
  <si>
    <t>symphalangus_syndactylus</t>
  </si>
  <si>
    <t>theropithecus_gelada</t>
  </si>
  <si>
    <t>trachypithecus_vetulus</t>
  </si>
  <si>
    <t>varecia_rubra</t>
  </si>
  <si>
    <t>acomys_minous</t>
  </si>
  <si>
    <t>agouti_paca</t>
  </si>
  <si>
    <t>apodemus_flavicollis</t>
  </si>
  <si>
    <t>apodemus_sylvaticus</t>
  </si>
  <si>
    <t>arvicola_terrestris</t>
  </si>
  <si>
    <t>castor_fiber</t>
  </si>
  <si>
    <t>dasyprocta_azarae</t>
  </si>
  <si>
    <t>dasyprocta_punctata</t>
  </si>
  <si>
    <t>dolichotis_patagonum</t>
  </si>
  <si>
    <t>gerbillus_perpallidus</t>
  </si>
  <si>
    <t>glaucomys_volans</t>
  </si>
  <si>
    <t>glis_glis</t>
  </si>
  <si>
    <t>hydrochaeris_hydrochaeris</t>
  </si>
  <si>
    <t>hystrix_indica</t>
  </si>
  <si>
    <t>jaculus_jaculus</t>
  </si>
  <si>
    <t>microtus_agrestis</t>
  </si>
  <si>
    <t>microtus_arvalis</t>
  </si>
  <si>
    <t>myodes_glareolus</t>
  </si>
  <si>
    <t>octodon_degus</t>
  </si>
  <si>
    <t>ondatra_zibethicus</t>
  </si>
  <si>
    <t>rattus_norvegicus</t>
  </si>
  <si>
    <t>rhabdomys_pumilio</t>
  </si>
  <si>
    <t>sciurus_niger</t>
  </si>
  <si>
    <t>sciurus_vulgaris</t>
  </si>
  <si>
    <t>tamias_striatus</t>
  </si>
  <si>
    <t>tupaia_glis</t>
  </si>
  <si>
    <t>pusa_hispida</t>
  </si>
  <si>
    <t>ryg_1993</t>
  </si>
  <si>
    <t>phocoena_phocoena</t>
  </si>
  <si>
    <t>erignathus_barbatus</t>
  </si>
  <si>
    <t>odobenus_rosmarus</t>
  </si>
  <si>
    <t>balaenoptera_acutorostrata</t>
  </si>
  <si>
    <t>balaenoptera_borealis</t>
  </si>
  <si>
    <t>x</t>
  </si>
  <si>
    <t>y</t>
  </si>
  <si>
    <t>barrel_num</t>
  </si>
  <si>
    <t>avgmass_kg</t>
  </si>
  <si>
    <t>avgfatmass_kg</t>
  </si>
  <si>
    <t>genus</t>
  </si>
  <si>
    <t>species</t>
  </si>
  <si>
    <t>Eschrichtius</t>
  </si>
  <si>
    <t>robustus</t>
  </si>
  <si>
    <t>Grampus</t>
  </si>
  <si>
    <t>griseus</t>
  </si>
  <si>
    <t>N/A</t>
  </si>
  <si>
    <t>Orcinus</t>
  </si>
  <si>
    <t>orca</t>
  </si>
  <si>
    <t>mass_g</t>
  </si>
  <si>
    <t>fatmass_g</t>
  </si>
  <si>
    <t>mass_sculp_percentage</t>
  </si>
  <si>
    <t>mammal</t>
  </si>
  <si>
    <t>habitat</t>
  </si>
  <si>
    <t>terrestrial</t>
  </si>
  <si>
    <t>aquatic</t>
  </si>
  <si>
    <t>aerial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</si>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</sst>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ptos Narrow"/>
    </font>
    <font>
      <sz val="12"/>
      <color rgb="FF000000"/>
      <name val="Calibri"/>
      <family val="2"/>
      <scheme val="minor"/>
    </font>
    <font>
      <sz val="12"/>
      <color rgb="FF000000"/>
      <name val="Aptos Narrow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3E03-C5C2-4F7A-A20D-020955F5C21E}">
  <dimension ref="A1:B1654"/>
  <sheetViews>
    <sheetView workbookViewId="0">
      <selection activeCell="C1479" sqref="C1479"/>
    </sheetView>
  </sheetViews>
  <sheetFormatPr baseColWidth="10" defaultColWidth="8.83203125" defaultRowHeight="16" x14ac:dyDescent="0.2"/>
  <cols>
    <col min="1" max="1" width="17" style="7" customWidth="1"/>
    <col min="2" max="2" width="21.33203125" style="7" customWidth="1"/>
  </cols>
  <sheetData>
    <row r="1" spans="1:2" x14ac:dyDescent="0.2">
      <c r="A1" s="7" t="s">
        <v>0</v>
      </c>
      <c r="B1" s="7" t="s">
        <v>1</v>
      </c>
    </row>
    <row r="2" spans="1:2" x14ac:dyDescent="0.2">
      <c r="A2" s="7">
        <v>0.87</v>
      </c>
      <c r="B2" s="7">
        <v>0.21140999999999999</v>
      </c>
    </row>
    <row r="3" spans="1:2" x14ac:dyDescent="0.2">
      <c r="A3" s="7">
        <v>0.52</v>
      </c>
      <c r="B3" s="7">
        <v>1.6640000000000002E-2</v>
      </c>
    </row>
    <row r="4" spans="1:2" x14ac:dyDescent="0.2">
      <c r="A4" s="7">
        <v>0.96</v>
      </c>
      <c r="B4" s="7">
        <v>0.14399999999999999</v>
      </c>
    </row>
    <row r="5" spans="1:2" x14ac:dyDescent="0.2">
      <c r="A5" s="7">
        <v>0.55000000000000004</v>
      </c>
      <c r="B5" s="7">
        <v>5.5000000000000005E-3</v>
      </c>
    </row>
    <row r="6" spans="1:2" x14ac:dyDescent="0.2">
      <c r="A6" s="7">
        <v>2.65</v>
      </c>
      <c r="B6" s="7">
        <v>0.46640000000000004</v>
      </c>
    </row>
    <row r="7" spans="1:2" x14ac:dyDescent="0.2">
      <c r="A7" s="7">
        <v>2.67</v>
      </c>
      <c r="B7" s="7">
        <v>9.078E-2</v>
      </c>
    </row>
    <row r="8" spans="1:2" x14ac:dyDescent="0.2">
      <c r="A8" s="7">
        <v>9.5399999999999991</v>
      </c>
      <c r="B8" s="7">
        <v>2.2514400000000001</v>
      </c>
    </row>
    <row r="9" spans="1:2" x14ac:dyDescent="0.2">
      <c r="A9" s="7">
        <v>8.93</v>
      </c>
      <c r="B9" s="7">
        <v>0.26789999999999997</v>
      </c>
    </row>
    <row r="10" spans="1:2" x14ac:dyDescent="0.2">
      <c r="A10" s="7">
        <v>129.25</v>
      </c>
      <c r="B10" s="7">
        <v>61.523000000000003</v>
      </c>
    </row>
    <row r="11" spans="1:2" x14ac:dyDescent="0.2">
      <c r="A11" s="7">
        <v>127</v>
      </c>
      <c r="B11" s="7">
        <v>25.018999999999998</v>
      </c>
    </row>
    <row r="12" spans="1:2" x14ac:dyDescent="0.2">
      <c r="A12" s="7">
        <v>9.33</v>
      </c>
      <c r="B12" s="7">
        <v>0.93300000000000005</v>
      </c>
    </row>
    <row r="13" spans="1:2" x14ac:dyDescent="0.2">
      <c r="A13" s="7">
        <v>7.27</v>
      </c>
      <c r="B13" s="7">
        <v>0.21082999999999996</v>
      </c>
    </row>
    <row r="14" spans="1:2" x14ac:dyDescent="0.2">
      <c r="A14" s="7">
        <v>0.05</v>
      </c>
      <c r="B14" s="7">
        <v>1.7550000000000003E-2</v>
      </c>
    </row>
    <row r="15" spans="1:2" x14ac:dyDescent="0.2">
      <c r="A15" s="7">
        <v>2.9000000000000001E-2</v>
      </c>
      <c r="B15" s="7">
        <v>1.392E-3</v>
      </c>
    </row>
    <row r="16" spans="1:2" x14ac:dyDescent="0.2">
      <c r="A16" s="7">
        <v>4.2000000000000003E-2</v>
      </c>
      <c r="B16" s="7">
        <v>4.8300000000000001E-3</v>
      </c>
    </row>
    <row r="17" spans="1:2" x14ac:dyDescent="0.2">
      <c r="A17" s="7">
        <v>3.5999999999999997E-2</v>
      </c>
      <c r="B17" s="7">
        <v>1.98E-3</v>
      </c>
    </row>
    <row r="18" spans="1:2" x14ac:dyDescent="0.2">
      <c r="A18" s="7">
        <v>0.14000000000000001</v>
      </c>
      <c r="B18" s="7">
        <v>2.7859999999999999E-2</v>
      </c>
    </row>
    <row r="19" spans="1:2" x14ac:dyDescent="0.2">
      <c r="A19" s="7">
        <v>0.21</v>
      </c>
      <c r="B19" s="7">
        <v>2.3939999999999999E-2</v>
      </c>
    </row>
    <row r="20" spans="1:2" x14ac:dyDescent="0.2">
      <c r="A20" s="7">
        <v>0.67</v>
      </c>
      <c r="B20" s="7">
        <v>9.648000000000001E-2</v>
      </c>
    </row>
    <row r="21" spans="1:2" x14ac:dyDescent="0.2">
      <c r="A21" s="7">
        <v>0.45</v>
      </c>
      <c r="B21" s="7">
        <v>6.7499999999999999E-3</v>
      </c>
    </row>
    <row r="22" spans="1:2" x14ac:dyDescent="0.2">
      <c r="A22" s="7">
        <v>1.23</v>
      </c>
      <c r="B22" s="7">
        <v>0.22878000000000004</v>
      </c>
    </row>
    <row r="23" spans="1:2" x14ac:dyDescent="0.2">
      <c r="A23" s="7">
        <v>0.57999999999999996</v>
      </c>
      <c r="B23" s="7">
        <v>2.3199999999999998E-2</v>
      </c>
    </row>
    <row r="24" spans="1:2" x14ac:dyDescent="0.2">
      <c r="A24" s="7">
        <v>4.84</v>
      </c>
      <c r="B24" s="7">
        <v>1.4084400000000001</v>
      </c>
    </row>
    <row r="25" spans="1:2" x14ac:dyDescent="0.2">
      <c r="A25" s="7">
        <v>1.43</v>
      </c>
      <c r="B25" s="7">
        <v>8.5799999999999991E-3</v>
      </c>
    </row>
    <row r="26" spans="1:2" x14ac:dyDescent="0.2">
      <c r="A26" s="7">
        <v>55</v>
      </c>
      <c r="B26" s="7">
        <v>19.25</v>
      </c>
    </row>
    <row r="27" spans="1:2" x14ac:dyDescent="0.2">
      <c r="A27" s="7">
        <v>0.25700000000000001</v>
      </c>
      <c r="B27" s="7">
        <v>8.7380000000000013E-2</v>
      </c>
    </row>
    <row r="28" spans="1:2" x14ac:dyDescent="0.2">
      <c r="A28" s="7">
        <v>0.153</v>
      </c>
      <c r="B28" s="7">
        <v>7.6499999999999999E-2</v>
      </c>
    </row>
    <row r="29" spans="1:2" x14ac:dyDescent="0.2">
      <c r="A29" s="7">
        <v>0.247</v>
      </c>
      <c r="B29" s="7">
        <v>2.964E-2</v>
      </c>
    </row>
    <row r="30" spans="1:2" x14ac:dyDescent="0.2">
      <c r="A30" s="7">
        <v>900</v>
      </c>
      <c r="B30" s="7">
        <v>84.6</v>
      </c>
    </row>
    <row r="31" spans="1:2" x14ac:dyDescent="0.2">
      <c r="A31" s="7">
        <v>759.77</v>
      </c>
      <c r="B31" s="7">
        <v>63.06091</v>
      </c>
    </row>
    <row r="32" spans="1:2" x14ac:dyDescent="0.2">
      <c r="A32" s="7">
        <v>444.52</v>
      </c>
      <c r="B32" s="7">
        <v>88.903999999999996</v>
      </c>
    </row>
    <row r="33" spans="1:2" x14ac:dyDescent="0.2">
      <c r="A33" s="7">
        <v>131.54</v>
      </c>
      <c r="B33" s="7">
        <v>15.1271</v>
      </c>
    </row>
    <row r="34" spans="1:2" x14ac:dyDescent="0.2">
      <c r="A34" s="7">
        <v>55.5</v>
      </c>
      <c r="B34" s="7">
        <v>2.4975000000000001</v>
      </c>
    </row>
    <row r="35" spans="1:2" x14ac:dyDescent="0.2">
      <c r="A35" s="7">
        <v>199.58</v>
      </c>
      <c r="B35" s="7">
        <v>19.958000000000002</v>
      </c>
    </row>
    <row r="36" spans="1:2" x14ac:dyDescent="0.2">
      <c r="A36" s="7">
        <v>77.11</v>
      </c>
      <c r="B36" s="7">
        <v>5.3514340000000002</v>
      </c>
    </row>
    <row r="37" spans="1:2" x14ac:dyDescent="0.2">
      <c r="A37" s="7">
        <v>275</v>
      </c>
      <c r="B37" s="7">
        <v>17.737500000000001</v>
      </c>
    </row>
    <row r="38" spans="1:2" x14ac:dyDescent="0.2">
      <c r="A38" s="7">
        <v>128</v>
      </c>
      <c r="B38" s="7">
        <v>39.68</v>
      </c>
    </row>
    <row r="39" spans="1:2" x14ac:dyDescent="0.2">
      <c r="A39" s="7">
        <v>45359.237000000001</v>
      </c>
      <c r="B39" s="7">
        <v>11339.80925</v>
      </c>
    </row>
    <row r="40" spans="1:2" x14ac:dyDescent="0.2">
      <c r="A40" s="7">
        <v>2195.39</v>
      </c>
      <c r="B40" s="7">
        <v>625.68614999999988</v>
      </c>
    </row>
    <row r="41" spans="1:2" x14ac:dyDescent="0.2">
      <c r="A41" s="7">
        <v>249.48</v>
      </c>
      <c r="B41" s="7">
        <v>52.390799999999999</v>
      </c>
    </row>
    <row r="42" spans="1:2" x14ac:dyDescent="0.2">
      <c r="A42" s="7">
        <v>174</v>
      </c>
      <c r="B42" s="7">
        <v>68.73</v>
      </c>
    </row>
    <row r="43" spans="1:2" x14ac:dyDescent="0.2">
      <c r="A43" s="7">
        <v>2.6329999999999999E-3</v>
      </c>
      <c r="B43" s="7">
        <v>3.1199499999999998E-5</v>
      </c>
    </row>
    <row r="44" spans="1:2" x14ac:dyDescent="0.2">
      <c r="A44" s="7">
        <v>4.6470000000000001E-3</v>
      </c>
      <c r="B44" s="7">
        <v>5.2951400000000003E-5</v>
      </c>
    </row>
    <row r="45" spans="1:2" x14ac:dyDescent="0.2">
      <c r="A45" s="7">
        <v>4.7460000000000002E-3</v>
      </c>
      <c r="B45" s="7">
        <v>7.7871699999999995E-5</v>
      </c>
    </row>
    <row r="46" spans="1:2" x14ac:dyDescent="0.2">
      <c r="A46" s="7">
        <v>4.6470000000000001E-3</v>
      </c>
      <c r="B46" s="7">
        <v>8.8958399999999999E-5</v>
      </c>
    </row>
    <row r="47" spans="1:2" x14ac:dyDescent="0.2">
      <c r="A47" s="7">
        <v>4.1390000000000003E-3</v>
      </c>
      <c r="B47" s="7">
        <v>1.2640000000000001E-4</v>
      </c>
    </row>
    <row r="48" spans="1:2" x14ac:dyDescent="0.2">
      <c r="A48" s="7">
        <v>3.5720000000000001E-3</v>
      </c>
      <c r="B48" s="7">
        <v>1.1234300000000001E-4</v>
      </c>
    </row>
    <row r="49" spans="1:2" x14ac:dyDescent="0.2">
      <c r="A49" s="7">
        <v>7.0049999999999999E-3</v>
      </c>
      <c r="B49" s="7">
        <v>1.4047800000000001E-4</v>
      </c>
    </row>
    <row r="50" spans="1:2" x14ac:dyDescent="0.2">
      <c r="A50" s="7">
        <v>1.1013E-2</v>
      </c>
      <c r="B50" s="7">
        <v>3.9653300000000002E-4</v>
      </c>
    </row>
    <row r="51" spans="1:2" x14ac:dyDescent="0.2">
      <c r="A51" s="7">
        <v>1.1013E-2</v>
      </c>
      <c r="B51" s="7">
        <v>7.2279400000000002E-4</v>
      </c>
    </row>
    <row r="52" spans="1:2" x14ac:dyDescent="0.2">
      <c r="A52" s="7">
        <v>1.2760000000000001E-2</v>
      </c>
      <c r="B52" s="7">
        <v>8.66591E-4</v>
      </c>
    </row>
    <row r="53" spans="1:2" x14ac:dyDescent="0.2">
      <c r="A53" s="7">
        <v>1.8834E-2</v>
      </c>
      <c r="B53" s="7">
        <v>1.2533119999999999E-3</v>
      </c>
    </row>
    <row r="54" spans="1:2" x14ac:dyDescent="0.2">
      <c r="A54" s="7">
        <v>2.0705000000000001E-2</v>
      </c>
      <c r="B54" s="7">
        <v>1.2834299999999999E-3</v>
      </c>
    </row>
    <row r="55" spans="1:2" x14ac:dyDescent="0.2">
      <c r="A55" s="7">
        <v>2.5287E-2</v>
      </c>
      <c r="B55" s="7">
        <v>1.6827140000000001E-3</v>
      </c>
    </row>
    <row r="56" spans="1:2" x14ac:dyDescent="0.2">
      <c r="A56" s="7">
        <v>2.7798E-2</v>
      </c>
      <c r="B56" s="7">
        <v>1.583779E-3</v>
      </c>
    </row>
    <row r="57" spans="1:2" x14ac:dyDescent="0.2">
      <c r="A57" s="7">
        <v>2.7798E-2</v>
      </c>
      <c r="B57" s="7">
        <v>1.368385E-3</v>
      </c>
    </row>
    <row r="58" spans="1:2" x14ac:dyDescent="0.2">
      <c r="A58" s="7">
        <v>2.9923000000000002E-2</v>
      </c>
      <c r="B58" s="7">
        <v>1.35023E-3</v>
      </c>
    </row>
    <row r="59" spans="1:2" x14ac:dyDescent="0.2">
      <c r="A59" s="7">
        <v>2.4760000000000001E-2</v>
      </c>
      <c r="B59" s="7">
        <v>4.6270300000000002E-4</v>
      </c>
    </row>
    <row r="60" spans="1:2" x14ac:dyDescent="0.2">
      <c r="A60" s="7">
        <v>3.8927000000000003E-2</v>
      </c>
      <c r="B60" s="7">
        <v>2.2355539999999998E-3</v>
      </c>
    </row>
    <row r="61" spans="1:2" x14ac:dyDescent="0.2">
      <c r="A61" s="7">
        <v>3.8115999999999997E-2</v>
      </c>
      <c r="B61" s="7">
        <v>2.4148500000000001E-3</v>
      </c>
    </row>
    <row r="62" spans="1:2" x14ac:dyDescent="0.2">
      <c r="A62" s="7">
        <v>3.8519999999999999E-2</v>
      </c>
      <c r="B62" s="7">
        <v>2.615961E-3</v>
      </c>
    </row>
    <row r="63" spans="1:2" x14ac:dyDescent="0.2">
      <c r="A63" s="7">
        <v>3.3595E-2</v>
      </c>
      <c r="B63" s="7">
        <v>2.8021420000000001E-3</v>
      </c>
    </row>
    <row r="64" spans="1:2" x14ac:dyDescent="0.2">
      <c r="A64" s="7">
        <v>3.6932E-2</v>
      </c>
      <c r="B64" s="7">
        <v>3.248805E-3</v>
      </c>
    </row>
    <row r="65" spans="1:2" x14ac:dyDescent="0.2">
      <c r="A65" s="7">
        <v>3.0883000000000001E-2</v>
      </c>
      <c r="B65" s="7">
        <v>2.8574429999999999E-3</v>
      </c>
    </row>
    <row r="66" spans="1:2" x14ac:dyDescent="0.2">
      <c r="A66" s="7">
        <v>3.5039000000000001E-2</v>
      </c>
      <c r="B66" s="7">
        <v>3.2739470000000001E-3</v>
      </c>
    </row>
    <row r="67" spans="1:2" x14ac:dyDescent="0.2">
      <c r="A67" s="7">
        <v>3.3950000000000001E-2</v>
      </c>
      <c r="B67" s="7">
        <v>3.3888540000000002E-3</v>
      </c>
    </row>
    <row r="68" spans="1:2" x14ac:dyDescent="0.2">
      <c r="A68" s="7">
        <v>4.0599999999999997E-2</v>
      </c>
      <c r="B68" s="7">
        <v>4.7928429999999998E-3</v>
      </c>
    </row>
    <row r="69" spans="1:2" x14ac:dyDescent="0.2">
      <c r="A69" s="7">
        <v>2.93E-2</v>
      </c>
      <c r="B69" s="7">
        <v>4.4738139999999996E-3</v>
      </c>
    </row>
    <row r="70" spans="1:2" x14ac:dyDescent="0.2">
      <c r="A70" s="7">
        <v>3.3243000000000002E-2</v>
      </c>
      <c r="B70" s="7">
        <v>5.4547129999999999E-3</v>
      </c>
    </row>
    <row r="71" spans="1:2" x14ac:dyDescent="0.2">
      <c r="A71" s="7">
        <v>3.5039000000000001E-2</v>
      </c>
      <c r="B71" s="7">
        <v>6.0368399999999999E-3</v>
      </c>
    </row>
    <row r="72" spans="1:2" x14ac:dyDescent="0.2">
      <c r="A72" s="7">
        <v>4.0599999999999997E-2</v>
      </c>
      <c r="B72" s="7">
        <v>7.6426419999999998E-3</v>
      </c>
    </row>
    <row r="73" spans="1:2" x14ac:dyDescent="0.2">
      <c r="A73" s="7">
        <v>3.1210000000000002E-2</v>
      </c>
      <c r="B73" s="7">
        <v>6.2874350000000001E-3</v>
      </c>
    </row>
    <row r="74" spans="1:2" x14ac:dyDescent="0.2">
      <c r="A74" s="7">
        <v>3.2323999999999999E-2</v>
      </c>
      <c r="B74" s="7">
        <v>1.00109E-2</v>
      </c>
    </row>
    <row r="75" spans="1:2" x14ac:dyDescent="0.2">
      <c r="A75" s="7">
        <v>4.0743000000000001E-2</v>
      </c>
      <c r="B75" s="7">
        <v>1.3262225000000001E-2</v>
      </c>
    </row>
    <row r="76" spans="1:2" x14ac:dyDescent="0.2">
      <c r="A76" s="7">
        <v>4.2793999999999999E-2</v>
      </c>
      <c r="B76" s="7">
        <v>1.4488835E-2</v>
      </c>
    </row>
    <row r="77" spans="1:2" x14ac:dyDescent="0.2">
      <c r="A77" s="7">
        <v>5.5474999999999997E-2</v>
      </c>
      <c r="B77" s="7">
        <v>1.9490427000000001E-2</v>
      </c>
    </row>
    <row r="78" spans="1:2" x14ac:dyDescent="0.2">
      <c r="A78" s="7">
        <v>4.0175000000000002E-2</v>
      </c>
      <c r="B78" s="7">
        <v>9.6593170000000006E-3</v>
      </c>
    </row>
    <row r="79" spans="1:2" x14ac:dyDescent="0.2">
      <c r="A79" s="7">
        <v>4.5902999999999999E-2</v>
      </c>
      <c r="B79" s="7">
        <v>1.0394825999999999E-2</v>
      </c>
    </row>
    <row r="80" spans="1:2" x14ac:dyDescent="0.2">
      <c r="A80" s="7">
        <v>4.6878999999999997E-2</v>
      </c>
      <c r="B80" s="7">
        <v>1.0274021E-2</v>
      </c>
    </row>
    <row r="81" spans="1:2" x14ac:dyDescent="0.2">
      <c r="A81" s="7">
        <v>4.8212999999999999E-2</v>
      </c>
      <c r="B81" s="7">
        <v>9.7899279999999998E-3</v>
      </c>
    </row>
    <row r="82" spans="1:2" x14ac:dyDescent="0.2">
      <c r="A82" s="7">
        <v>4.4011000000000002E-2</v>
      </c>
      <c r="B82" s="7">
        <v>3.480384E-3</v>
      </c>
    </row>
    <row r="83" spans="1:2" x14ac:dyDescent="0.2">
      <c r="A83" s="7">
        <v>5.2448000000000002E-2</v>
      </c>
      <c r="B83" s="7">
        <v>4.7053069999999997E-3</v>
      </c>
    </row>
    <row r="84" spans="1:2" x14ac:dyDescent="0.2">
      <c r="A84" s="7">
        <v>6.0772E-2</v>
      </c>
      <c r="B84" s="7">
        <v>5.7660200000000002E-3</v>
      </c>
    </row>
    <row r="85" spans="1:2" x14ac:dyDescent="0.2">
      <c r="A85" s="7">
        <v>6.5646999999999997E-2</v>
      </c>
      <c r="B85" s="7">
        <v>5.7099220000000001E-3</v>
      </c>
    </row>
    <row r="86" spans="1:2" x14ac:dyDescent="0.2">
      <c r="A86" s="7">
        <v>5.3189E-2</v>
      </c>
      <c r="B86" s="7">
        <v>3.8020739999999999E-3</v>
      </c>
    </row>
    <row r="87" spans="1:2" x14ac:dyDescent="0.2">
      <c r="A87" s="7">
        <v>5.9924999999999999E-2</v>
      </c>
      <c r="B87" s="7">
        <v>3.9740640000000002E-3</v>
      </c>
    </row>
    <row r="88" spans="1:2" x14ac:dyDescent="0.2">
      <c r="A88" s="7">
        <v>6.3383999999999996E-2</v>
      </c>
      <c r="B88" s="7">
        <v>4.6079129999999999E-3</v>
      </c>
    </row>
    <row r="89" spans="1:2" x14ac:dyDescent="0.2">
      <c r="A89" s="7">
        <v>6.4280000000000004E-2</v>
      </c>
      <c r="B89" s="7">
        <v>2.0362029999999999E-3</v>
      </c>
    </row>
    <row r="90" spans="1:2" x14ac:dyDescent="0.2">
      <c r="A90" s="7">
        <v>8.5698999999999997E-2</v>
      </c>
      <c r="B90" s="7">
        <v>4.7458880000000002E-3</v>
      </c>
    </row>
    <row r="91" spans="1:2" x14ac:dyDescent="0.2">
      <c r="A91" s="7">
        <v>7.5534000000000004E-2</v>
      </c>
      <c r="B91" s="7">
        <v>1.910723E-3</v>
      </c>
    </row>
    <row r="92" spans="1:2" x14ac:dyDescent="0.2">
      <c r="A92" s="7">
        <v>8.3915000000000003E-2</v>
      </c>
      <c r="B92" s="7">
        <v>1.612764E-3</v>
      </c>
    </row>
    <row r="93" spans="1:2" x14ac:dyDescent="0.2">
      <c r="A93" s="7">
        <v>0.112665</v>
      </c>
      <c r="B93" s="7">
        <v>3.3292899999999999E-3</v>
      </c>
    </row>
    <row r="94" spans="1:2" x14ac:dyDescent="0.2">
      <c r="A94" s="7">
        <v>0.119169</v>
      </c>
      <c r="B94" s="7">
        <v>1.0944601E-2</v>
      </c>
    </row>
    <row r="95" spans="1:2" x14ac:dyDescent="0.2">
      <c r="A95" s="7">
        <v>0.12693499999999999</v>
      </c>
      <c r="B95" s="7">
        <v>3.210966E-3</v>
      </c>
    </row>
    <row r="96" spans="1:2" x14ac:dyDescent="0.2">
      <c r="A96" s="7">
        <v>8.0456E-2</v>
      </c>
      <c r="B96" s="7">
        <v>1.1423028999999999E-2</v>
      </c>
    </row>
    <row r="97" spans="1:2" x14ac:dyDescent="0.2">
      <c r="A97" s="7">
        <v>9.4543000000000002E-2</v>
      </c>
      <c r="B97" s="7">
        <v>1.6726693000000001E-2</v>
      </c>
    </row>
    <row r="98" spans="1:2" x14ac:dyDescent="0.2">
      <c r="A98" s="7">
        <v>8.3327999999999999E-2</v>
      </c>
      <c r="B98" s="7">
        <v>1.5097073000000001E-2</v>
      </c>
    </row>
    <row r="99" spans="1:2" x14ac:dyDescent="0.2">
      <c r="A99" s="7">
        <v>0.131466</v>
      </c>
      <c r="B99" s="7">
        <v>2.6055425E-2</v>
      </c>
    </row>
    <row r="100" spans="1:2" x14ac:dyDescent="0.2">
      <c r="A100" s="7">
        <v>0.143011</v>
      </c>
      <c r="B100" s="7">
        <v>2.9082378999999998E-2</v>
      </c>
    </row>
    <row r="101" spans="1:2" x14ac:dyDescent="0.2">
      <c r="A101" s="7">
        <v>0.236982</v>
      </c>
      <c r="B101" s="7">
        <v>4.7543918999999997E-2</v>
      </c>
    </row>
    <row r="102" spans="1:2" x14ac:dyDescent="0.2">
      <c r="A102" s="7">
        <v>0.17900099999999999</v>
      </c>
      <c r="B102" s="7">
        <v>2.8405789000000001E-2</v>
      </c>
    </row>
    <row r="103" spans="1:2" x14ac:dyDescent="0.2">
      <c r="A103" s="7">
        <v>0.14503199999999999</v>
      </c>
      <c r="B103" s="7">
        <v>1.9753995999999999E-2</v>
      </c>
    </row>
    <row r="104" spans="1:2" x14ac:dyDescent="0.2">
      <c r="A104" s="7">
        <v>0.20596100000000001</v>
      </c>
      <c r="B104" s="7">
        <v>2.4110163E-2</v>
      </c>
    </row>
    <row r="105" spans="1:2" x14ac:dyDescent="0.2">
      <c r="A105" s="7">
        <v>0.20741100000000001</v>
      </c>
      <c r="B105" s="7">
        <v>1.8859844000000001E-2</v>
      </c>
    </row>
    <row r="106" spans="1:2" x14ac:dyDescent="0.2">
      <c r="A106" s="7">
        <v>0.186696</v>
      </c>
      <c r="B106" s="7">
        <v>6.2543970000000001E-3</v>
      </c>
    </row>
    <row r="107" spans="1:2" x14ac:dyDescent="0.2">
      <c r="A107" s="7">
        <v>0.19609199999999999</v>
      </c>
      <c r="B107" s="7">
        <v>5.079564E-3</v>
      </c>
    </row>
    <row r="108" spans="1:2" x14ac:dyDescent="0.2">
      <c r="A108" s="7">
        <v>0.236982</v>
      </c>
      <c r="B108" s="7">
        <v>6.0667509999999996E-3</v>
      </c>
    </row>
    <row r="109" spans="1:2" x14ac:dyDescent="0.2">
      <c r="A109" s="7">
        <v>0.24032999999999999</v>
      </c>
      <c r="B109" s="7">
        <v>1.2651812E-2</v>
      </c>
    </row>
    <row r="110" spans="1:2" x14ac:dyDescent="0.2">
      <c r="A110" s="7">
        <v>0.23532500000000001</v>
      </c>
      <c r="B110" s="7">
        <v>1.4891049E-2</v>
      </c>
    </row>
    <row r="111" spans="1:2" x14ac:dyDescent="0.2">
      <c r="A111" s="7">
        <v>0.26327600000000001</v>
      </c>
      <c r="B111" s="7">
        <v>1.6659747999999999E-2</v>
      </c>
    </row>
    <row r="112" spans="1:2" x14ac:dyDescent="0.2">
      <c r="A112" s="7">
        <v>0.28240700000000002</v>
      </c>
      <c r="B112" s="7">
        <v>2.2933259000000001E-2</v>
      </c>
    </row>
    <row r="113" spans="1:2" x14ac:dyDescent="0.2">
      <c r="A113" s="7">
        <v>0.261436</v>
      </c>
      <c r="B113" s="7">
        <v>2.3216229000000001E-2</v>
      </c>
    </row>
    <row r="114" spans="1:2" x14ac:dyDescent="0.2">
      <c r="A114" s="7">
        <v>0.25242500000000001</v>
      </c>
      <c r="B114" s="7">
        <v>2.3719982000000001E-2</v>
      </c>
    </row>
    <row r="115" spans="1:2" x14ac:dyDescent="0.2">
      <c r="A115" s="7">
        <v>0.31817499999999999</v>
      </c>
      <c r="B115" s="7">
        <v>3.5022419999999999E-2</v>
      </c>
    </row>
    <row r="116" spans="1:2" x14ac:dyDescent="0.2">
      <c r="A116" s="7">
        <v>0.379164</v>
      </c>
      <c r="B116" s="7">
        <v>5.4639498000000002E-2</v>
      </c>
    </row>
    <row r="117" spans="1:2" x14ac:dyDescent="0.2">
      <c r="A117" s="7">
        <v>0.34855399999999997</v>
      </c>
      <c r="B117" s="7">
        <v>5.2028869999999998E-2</v>
      </c>
    </row>
    <row r="118" spans="1:2" x14ac:dyDescent="0.2">
      <c r="A118" s="7">
        <v>0.30506100000000003</v>
      </c>
      <c r="B118" s="7">
        <v>6.5118629999999997E-3</v>
      </c>
    </row>
    <row r="119" spans="1:2" x14ac:dyDescent="0.2">
      <c r="A119" s="7">
        <v>0.363537</v>
      </c>
      <c r="B119" s="7">
        <v>1.1736794E-2</v>
      </c>
    </row>
    <row r="120" spans="1:2" x14ac:dyDescent="0.2">
      <c r="A120" s="7">
        <v>0.406717</v>
      </c>
      <c r="B120" s="7">
        <v>1.3625183000000001E-2</v>
      </c>
    </row>
    <row r="121" spans="1:2" x14ac:dyDescent="0.2">
      <c r="A121" s="7">
        <v>0.38722800000000002</v>
      </c>
      <c r="B121" s="7">
        <v>1.5796206E-2</v>
      </c>
    </row>
    <row r="122" spans="1:2" x14ac:dyDescent="0.2">
      <c r="A122" s="7">
        <v>0.38722800000000002</v>
      </c>
      <c r="B122" s="7">
        <v>2.1208694E-2</v>
      </c>
    </row>
    <row r="123" spans="1:2" x14ac:dyDescent="0.2">
      <c r="A123" s="7">
        <v>0.38995400000000002</v>
      </c>
      <c r="B123" s="7">
        <v>2.5386691999999999E-2</v>
      </c>
    </row>
    <row r="124" spans="1:2" x14ac:dyDescent="0.2">
      <c r="A124" s="7">
        <v>0.433222</v>
      </c>
      <c r="B124" s="7">
        <v>4.3341893999999999E-2</v>
      </c>
    </row>
    <row r="125" spans="1:2" x14ac:dyDescent="0.2">
      <c r="A125" s="7">
        <v>0.464702</v>
      </c>
      <c r="B125" s="7">
        <v>7.1484456000000002E-2</v>
      </c>
    </row>
    <row r="126" spans="1:2" x14ac:dyDescent="0.2">
      <c r="A126" s="7">
        <v>0.43934200000000001</v>
      </c>
      <c r="B126" s="7">
        <v>7.7762600000000001E-3</v>
      </c>
    </row>
    <row r="127" spans="1:2" x14ac:dyDescent="0.2">
      <c r="A127" s="7">
        <v>0.56160200000000005</v>
      </c>
      <c r="B127" s="7">
        <v>7.2098639999999999E-3</v>
      </c>
    </row>
    <row r="128" spans="1:2" x14ac:dyDescent="0.2">
      <c r="A128" s="7">
        <v>0.52724300000000002</v>
      </c>
      <c r="B128" s="7">
        <v>1.5419963E-2</v>
      </c>
    </row>
    <row r="129" spans="1:2" x14ac:dyDescent="0.2">
      <c r="A129" s="7">
        <v>0.54224600000000001</v>
      </c>
      <c r="B129" s="7">
        <v>1.9483627999999999E-2</v>
      </c>
    </row>
    <row r="130" spans="1:2" x14ac:dyDescent="0.2">
      <c r="A130" s="7">
        <v>0.623915</v>
      </c>
      <c r="B130" s="7">
        <v>1.8816036000000001E-2</v>
      </c>
    </row>
    <row r="131" spans="1:2" x14ac:dyDescent="0.2">
      <c r="A131" s="7">
        <v>0.57758399999999999</v>
      </c>
      <c r="B131" s="7">
        <v>2.3385897999999999E-2</v>
      </c>
    </row>
    <row r="132" spans="1:2" x14ac:dyDescent="0.2">
      <c r="A132" s="7">
        <v>0.52724300000000002</v>
      </c>
      <c r="B132" s="7">
        <v>2.8076361000000001E-2</v>
      </c>
    </row>
    <row r="133" spans="1:2" x14ac:dyDescent="0.2">
      <c r="A133" s="7">
        <v>0.68829799999999997</v>
      </c>
      <c r="B133" s="7">
        <v>3.1214944000000001E-2</v>
      </c>
    </row>
    <row r="134" spans="1:2" x14ac:dyDescent="0.2">
      <c r="A134" s="7">
        <v>0.83182299999999998</v>
      </c>
      <c r="B134" s="7">
        <v>4.4548364E-2</v>
      </c>
    </row>
    <row r="135" spans="1:2" x14ac:dyDescent="0.2">
      <c r="A135" s="7">
        <v>0.78093100000000004</v>
      </c>
      <c r="B135" s="7">
        <v>5.1314574000000002E-2</v>
      </c>
    </row>
    <row r="136" spans="1:2" x14ac:dyDescent="0.2">
      <c r="A136" s="7">
        <v>0.66457500000000003</v>
      </c>
      <c r="B136" s="7">
        <v>4.2457252000000001E-2</v>
      </c>
    </row>
    <row r="137" spans="1:2" x14ac:dyDescent="0.2">
      <c r="A137" s="7">
        <v>0.72802800000000001</v>
      </c>
      <c r="B137" s="7">
        <v>4.4520068000000003E-2</v>
      </c>
    </row>
    <row r="138" spans="1:2" x14ac:dyDescent="0.2">
      <c r="A138" s="7">
        <v>0.73315300000000005</v>
      </c>
      <c r="B138" s="7">
        <v>4.0823520000000002E-2</v>
      </c>
    </row>
    <row r="139" spans="1:2" x14ac:dyDescent="0.2">
      <c r="A139" s="7">
        <v>0.717885</v>
      </c>
      <c r="B139" s="7">
        <v>5.2189004999999997E-2</v>
      </c>
    </row>
    <row r="140" spans="1:2" x14ac:dyDescent="0.2">
      <c r="A140" s="7">
        <v>0.87983699999999998</v>
      </c>
      <c r="B140" s="7">
        <v>7.2517718999999994E-2</v>
      </c>
    </row>
    <row r="141" spans="1:2" x14ac:dyDescent="0.2">
      <c r="A141" s="7">
        <v>0.78093100000000004</v>
      </c>
      <c r="B141" s="7">
        <v>6.6501326999999999E-2</v>
      </c>
    </row>
    <row r="142" spans="1:2" x14ac:dyDescent="0.2">
      <c r="A142" s="7">
        <v>0.67396400000000001</v>
      </c>
      <c r="B142" s="7">
        <v>5.7802012999999999E-2</v>
      </c>
    </row>
    <row r="143" spans="1:2" x14ac:dyDescent="0.2">
      <c r="A143" s="7">
        <v>0.68348600000000004</v>
      </c>
      <c r="B143" s="7">
        <v>7.6479419000000007E-2</v>
      </c>
    </row>
    <row r="144" spans="1:2" x14ac:dyDescent="0.2">
      <c r="A144" s="7">
        <v>0.606653</v>
      </c>
      <c r="B144" s="7">
        <v>9.1108485000000003E-2</v>
      </c>
    </row>
    <row r="145" spans="1:2" x14ac:dyDescent="0.2">
      <c r="A145" s="7">
        <v>0.69314299999999995</v>
      </c>
      <c r="B145" s="7">
        <v>0.100727883</v>
      </c>
    </row>
    <row r="146" spans="1:2" x14ac:dyDescent="0.2">
      <c r="A146" s="7">
        <v>0.96384300000000001</v>
      </c>
      <c r="B146" s="7">
        <v>0.119858033</v>
      </c>
    </row>
    <row r="147" spans="1:2" x14ac:dyDescent="0.2">
      <c r="A147" s="7">
        <v>1.1405689999999999</v>
      </c>
      <c r="B147" s="7">
        <v>0.14010170599999999</v>
      </c>
    </row>
    <row r="148" spans="1:2" x14ac:dyDescent="0.2">
      <c r="A148" s="7">
        <v>1.033882</v>
      </c>
      <c r="B148" s="7">
        <v>0.13359404999999999</v>
      </c>
    </row>
    <row r="149" spans="1:2" x14ac:dyDescent="0.2">
      <c r="A149" s="7">
        <v>0.90487399999999996</v>
      </c>
      <c r="B149" s="7">
        <v>0.126547664</v>
      </c>
    </row>
    <row r="150" spans="1:2" x14ac:dyDescent="0.2">
      <c r="A150" s="7">
        <v>1.3308930000000001</v>
      </c>
      <c r="B150" s="7">
        <v>0.17925201599999999</v>
      </c>
    </row>
    <row r="151" spans="1:2" x14ac:dyDescent="0.2">
      <c r="A151" s="7">
        <v>1.0411600000000001</v>
      </c>
      <c r="B151" s="7">
        <v>0.15446554100000001</v>
      </c>
    </row>
    <row r="152" spans="1:2" x14ac:dyDescent="0.2">
      <c r="A152" s="7">
        <v>0.94377200000000006</v>
      </c>
      <c r="B152" s="7">
        <v>0.14202459000000001</v>
      </c>
    </row>
    <row r="153" spans="1:2" x14ac:dyDescent="0.2">
      <c r="A153" s="7">
        <v>0.97746</v>
      </c>
      <c r="B153" s="7">
        <v>0.15600457100000001</v>
      </c>
    </row>
    <row r="154" spans="1:2" x14ac:dyDescent="0.2">
      <c r="A154" s="7">
        <v>1.3591979999999999</v>
      </c>
      <c r="B154" s="7">
        <v>0.25079696200000001</v>
      </c>
    </row>
    <row r="155" spans="1:2" x14ac:dyDescent="0.2">
      <c r="A155" s="7">
        <v>0.67396400000000001</v>
      </c>
      <c r="B155" s="7">
        <v>0.13275521500000001</v>
      </c>
    </row>
    <row r="156" spans="1:2" x14ac:dyDescent="0.2">
      <c r="A156" s="7">
        <v>0.67396400000000001</v>
      </c>
      <c r="B156" s="7">
        <v>0.15937794399999999</v>
      </c>
    </row>
    <row r="157" spans="1:2" x14ac:dyDescent="0.2">
      <c r="A157" s="7">
        <v>0.87983699999999998</v>
      </c>
      <c r="B157" s="7">
        <v>0.215280728</v>
      </c>
    </row>
    <row r="158" spans="1:2" x14ac:dyDescent="0.2">
      <c r="A158" s="7">
        <v>1.164825</v>
      </c>
      <c r="B158" s="7">
        <v>1.2830398999999999E-2</v>
      </c>
    </row>
    <row r="159" spans="1:2" x14ac:dyDescent="0.2">
      <c r="A159" s="7">
        <v>1.3784019999999999</v>
      </c>
      <c r="B159" s="7">
        <v>9.3191709999999994E-3</v>
      </c>
    </row>
    <row r="160" spans="1:2" x14ac:dyDescent="0.2">
      <c r="A160" s="7">
        <v>1.312352</v>
      </c>
      <c r="B160" s="7">
        <v>2.4025873E-2</v>
      </c>
    </row>
    <row r="161" spans="1:2" x14ac:dyDescent="0.2">
      <c r="A161" s="7">
        <v>1.249468</v>
      </c>
      <c r="B161" s="7">
        <v>8.0583249999999995E-2</v>
      </c>
    </row>
    <row r="162" spans="1:2" x14ac:dyDescent="0.2">
      <c r="A162" s="7">
        <v>2.2054049999999998</v>
      </c>
      <c r="B162" s="7">
        <v>0.166360226</v>
      </c>
    </row>
    <row r="163" spans="1:2" x14ac:dyDescent="0.2">
      <c r="A163" s="7">
        <v>2.1594790000000001</v>
      </c>
      <c r="B163" s="7">
        <v>0.243605666</v>
      </c>
    </row>
    <row r="164" spans="1:2" x14ac:dyDescent="0.2">
      <c r="A164" s="7">
        <v>3.1761740000000001</v>
      </c>
      <c r="B164" s="7">
        <v>0.383389498</v>
      </c>
    </row>
    <row r="165" spans="1:2" x14ac:dyDescent="0.2">
      <c r="A165" s="7">
        <v>2.646649</v>
      </c>
      <c r="B165" s="7">
        <v>0.469054425</v>
      </c>
    </row>
    <row r="166" spans="1:2" x14ac:dyDescent="0.2">
      <c r="A166" s="7">
        <v>5.2631920000000001</v>
      </c>
      <c r="B166" s="7">
        <v>1.5245025130000001</v>
      </c>
    </row>
    <row r="167" spans="1:2" x14ac:dyDescent="0.2">
      <c r="A167" s="7">
        <v>10.176920000000001</v>
      </c>
      <c r="B167" s="7">
        <v>2.3911589470000001</v>
      </c>
    </row>
    <row r="168" spans="1:2" x14ac:dyDescent="0.2">
      <c r="A168" s="7">
        <v>11.46585</v>
      </c>
      <c r="B168" s="7">
        <v>2.3107633079999998</v>
      </c>
    </row>
    <row r="169" spans="1:2" x14ac:dyDescent="0.2">
      <c r="A169" s="7">
        <v>14.052490000000001</v>
      </c>
      <c r="B169" s="7">
        <v>2.8961110520000002</v>
      </c>
    </row>
    <row r="170" spans="1:2" x14ac:dyDescent="0.2">
      <c r="A170" s="7">
        <v>4.5422770000000003</v>
      </c>
      <c r="B170" s="7">
        <v>0.763602114</v>
      </c>
    </row>
    <row r="171" spans="1:2" x14ac:dyDescent="0.2">
      <c r="A171" s="7">
        <v>76.735529999999997</v>
      </c>
      <c r="B171" s="7">
        <v>16.024456130000001</v>
      </c>
    </row>
    <row r="172" spans="1:2" x14ac:dyDescent="0.2">
      <c r="A172" s="7">
        <v>57.55612</v>
      </c>
      <c r="B172" s="7">
        <v>10.69011665</v>
      </c>
    </row>
    <row r="173" spans="1:2" x14ac:dyDescent="0.2">
      <c r="A173" s="7">
        <v>126.26860000000001</v>
      </c>
      <c r="B173" s="7">
        <v>24.987052139999999</v>
      </c>
    </row>
    <row r="174" spans="1:2" x14ac:dyDescent="0.2">
      <c r="A174" s="7">
        <v>132.6234</v>
      </c>
      <c r="B174" s="7">
        <v>25.68042307</v>
      </c>
    </row>
    <row r="175" spans="1:2" x14ac:dyDescent="0.2">
      <c r="A175" s="7">
        <v>15.611700000000001</v>
      </c>
      <c r="B175" s="7">
        <v>2.1738256640000002</v>
      </c>
    </row>
    <row r="176" spans="1:2" x14ac:dyDescent="0.2">
      <c r="A176" s="7">
        <v>10.248559999999999</v>
      </c>
      <c r="B176" s="7">
        <v>1.355418891</v>
      </c>
    </row>
    <row r="177" spans="1:2" x14ac:dyDescent="0.2">
      <c r="A177" s="7">
        <v>10.46651</v>
      </c>
      <c r="B177" s="7">
        <v>1.288834488</v>
      </c>
    </row>
    <row r="178" spans="1:2" x14ac:dyDescent="0.2">
      <c r="A178" s="7">
        <v>8.6000589999999999</v>
      </c>
      <c r="B178" s="7">
        <v>0.90482227400000004</v>
      </c>
    </row>
    <row r="179" spans="1:2" x14ac:dyDescent="0.2">
      <c r="A179" s="7">
        <v>10.248559999999999</v>
      </c>
      <c r="B179" s="7">
        <v>1.0190943400000001</v>
      </c>
    </row>
    <row r="180" spans="1:2" x14ac:dyDescent="0.2">
      <c r="A180" s="7">
        <v>12.47279</v>
      </c>
      <c r="B180" s="7">
        <v>1.3009070089999999</v>
      </c>
    </row>
    <row r="181" spans="1:2" x14ac:dyDescent="0.2">
      <c r="A181" s="7">
        <v>179.31549999999999</v>
      </c>
      <c r="B181" s="7">
        <v>26.494116399999999</v>
      </c>
    </row>
    <row r="182" spans="1:2" x14ac:dyDescent="0.2">
      <c r="A182" s="7">
        <v>173.1354</v>
      </c>
      <c r="B182" s="7">
        <v>23.003169880000002</v>
      </c>
    </row>
    <row r="183" spans="1:2" x14ac:dyDescent="0.2">
      <c r="A183" s="7">
        <v>56.75432</v>
      </c>
      <c r="B183" s="7">
        <v>7.5750028279999997</v>
      </c>
    </row>
    <row r="184" spans="1:2" x14ac:dyDescent="0.2">
      <c r="A184" s="7">
        <v>52.539709999999999</v>
      </c>
      <c r="B184" s="7">
        <v>5.9588110009999999</v>
      </c>
    </row>
    <row r="185" spans="1:2" x14ac:dyDescent="0.2">
      <c r="A185" s="7">
        <v>42.868690000000001</v>
      </c>
      <c r="B185" s="7">
        <v>4.3669781170000004</v>
      </c>
    </row>
    <row r="186" spans="1:2" x14ac:dyDescent="0.2">
      <c r="A186" s="7">
        <v>90.805359999999993</v>
      </c>
      <c r="B186" s="7">
        <v>8.6432013370000007</v>
      </c>
    </row>
    <row r="187" spans="1:2" x14ac:dyDescent="0.2">
      <c r="A187" s="7">
        <v>78.367469999999997</v>
      </c>
      <c r="B187" s="7">
        <v>6.9592500060000004</v>
      </c>
    </row>
    <row r="188" spans="1:2" x14ac:dyDescent="0.2">
      <c r="A188" s="7">
        <v>82.891059999999996</v>
      </c>
      <c r="B188" s="7">
        <v>6.4542181489999999</v>
      </c>
    </row>
    <row r="189" spans="1:2" x14ac:dyDescent="0.2">
      <c r="A189" s="7">
        <v>109.7402</v>
      </c>
      <c r="B189" s="7">
        <v>6.8775180059999999</v>
      </c>
    </row>
    <row r="190" spans="1:2" x14ac:dyDescent="0.2">
      <c r="A190" s="7">
        <v>107.455</v>
      </c>
      <c r="B190" s="7">
        <v>3.8936476710000001</v>
      </c>
    </row>
    <row r="191" spans="1:2" x14ac:dyDescent="0.2">
      <c r="A191" s="7">
        <v>180.5779</v>
      </c>
      <c r="B191" s="7">
        <v>12.63386339</v>
      </c>
    </row>
    <row r="192" spans="1:2" x14ac:dyDescent="0.2">
      <c r="A192" s="7">
        <v>449.47340000000003</v>
      </c>
      <c r="B192" s="7">
        <v>23.388725340000001</v>
      </c>
    </row>
    <row r="193" spans="1:2" x14ac:dyDescent="0.2">
      <c r="A193" s="7">
        <v>670.428</v>
      </c>
      <c r="B193" s="7">
        <v>42.627468210000004</v>
      </c>
    </row>
    <row r="194" spans="1:2" x14ac:dyDescent="0.2">
      <c r="A194" s="7">
        <v>42.271500000000003</v>
      </c>
      <c r="B194" s="7">
        <v>2.6877265370000001</v>
      </c>
    </row>
    <row r="195" spans="1:2" x14ac:dyDescent="0.2">
      <c r="A195" s="7">
        <v>30.613309999999998</v>
      </c>
      <c r="B195" s="7">
        <v>1.276716301</v>
      </c>
    </row>
    <row r="196" spans="1:2" x14ac:dyDescent="0.2">
      <c r="A196" s="7">
        <v>42.569049999999997</v>
      </c>
      <c r="B196" s="7">
        <v>1.335537255</v>
      </c>
    </row>
    <row r="197" spans="1:2" x14ac:dyDescent="0.2">
      <c r="A197" s="7">
        <v>4.6064509999999999</v>
      </c>
      <c r="B197" s="7">
        <v>0.402067016</v>
      </c>
    </row>
    <row r="198" spans="1:2" x14ac:dyDescent="0.2">
      <c r="A198" s="7">
        <v>4.7044170000000003</v>
      </c>
      <c r="B198" s="7">
        <v>0.36630407100000001</v>
      </c>
    </row>
    <row r="199" spans="1:2" x14ac:dyDescent="0.2">
      <c r="A199" s="7">
        <v>4.5105250000000003</v>
      </c>
      <c r="B199" s="7">
        <v>0.33201889000000001</v>
      </c>
    </row>
    <row r="200" spans="1:2" x14ac:dyDescent="0.2">
      <c r="A200" s="7">
        <v>4.9411849999999999</v>
      </c>
      <c r="B200" s="7">
        <v>0.34870557499999999</v>
      </c>
    </row>
    <row r="201" spans="1:2" x14ac:dyDescent="0.2">
      <c r="A201" s="7">
        <v>6.822889</v>
      </c>
      <c r="B201" s="7">
        <v>0.43588937900000002</v>
      </c>
    </row>
    <row r="202" spans="1:2" x14ac:dyDescent="0.2">
      <c r="A202" s="7">
        <v>7.9614140000000004</v>
      </c>
      <c r="B202" s="7">
        <v>0.53523611500000001</v>
      </c>
    </row>
    <row r="203" spans="1:2" x14ac:dyDescent="0.2">
      <c r="A203" s="7">
        <v>9.5542870000000004</v>
      </c>
      <c r="B203" s="7">
        <v>0.63942008400000006</v>
      </c>
    </row>
    <row r="204" spans="1:2" x14ac:dyDescent="0.2">
      <c r="A204" s="7">
        <v>9.7574799999999993</v>
      </c>
      <c r="B204" s="7">
        <v>0.54035243200000005</v>
      </c>
    </row>
    <row r="205" spans="1:2" x14ac:dyDescent="0.2">
      <c r="A205" s="7">
        <v>7.9057649999999997</v>
      </c>
      <c r="B205" s="7">
        <v>0.43780765999999999</v>
      </c>
    </row>
    <row r="206" spans="1:2" x14ac:dyDescent="0.2">
      <c r="A206" s="7">
        <v>7.5269430000000002</v>
      </c>
      <c r="B206" s="7">
        <v>0.34135385200000001</v>
      </c>
    </row>
    <row r="207" spans="1:2" x14ac:dyDescent="0.2">
      <c r="A207" s="7">
        <v>4.7375340000000001</v>
      </c>
      <c r="B207" s="7">
        <v>0.27387290600000003</v>
      </c>
    </row>
    <row r="208" spans="1:2" x14ac:dyDescent="0.2">
      <c r="A208" s="7">
        <v>4.2943949999999997</v>
      </c>
      <c r="B208" s="7">
        <v>0.22476739000000001</v>
      </c>
    </row>
    <row r="209" spans="1:2" x14ac:dyDescent="0.2">
      <c r="A209" s="7">
        <v>5.0109950000000003</v>
      </c>
      <c r="B209" s="7">
        <v>0.24552489</v>
      </c>
    </row>
    <row r="210" spans="1:2" x14ac:dyDescent="0.2">
      <c r="A210" s="7">
        <v>5.5669950000000004</v>
      </c>
      <c r="B210" s="7">
        <v>0.27445899499999998</v>
      </c>
    </row>
    <row r="211" spans="1:2" x14ac:dyDescent="0.2">
      <c r="A211" s="7">
        <v>12.738049999999999</v>
      </c>
      <c r="B211" s="7">
        <v>0.29513080000000003</v>
      </c>
    </row>
    <row r="212" spans="1:2" x14ac:dyDescent="0.2">
      <c r="A212" s="7">
        <v>10.393359999999999</v>
      </c>
      <c r="B212" s="7">
        <v>0.155536915</v>
      </c>
    </row>
    <row r="213" spans="1:2" x14ac:dyDescent="0.2">
      <c r="A213" s="7">
        <v>8.5399410000000007</v>
      </c>
      <c r="B213" s="7">
        <v>0.14337012700000001</v>
      </c>
    </row>
    <row r="214" spans="1:2" x14ac:dyDescent="0.2">
      <c r="A214" s="7">
        <v>7.5269430000000002</v>
      </c>
      <c r="B214" s="7">
        <v>0.13093812299999999</v>
      </c>
    </row>
    <row r="215" spans="1:2" x14ac:dyDescent="0.2">
      <c r="A215" s="7">
        <v>7.1662720000000002</v>
      </c>
      <c r="B215" s="7">
        <v>0.161681981</v>
      </c>
    </row>
    <row r="216" spans="1:2" x14ac:dyDescent="0.2">
      <c r="A216" s="7">
        <v>7.1662720000000002</v>
      </c>
      <c r="B216" s="7">
        <v>0.20305524</v>
      </c>
    </row>
    <row r="217" spans="1:2" x14ac:dyDescent="0.2">
      <c r="A217" s="7">
        <v>6.0985259999999997</v>
      </c>
      <c r="B217" s="7">
        <v>0.19503790400000001</v>
      </c>
    </row>
    <row r="218" spans="1:2" x14ac:dyDescent="0.2">
      <c r="A218" s="7">
        <v>5.4129639999999997</v>
      </c>
      <c r="B218" s="7">
        <v>0.13363818399999999</v>
      </c>
    </row>
    <row r="219" spans="1:2" x14ac:dyDescent="0.2">
      <c r="A219" s="7">
        <v>5.847175</v>
      </c>
      <c r="B219" s="7">
        <v>0.13014437600000001</v>
      </c>
    </row>
    <row r="220" spans="1:2" x14ac:dyDescent="0.2">
      <c r="A220" s="7">
        <v>5.6853889999999998</v>
      </c>
      <c r="B220" s="7">
        <v>9.1992313000000006E-2</v>
      </c>
    </row>
    <row r="221" spans="1:2" x14ac:dyDescent="0.2">
      <c r="A221" s="7">
        <v>4.6715340000000003</v>
      </c>
      <c r="B221" s="7">
        <v>8.2685052999999994E-2</v>
      </c>
    </row>
    <row r="222" spans="1:2" x14ac:dyDescent="0.2">
      <c r="A222" s="7">
        <v>3.243722</v>
      </c>
      <c r="B222" s="7">
        <v>0.114579918</v>
      </c>
    </row>
    <row r="223" spans="1:2" x14ac:dyDescent="0.2">
      <c r="A223" s="7">
        <v>2.721962</v>
      </c>
      <c r="B223" s="7">
        <v>8.6224370999999994E-2</v>
      </c>
    </row>
    <row r="224" spans="1:2" x14ac:dyDescent="0.2">
      <c r="A224" s="7">
        <v>2.432982</v>
      </c>
      <c r="B224" s="7">
        <v>8.3723822000000003E-2</v>
      </c>
    </row>
    <row r="225" spans="1:2" x14ac:dyDescent="0.2">
      <c r="A225" s="7">
        <v>3.0667049999999998</v>
      </c>
      <c r="B225" s="7">
        <v>8.6894624000000004E-2</v>
      </c>
    </row>
    <row r="226" spans="1:2" x14ac:dyDescent="0.2">
      <c r="A226" s="7">
        <v>3.0667049999999998</v>
      </c>
      <c r="B226" s="7">
        <v>5.8939245000000001E-2</v>
      </c>
    </row>
    <row r="227" spans="1:2" x14ac:dyDescent="0.2">
      <c r="A227" s="7">
        <v>3.784999</v>
      </c>
      <c r="B227" s="7">
        <v>6.8143731999999999E-2</v>
      </c>
    </row>
    <row r="228" spans="1:2" x14ac:dyDescent="0.2">
      <c r="A228" s="7">
        <v>4.1463840000000003</v>
      </c>
      <c r="B228" s="7">
        <v>3.8112447000000001E-2</v>
      </c>
    </row>
    <row r="229" spans="1:2" x14ac:dyDescent="0.2">
      <c r="A229" s="7">
        <v>3.383159</v>
      </c>
      <c r="B229" s="7">
        <v>4.3433119999999999E-2</v>
      </c>
    </row>
    <row r="230" spans="1:2" x14ac:dyDescent="0.2">
      <c r="A230" s="7">
        <v>3.1761740000000001</v>
      </c>
      <c r="B230" s="7">
        <v>3.0159581000000001E-2</v>
      </c>
    </row>
    <row r="231" spans="1:2" x14ac:dyDescent="0.2">
      <c r="A231" s="7">
        <v>2.467355</v>
      </c>
      <c r="B231" s="7">
        <v>3.3175438000000002E-2</v>
      </c>
    </row>
    <row r="232" spans="1:2" x14ac:dyDescent="0.2">
      <c r="A232" s="7">
        <v>2.5375679999999998</v>
      </c>
      <c r="B232" s="7">
        <v>1.4842899999999999E-2</v>
      </c>
    </row>
    <row r="233" spans="1:2" x14ac:dyDescent="0.2">
      <c r="A233" s="7">
        <v>2.085051</v>
      </c>
      <c r="B233" s="7">
        <v>3.3103543999999999E-2</v>
      </c>
    </row>
    <row r="234" spans="1:2" x14ac:dyDescent="0.2">
      <c r="A234" s="7">
        <v>124.5094</v>
      </c>
      <c r="B234" s="7">
        <v>47.603748609999997</v>
      </c>
    </row>
    <row r="235" spans="1:2" x14ac:dyDescent="0.2">
      <c r="A235" s="7">
        <v>141.2662</v>
      </c>
      <c r="B235" s="7">
        <v>53.88162647</v>
      </c>
    </row>
    <row r="236" spans="1:2" x14ac:dyDescent="0.2">
      <c r="A236" s="7">
        <v>167.16810000000001</v>
      </c>
      <c r="B236" s="7">
        <v>66.097681140000006</v>
      </c>
    </row>
    <row r="237" spans="1:2" x14ac:dyDescent="0.2">
      <c r="A237" s="7">
        <v>195.06319999999999</v>
      </c>
      <c r="B237" s="7">
        <v>78.075645640000005</v>
      </c>
    </row>
    <row r="238" spans="1:2" x14ac:dyDescent="0.2">
      <c r="A238" s="7">
        <v>215.1919</v>
      </c>
      <c r="B238" s="7">
        <v>85.609223779999994</v>
      </c>
    </row>
    <row r="239" spans="1:2" x14ac:dyDescent="0.2">
      <c r="A239" s="7">
        <v>153.67240000000001</v>
      </c>
      <c r="B239" s="7">
        <v>63.56321741</v>
      </c>
    </row>
    <row r="240" spans="1:2" x14ac:dyDescent="0.2">
      <c r="A240" s="7">
        <v>118.5433</v>
      </c>
      <c r="B240" s="7">
        <v>49.176926389999998</v>
      </c>
    </row>
    <row r="241" spans="1:2" x14ac:dyDescent="0.2">
      <c r="A241" s="7">
        <v>160.2783</v>
      </c>
      <c r="B241" s="7">
        <v>68.925494999999998</v>
      </c>
    </row>
    <row r="242" spans="1:2" x14ac:dyDescent="0.2">
      <c r="A242" s="7">
        <v>175.5814</v>
      </c>
      <c r="B242" s="7">
        <v>79.080964809999998</v>
      </c>
    </row>
    <row r="243" spans="1:2" x14ac:dyDescent="0.2">
      <c r="A243" s="7">
        <v>128.9539</v>
      </c>
      <c r="B243" s="7">
        <v>61.645934599999997</v>
      </c>
    </row>
    <row r="244" spans="1:2" x14ac:dyDescent="0.2">
      <c r="A244" s="7">
        <v>27345.1</v>
      </c>
      <c r="B244" s="7">
        <v>11801.9</v>
      </c>
    </row>
    <row r="245" spans="1:2" x14ac:dyDescent="0.2">
      <c r="A245" s="7">
        <v>14750</v>
      </c>
      <c r="B245" s="7">
        <v>6551.4</v>
      </c>
    </row>
    <row r="246" spans="1:2" x14ac:dyDescent="0.2">
      <c r="A246" s="7">
        <v>12170.2</v>
      </c>
      <c r="B246" s="7">
        <v>6149.5</v>
      </c>
    </row>
    <row r="247" spans="1:2" x14ac:dyDescent="0.2">
      <c r="A247" s="7">
        <v>4819.8</v>
      </c>
      <c r="B247" s="7">
        <v>1883</v>
      </c>
    </row>
    <row r="248" spans="1:2" x14ac:dyDescent="0.2">
      <c r="A248" s="7">
        <v>13439.2</v>
      </c>
      <c r="B248" s="7">
        <v>5855.9</v>
      </c>
    </row>
    <row r="249" spans="1:2" x14ac:dyDescent="0.2">
      <c r="A249" s="7">
        <v>4820</v>
      </c>
      <c r="B249" s="7">
        <v>1595.42</v>
      </c>
    </row>
    <row r="250" spans="1:2" x14ac:dyDescent="0.2">
      <c r="A250" s="7">
        <v>13439</v>
      </c>
      <c r="B250" s="7">
        <v>4448.3090000000002</v>
      </c>
    </row>
    <row r="251" spans="1:2" x14ac:dyDescent="0.2">
      <c r="A251" s="7">
        <v>12170</v>
      </c>
      <c r="B251" s="7">
        <v>4028.27</v>
      </c>
    </row>
    <row r="252" spans="1:2" x14ac:dyDescent="0.2">
      <c r="A252" s="7">
        <v>14750</v>
      </c>
      <c r="B252" s="7">
        <v>4882.25</v>
      </c>
    </row>
    <row r="253" spans="1:2" x14ac:dyDescent="0.2">
      <c r="A253" s="7">
        <v>27345</v>
      </c>
      <c r="B253" s="7">
        <v>9051.1949999999997</v>
      </c>
    </row>
    <row r="254" spans="1:2" x14ac:dyDescent="0.2">
      <c r="A254" s="7">
        <v>55088</v>
      </c>
      <c r="B254" s="7">
        <v>18234.128000000001</v>
      </c>
    </row>
    <row r="255" spans="1:2" x14ac:dyDescent="0.2">
      <c r="A255" s="7">
        <v>65764.28571428571</v>
      </c>
      <c r="B255" s="7">
        <v>29002.05</v>
      </c>
    </row>
    <row r="256" spans="1:2" x14ac:dyDescent="0.2">
      <c r="A256" s="7">
        <v>4384.2857142857138</v>
      </c>
      <c r="B256" s="7">
        <v>1933.4699999999998</v>
      </c>
    </row>
    <row r="257" spans="1:2" x14ac:dyDescent="0.2">
      <c r="A257" s="7">
        <v>4384.2857142857138</v>
      </c>
      <c r="B257" s="7">
        <v>1933.4699999999998</v>
      </c>
    </row>
    <row r="258" spans="1:2" x14ac:dyDescent="0.2">
      <c r="A258" s="7">
        <v>37266.428571428572</v>
      </c>
      <c r="B258" s="7">
        <v>16434.494999999999</v>
      </c>
    </row>
    <row r="259" spans="1:2" x14ac:dyDescent="0.2">
      <c r="A259" s="7">
        <v>28497.857142857138</v>
      </c>
      <c r="B259" s="7">
        <v>12567.554999999998</v>
      </c>
    </row>
    <row r="260" spans="1:2" x14ac:dyDescent="0.2">
      <c r="A260" s="7">
        <v>43842.857142857138</v>
      </c>
      <c r="B260" s="7">
        <v>19334.699999999997</v>
      </c>
    </row>
    <row r="261" spans="1:2" x14ac:dyDescent="0.2">
      <c r="A261" s="7">
        <v>48227.142857142855</v>
      </c>
      <c r="B261" s="7">
        <v>21268.17</v>
      </c>
    </row>
    <row r="262" spans="1:2" x14ac:dyDescent="0.2">
      <c r="A262" s="7">
        <v>48227.142857142855</v>
      </c>
      <c r="B262" s="7">
        <v>21268.17</v>
      </c>
    </row>
    <row r="263" spans="1:2" x14ac:dyDescent="0.2">
      <c r="A263" s="7">
        <v>43842.857142857138</v>
      </c>
      <c r="B263" s="7">
        <v>19334.699999999997</v>
      </c>
    </row>
    <row r="264" spans="1:2" x14ac:dyDescent="0.2">
      <c r="A264" s="7">
        <v>65764.28571428571</v>
      </c>
      <c r="B264" s="7">
        <v>29002.05</v>
      </c>
    </row>
    <row r="265" spans="1:2" x14ac:dyDescent="0.2">
      <c r="A265" s="7">
        <v>48227.142857142855</v>
      </c>
      <c r="B265" s="7">
        <v>21268.17</v>
      </c>
    </row>
    <row r="266" spans="1:2" x14ac:dyDescent="0.2">
      <c r="A266" s="7">
        <v>43842.857142857138</v>
      </c>
      <c r="B266" s="7">
        <v>19334.699999999997</v>
      </c>
    </row>
    <row r="267" spans="1:2" x14ac:dyDescent="0.2">
      <c r="A267" s="7">
        <v>35074.28571428571</v>
      </c>
      <c r="B267" s="7">
        <v>15467.759999999998</v>
      </c>
    </row>
    <row r="268" spans="1:2" x14ac:dyDescent="0.2">
      <c r="A268" s="7">
        <v>43842.857142857138</v>
      </c>
      <c r="B268" s="7">
        <v>19334.699999999997</v>
      </c>
    </row>
    <row r="269" spans="1:2" x14ac:dyDescent="0.2">
      <c r="A269" s="7">
        <v>52611.428571428572</v>
      </c>
      <c r="B269" s="7">
        <v>23201.64</v>
      </c>
    </row>
    <row r="270" spans="1:2" x14ac:dyDescent="0.2">
      <c r="A270" s="7">
        <v>35074.28571428571</v>
      </c>
      <c r="B270" s="7">
        <v>15467.759999999998</v>
      </c>
    </row>
    <row r="271" spans="1:2" x14ac:dyDescent="0.2">
      <c r="A271" s="7">
        <v>43842.857142857138</v>
      </c>
      <c r="B271" s="7">
        <v>19334.699999999997</v>
      </c>
    </row>
    <row r="272" spans="1:2" x14ac:dyDescent="0.2">
      <c r="A272" s="7">
        <v>32882.142857142855</v>
      </c>
      <c r="B272" s="7">
        <v>14501.025</v>
      </c>
    </row>
    <row r="273" spans="1:2" x14ac:dyDescent="0.2">
      <c r="A273" s="7">
        <v>39458.571428571428</v>
      </c>
      <c r="B273" s="7">
        <v>17401.23</v>
      </c>
    </row>
    <row r="274" spans="1:2" x14ac:dyDescent="0.2">
      <c r="A274" s="7">
        <v>50419.28571428571</v>
      </c>
      <c r="B274" s="7">
        <v>22234.904999999999</v>
      </c>
    </row>
    <row r="275" spans="1:2" x14ac:dyDescent="0.2">
      <c r="A275" s="7">
        <v>61379.999999999993</v>
      </c>
      <c r="B275" s="7">
        <v>27068.579999999998</v>
      </c>
    </row>
    <row r="276" spans="1:2" x14ac:dyDescent="0.2">
      <c r="A276" s="7">
        <v>13152.857142857143</v>
      </c>
      <c r="B276" s="7">
        <v>5800.41</v>
      </c>
    </row>
    <row r="277" spans="1:2" x14ac:dyDescent="0.2">
      <c r="A277" s="7">
        <v>78917.142857142855</v>
      </c>
      <c r="B277" s="7">
        <v>34802.46</v>
      </c>
    </row>
    <row r="278" spans="1:2" x14ac:dyDescent="0.2">
      <c r="A278" s="7">
        <v>39458.571428571428</v>
      </c>
      <c r="B278" s="7">
        <v>17401.23</v>
      </c>
    </row>
    <row r="279" spans="1:2" x14ac:dyDescent="0.2">
      <c r="A279" s="7">
        <v>65764.28571428571</v>
      </c>
      <c r="B279" s="7">
        <v>29002.05</v>
      </c>
    </row>
    <row r="280" spans="1:2" x14ac:dyDescent="0.2">
      <c r="A280" s="7">
        <v>52611.428571428572</v>
      </c>
      <c r="B280" s="7">
        <v>23201.64</v>
      </c>
    </row>
    <row r="281" spans="1:2" x14ac:dyDescent="0.2">
      <c r="A281" s="7">
        <v>48227.142857142855</v>
      </c>
      <c r="B281" s="7">
        <v>21268.17</v>
      </c>
    </row>
    <row r="282" spans="1:2" x14ac:dyDescent="0.2">
      <c r="A282" s="7">
        <v>15344.999999999998</v>
      </c>
      <c r="B282" s="7">
        <v>6767.1449999999995</v>
      </c>
    </row>
    <row r="283" spans="1:2" x14ac:dyDescent="0.2">
      <c r="A283" s="7">
        <v>4384.2857142857138</v>
      </c>
      <c r="B283" s="7">
        <v>1933.4699999999998</v>
      </c>
    </row>
    <row r="284" spans="1:2" x14ac:dyDescent="0.2">
      <c r="A284" s="7">
        <v>8768.5714285714275</v>
      </c>
      <c r="B284" s="7">
        <v>3866.9399999999996</v>
      </c>
    </row>
    <row r="285" spans="1:2" x14ac:dyDescent="0.2">
      <c r="A285" s="7">
        <v>11399.142857142857</v>
      </c>
      <c r="B285" s="7">
        <v>5027.0219999999999</v>
      </c>
    </row>
    <row r="286" spans="1:2" x14ac:dyDescent="0.2">
      <c r="A286" s="7">
        <v>19729.285714285714</v>
      </c>
      <c r="B286" s="7">
        <v>8700.6149999999998</v>
      </c>
    </row>
    <row r="287" spans="1:2" x14ac:dyDescent="0.2">
      <c r="A287" s="7">
        <v>44281.28571428571</v>
      </c>
      <c r="B287" s="7">
        <v>19528.046999999999</v>
      </c>
    </row>
    <row r="288" spans="1:2" x14ac:dyDescent="0.2">
      <c r="A288" s="7">
        <v>41650.714285714283</v>
      </c>
      <c r="B288" s="7">
        <v>18367.965</v>
      </c>
    </row>
    <row r="289" spans="1:2" x14ac:dyDescent="0.2">
      <c r="A289" s="7">
        <v>43842.857142857138</v>
      </c>
      <c r="B289" s="7">
        <v>19334.699999999997</v>
      </c>
    </row>
    <row r="290" spans="1:2" x14ac:dyDescent="0.2">
      <c r="A290" s="7">
        <v>39458.571428571428</v>
      </c>
      <c r="B290" s="7">
        <v>17401.23</v>
      </c>
    </row>
    <row r="291" spans="1:2" x14ac:dyDescent="0.2">
      <c r="A291" s="7">
        <v>83301.428571428565</v>
      </c>
      <c r="B291" s="7">
        <v>36735.93</v>
      </c>
    </row>
    <row r="292" spans="1:2" x14ac:dyDescent="0.2">
      <c r="A292" s="7">
        <v>35074.28571428571</v>
      </c>
      <c r="B292" s="7">
        <v>15467.759999999998</v>
      </c>
    </row>
    <row r="293" spans="1:2" x14ac:dyDescent="0.2">
      <c r="A293" s="7">
        <v>30689.999999999996</v>
      </c>
      <c r="B293" s="7">
        <v>13534.289999999999</v>
      </c>
    </row>
    <row r="294" spans="1:2" x14ac:dyDescent="0.2">
      <c r="A294" s="7">
        <v>25867.285714285714</v>
      </c>
      <c r="B294" s="7">
        <v>11407.473</v>
      </c>
    </row>
    <row r="295" spans="1:2" x14ac:dyDescent="0.2">
      <c r="A295" s="7">
        <v>26305.714285714286</v>
      </c>
      <c r="B295" s="7">
        <v>11600.82</v>
      </c>
    </row>
    <row r="296" spans="1:2" x14ac:dyDescent="0.2">
      <c r="A296" s="7">
        <v>21921.428571428569</v>
      </c>
      <c r="B296" s="7">
        <v>9667.3499999999985</v>
      </c>
    </row>
    <row r="297" spans="1:2" x14ac:dyDescent="0.2">
      <c r="A297" s="7">
        <v>30689.999999999996</v>
      </c>
      <c r="B297" s="7">
        <v>13534.289999999999</v>
      </c>
    </row>
    <row r="298" spans="1:2" x14ac:dyDescent="0.2">
      <c r="A298" s="7">
        <v>10960.714285714284</v>
      </c>
      <c r="B298" s="7">
        <v>4833.6749999999993</v>
      </c>
    </row>
    <row r="299" spans="1:2" x14ac:dyDescent="0.2">
      <c r="A299" s="7">
        <v>10960.714285714284</v>
      </c>
      <c r="B299" s="7">
        <v>4833.6749999999993</v>
      </c>
    </row>
    <row r="300" spans="1:2" x14ac:dyDescent="0.2">
      <c r="A300" s="7">
        <v>52611.428571428572</v>
      </c>
      <c r="B300" s="7">
        <v>23201.64</v>
      </c>
    </row>
    <row r="301" spans="1:2" x14ac:dyDescent="0.2">
      <c r="A301" s="7">
        <v>12276</v>
      </c>
      <c r="B301" s="7">
        <v>5413.7160000000003</v>
      </c>
    </row>
    <row r="302" spans="1:2" x14ac:dyDescent="0.2">
      <c r="A302" s="7">
        <v>61379.999999999993</v>
      </c>
      <c r="B302" s="7">
        <v>27068.579999999998</v>
      </c>
    </row>
    <row r="303" spans="1:2" x14ac:dyDescent="0.2">
      <c r="A303" s="7">
        <v>26305.714285714286</v>
      </c>
      <c r="B303" s="7">
        <v>11600.82</v>
      </c>
    </row>
    <row r="304" spans="1:2" x14ac:dyDescent="0.2">
      <c r="A304" s="7">
        <v>54803.571428571428</v>
      </c>
      <c r="B304" s="7">
        <v>24168.375</v>
      </c>
    </row>
    <row r="305" spans="1:2" x14ac:dyDescent="0.2">
      <c r="A305" s="7">
        <v>32882.142857142855</v>
      </c>
      <c r="B305" s="7">
        <v>14501.025</v>
      </c>
    </row>
    <row r="306" spans="1:2" x14ac:dyDescent="0.2">
      <c r="A306" s="7">
        <v>32882.142857142855</v>
      </c>
      <c r="B306" s="7">
        <v>14501.025</v>
      </c>
    </row>
    <row r="307" spans="1:2" x14ac:dyDescent="0.2">
      <c r="A307" s="7">
        <v>28497.857142857138</v>
      </c>
      <c r="B307" s="7">
        <v>12567.554999999998</v>
      </c>
    </row>
    <row r="308" spans="1:2" x14ac:dyDescent="0.2">
      <c r="A308" s="7">
        <v>28497.857142857138</v>
      </c>
      <c r="B308" s="7">
        <v>12567.554999999998</v>
      </c>
    </row>
    <row r="309" spans="1:2" x14ac:dyDescent="0.2">
      <c r="A309" s="7">
        <v>30689.999999999996</v>
      </c>
      <c r="B309" s="7">
        <v>13534.289999999999</v>
      </c>
    </row>
    <row r="310" spans="1:2" x14ac:dyDescent="0.2">
      <c r="A310" s="7">
        <v>35074.28571428571</v>
      </c>
      <c r="B310" s="7">
        <v>15467.759999999998</v>
      </c>
    </row>
    <row r="311" spans="1:2" x14ac:dyDescent="0.2">
      <c r="A311" s="7">
        <v>21921.428571428569</v>
      </c>
      <c r="B311" s="7">
        <v>9667.3499999999985</v>
      </c>
    </row>
    <row r="312" spans="1:2" x14ac:dyDescent="0.2">
      <c r="A312" s="7">
        <v>39458.571428571428</v>
      </c>
      <c r="B312" s="7">
        <v>17401.23</v>
      </c>
    </row>
    <row r="313" spans="1:2" x14ac:dyDescent="0.2">
      <c r="A313" s="7">
        <v>19729.285714285714</v>
      </c>
      <c r="B313" s="7">
        <v>8700.6149999999998</v>
      </c>
    </row>
    <row r="314" spans="1:2" x14ac:dyDescent="0.2">
      <c r="A314" s="7">
        <v>41650.714285714283</v>
      </c>
      <c r="B314" s="7">
        <v>18367.965</v>
      </c>
    </row>
    <row r="315" spans="1:2" x14ac:dyDescent="0.2">
      <c r="A315" s="7">
        <v>57872.571428571428</v>
      </c>
      <c r="B315" s="7">
        <v>25521.804</v>
      </c>
    </row>
    <row r="316" spans="1:2" x14ac:dyDescent="0.2">
      <c r="A316" s="7">
        <v>43842.857142857138</v>
      </c>
      <c r="B316" s="7">
        <v>19334.699999999997</v>
      </c>
    </row>
    <row r="317" spans="1:2" x14ac:dyDescent="0.2">
      <c r="A317" s="7">
        <v>24113.571428571428</v>
      </c>
      <c r="B317" s="7">
        <v>10634.084999999999</v>
      </c>
    </row>
    <row r="318" spans="1:2" x14ac:dyDescent="0.2">
      <c r="A318" s="7">
        <v>28497.857142857138</v>
      </c>
      <c r="B318" s="7">
        <v>12567.554999999998</v>
      </c>
    </row>
    <row r="319" spans="1:2" x14ac:dyDescent="0.2">
      <c r="A319" s="7">
        <v>43842.857142857138</v>
      </c>
      <c r="B319" s="7">
        <v>19334.699999999997</v>
      </c>
    </row>
    <row r="320" spans="1:2" x14ac:dyDescent="0.2">
      <c r="A320" s="7">
        <v>28497.857142857138</v>
      </c>
      <c r="B320" s="7">
        <v>12567.554999999998</v>
      </c>
    </row>
    <row r="321" spans="1:2" x14ac:dyDescent="0.2">
      <c r="A321" s="7">
        <v>26305.714285714286</v>
      </c>
      <c r="B321" s="7">
        <v>11600.82</v>
      </c>
    </row>
    <row r="322" spans="1:2" x14ac:dyDescent="0.2">
      <c r="A322" s="7">
        <v>17537.142857142855</v>
      </c>
      <c r="B322" s="7">
        <v>7733.8799999999992</v>
      </c>
    </row>
    <row r="323" spans="1:2" x14ac:dyDescent="0.2">
      <c r="A323" s="7">
        <v>17537.142857142855</v>
      </c>
      <c r="B323" s="7">
        <v>7733.8799999999992</v>
      </c>
    </row>
    <row r="324" spans="1:2" x14ac:dyDescent="0.2">
      <c r="A324" s="7">
        <v>39458.571428571428</v>
      </c>
      <c r="B324" s="7">
        <v>17401.23</v>
      </c>
    </row>
    <row r="325" spans="1:2" x14ac:dyDescent="0.2">
      <c r="A325" s="7">
        <v>39458.571428571428</v>
      </c>
      <c r="B325" s="7">
        <v>17401.23</v>
      </c>
    </row>
    <row r="326" spans="1:2" x14ac:dyDescent="0.2">
      <c r="A326" s="7">
        <v>21921.428571428569</v>
      </c>
      <c r="B326" s="7">
        <v>9667.3499999999985</v>
      </c>
    </row>
    <row r="327" spans="1:2" x14ac:dyDescent="0.2">
      <c r="A327" s="7">
        <v>10083.857142857143</v>
      </c>
      <c r="B327" s="7">
        <v>4446.9809999999998</v>
      </c>
    </row>
    <row r="328" spans="1:2" x14ac:dyDescent="0.2">
      <c r="A328" s="7">
        <v>30689.999999999996</v>
      </c>
      <c r="B328" s="7">
        <v>13534.289999999999</v>
      </c>
    </row>
    <row r="329" spans="1:2" x14ac:dyDescent="0.2">
      <c r="A329" s="7">
        <v>30689.999999999996</v>
      </c>
      <c r="B329" s="7">
        <v>13534.289999999999</v>
      </c>
    </row>
    <row r="330" spans="1:2" x14ac:dyDescent="0.2">
      <c r="A330" s="7">
        <v>30689.999999999996</v>
      </c>
      <c r="B330" s="7">
        <v>13534.289999999999</v>
      </c>
    </row>
    <row r="331" spans="1:2" x14ac:dyDescent="0.2">
      <c r="A331" s="7">
        <v>30689.999999999996</v>
      </c>
      <c r="B331" s="7">
        <v>13534.289999999999</v>
      </c>
    </row>
    <row r="332" spans="1:2" x14ac:dyDescent="0.2">
      <c r="A332" s="7">
        <v>33759</v>
      </c>
      <c r="B332" s="7">
        <v>14887.719000000001</v>
      </c>
    </row>
    <row r="333" spans="1:2" x14ac:dyDescent="0.2">
      <c r="A333" s="7">
        <v>27182.571428571428</v>
      </c>
      <c r="B333" s="7">
        <v>11987.513999999999</v>
      </c>
    </row>
    <row r="334" spans="1:2" x14ac:dyDescent="0.2">
      <c r="A334" s="7">
        <v>60503.142857142855</v>
      </c>
      <c r="B334" s="7">
        <v>26681.885999999999</v>
      </c>
    </row>
    <row r="335" spans="1:2" x14ac:dyDescent="0.2">
      <c r="A335" s="7">
        <v>44719.714285714283</v>
      </c>
      <c r="B335" s="7">
        <v>19721.394</v>
      </c>
    </row>
    <row r="336" spans="1:2" x14ac:dyDescent="0.2">
      <c r="A336" s="7">
        <v>40335.428571428572</v>
      </c>
      <c r="B336" s="7">
        <v>17787.923999999999</v>
      </c>
    </row>
    <row r="337" spans="1:2" x14ac:dyDescent="0.2">
      <c r="A337" s="7">
        <v>33320.571428571428</v>
      </c>
      <c r="B337" s="7">
        <v>14694.371999999999</v>
      </c>
    </row>
    <row r="338" spans="1:2" x14ac:dyDescent="0.2">
      <c r="A338" s="7">
        <v>50419.28571428571</v>
      </c>
      <c r="B338" s="7">
        <v>22234.904999999999</v>
      </c>
    </row>
    <row r="339" spans="1:2" x14ac:dyDescent="0.2">
      <c r="A339" s="7">
        <v>43842.857142857138</v>
      </c>
      <c r="B339" s="7">
        <v>19334.699999999997</v>
      </c>
    </row>
    <row r="340" spans="1:2" x14ac:dyDescent="0.2">
      <c r="A340" s="7">
        <v>42089.142857142862</v>
      </c>
      <c r="B340" s="7">
        <v>18561.312000000002</v>
      </c>
    </row>
    <row r="341" spans="1:2" x14ac:dyDescent="0.2">
      <c r="A341" s="7">
        <v>43842.857142857138</v>
      </c>
      <c r="B341" s="7">
        <v>19334.699999999997</v>
      </c>
    </row>
    <row r="342" spans="1:2" x14ac:dyDescent="0.2">
      <c r="A342" s="7">
        <v>54803.571428571428</v>
      </c>
      <c r="B342" s="7">
        <v>24168.375</v>
      </c>
    </row>
    <row r="343" spans="1:2" x14ac:dyDescent="0.2">
      <c r="A343" s="7">
        <v>65764.28571428571</v>
      </c>
      <c r="B343" s="7">
        <v>29002.05</v>
      </c>
    </row>
    <row r="344" spans="1:2" x14ac:dyDescent="0.2">
      <c r="A344" s="7">
        <v>43842.857142857138</v>
      </c>
      <c r="B344" s="7">
        <v>19334.699999999997</v>
      </c>
    </row>
    <row r="345" spans="1:2" x14ac:dyDescent="0.2">
      <c r="A345" s="7">
        <v>56995.714285714275</v>
      </c>
      <c r="B345" s="7">
        <v>25135.109999999997</v>
      </c>
    </row>
    <row r="346" spans="1:2" x14ac:dyDescent="0.2">
      <c r="A346" s="7">
        <v>12276</v>
      </c>
      <c r="B346" s="7">
        <v>5413.7160000000003</v>
      </c>
    </row>
    <row r="347" spans="1:2" x14ac:dyDescent="0.2">
      <c r="A347" s="7">
        <v>30689.999999999996</v>
      </c>
      <c r="B347" s="7">
        <v>13534.289999999999</v>
      </c>
    </row>
    <row r="348" spans="1:2" x14ac:dyDescent="0.2">
      <c r="A348" s="7">
        <v>48227.142857142855</v>
      </c>
      <c r="B348" s="7">
        <v>21268.17</v>
      </c>
    </row>
    <row r="349" spans="1:2" x14ac:dyDescent="0.2">
      <c r="A349" s="7">
        <v>21921.428571428569</v>
      </c>
      <c r="B349" s="7">
        <v>9667.3499999999985</v>
      </c>
    </row>
    <row r="350" spans="1:2" x14ac:dyDescent="0.2">
      <c r="A350" s="7">
        <v>17537.142857142855</v>
      </c>
      <c r="B350" s="7">
        <v>7733.8799999999992</v>
      </c>
    </row>
    <row r="351" spans="1:2" x14ac:dyDescent="0.2">
      <c r="A351" s="7">
        <v>61379.999999999993</v>
      </c>
      <c r="B351" s="7">
        <v>27068.579999999998</v>
      </c>
    </row>
    <row r="352" spans="1:2" x14ac:dyDescent="0.2">
      <c r="A352" s="7">
        <v>47350.28571428571</v>
      </c>
      <c r="B352" s="7">
        <v>20881.475999999999</v>
      </c>
    </row>
    <row r="353" spans="1:2" x14ac:dyDescent="0.2">
      <c r="A353" s="7">
        <v>32882.142857142855</v>
      </c>
      <c r="B353" s="7">
        <v>14501.025</v>
      </c>
    </row>
    <row r="354" spans="1:2" x14ac:dyDescent="0.2">
      <c r="A354" s="7">
        <v>35074.28571428571</v>
      </c>
      <c r="B354" s="7">
        <v>15467.759999999998</v>
      </c>
    </row>
    <row r="355" spans="1:2" x14ac:dyDescent="0.2">
      <c r="A355" s="7">
        <v>10960.714285714284</v>
      </c>
      <c r="B355" s="7">
        <v>4833.6749999999993</v>
      </c>
    </row>
    <row r="356" spans="1:2" x14ac:dyDescent="0.2">
      <c r="A356" s="7">
        <v>10960.714285714284</v>
      </c>
      <c r="B356" s="7">
        <v>4833.6749999999993</v>
      </c>
    </row>
    <row r="357" spans="1:2" x14ac:dyDescent="0.2">
      <c r="A357" s="7">
        <v>37266.428571428572</v>
      </c>
      <c r="B357" s="7">
        <v>16434.494999999999</v>
      </c>
    </row>
    <row r="358" spans="1:2" x14ac:dyDescent="0.2">
      <c r="A358" s="7">
        <v>28497.857142857138</v>
      </c>
      <c r="B358" s="7">
        <v>12567.554999999998</v>
      </c>
    </row>
    <row r="359" spans="1:2" x14ac:dyDescent="0.2">
      <c r="A359" s="7">
        <v>35074.28571428571</v>
      </c>
      <c r="B359" s="7">
        <v>15467.759999999998</v>
      </c>
    </row>
    <row r="360" spans="1:2" x14ac:dyDescent="0.2">
      <c r="A360" s="7">
        <v>39458.571428571428</v>
      </c>
      <c r="B360" s="7">
        <v>17401.23</v>
      </c>
    </row>
    <row r="361" spans="1:2" x14ac:dyDescent="0.2">
      <c r="A361" s="7">
        <v>19729.285714285714</v>
      </c>
      <c r="B361" s="7">
        <v>8700.6149999999998</v>
      </c>
    </row>
    <row r="362" spans="1:2" x14ac:dyDescent="0.2">
      <c r="A362" s="7">
        <v>19729.285714285714</v>
      </c>
      <c r="B362" s="7">
        <v>8700.6149999999998</v>
      </c>
    </row>
    <row r="363" spans="1:2" x14ac:dyDescent="0.2">
      <c r="A363" s="7">
        <v>43842.857142857138</v>
      </c>
      <c r="B363" s="7">
        <v>19334.699999999997</v>
      </c>
    </row>
    <row r="364" spans="1:2" x14ac:dyDescent="0.2">
      <c r="A364" s="7">
        <v>35074.28571428571</v>
      </c>
      <c r="B364" s="7">
        <v>15467.759999999998</v>
      </c>
    </row>
    <row r="365" spans="1:2" x14ac:dyDescent="0.2">
      <c r="A365" s="7">
        <v>70148.57142857142</v>
      </c>
      <c r="B365" s="7">
        <v>30935.519999999997</v>
      </c>
    </row>
    <row r="366" spans="1:2" x14ac:dyDescent="0.2">
      <c r="A366" s="7">
        <v>65764.28571428571</v>
      </c>
      <c r="B366" s="7">
        <v>29002.05</v>
      </c>
    </row>
    <row r="367" spans="1:2" x14ac:dyDescent="0.2">
      <c r="A367" s="7">
        <v>61379.999999999993</v>
      </c>
      <c r="B367" s="7">
        <v>27068.579999999998</v>
      </c>
    </row>
    <row r="368" spans="1:2" x14ac:dyDescent="0.2">
      <c r="A368" s="7">
        <v>56995.714285714275</v>
      </c>
      <c r="B368" s="7">
        <v>25135.109999999997</v>
      </c>
    </row>
    <row r="369" spans="1:2" x14ac:dyDescent="0.2">
      <c r="A369" s="7">
        <v>65764.28571428571</v>
      </c>
      <c r="B369" s="7">
        <v>29002.05</v>
      </c>
    </row>
    <row r="370" spans="1:2" x14ac:dyDescent="0.2">
      <c r="A370" s="7">
        <v>43842.857142857138</v>
      </c>
      <c r="B370" s="7">
        <v>19334.699999999997</v>
      </c>
    </row>
    <row r="371" spans="1:2" x14ac:dyDescent="0.2">
      <c r="A371" s="7">
        <v>35074.28571428571</v>
      </c>
      <c r="B371" s="7">
        <v>15467.759999999998</v>
      </c>
    </row>
    <row r="372" spans="1:2" x14ac:dyDescent="0.2">
      <c r="A372" s="7">
        <v>41650.714285714283</v>
      </c>
      <c r="B372" s="7">
        <v>18367.965</v>
      </c>
    </row>
    <row r="373" spans="1:2" x14ac:dyDescent="0.2">
      <c r="A373" s="7">
        <v>41650.714285714283</v>
      </c>
      <c r="B373" s="7">
        <v>18367.965</v>
      </c>
    </row>
    <row r="374" spans="1:2" x14ac:dyDescent="0.2">
      <c r="A374" s="7">
        <v>41650.714285714283</v>
      </c>
      <c r="B374" s="7">
        <v>18367.965</v>
      </c>
    </row>
    <row r="375" spans="1:2" x14ac:dyDescent="0.2">
      <c r="A375" s="7">
        <v>59187.857142857145</v>
      </c>
      <c r="B375" s="7">
        <v>26101.845000000001</v>
      </c>
    </row>
    <row r="376" spans="1:2" x14ac:dyDescent="0.2">
      <c r="A376" s="7">
        <v>37266.428571428572</v>
      </c>
      <c r="B376" s="7">
        <v>16434.494999999999</v>
      </c>
    </row>
    <row r="377" spans="1:2" x14ac:dyDescent="0.2">
      <c r="A377" s="7">
        <v>28497.857142857138</v>
      </c>
      <c r="B377" s="7">
        <v>12567.554999999998</v>
      </c>
    </row>
    <row r="378" spans="1:2" x14ac:dyDescent="0.2">
      <c r="A378" s="7">
        <v>10960.714285714284</v>
      </c>
      <c r="B378" s="7">
        <v>4833.6749999999993</v>
      </c>
    </row>
    <row r="379" spans="1:2" x14ac:dyDescent="0.2">
      <c r="A379" s="7">
        <v>35074.28571428571</v>
      </c>
      <c r="B379" s="7">
        <v>15467.759999999998</v>
      </c>
    </row>
    <row r="380" spans="1:2" x14ac:dyDescent="0.2">
      <c r="A380" s="7">
        <v>43842.857142857138</v>
      </c>
      <c r="B380" s="7">
        <v>19334.699999999997</v>
      </c>
    </row>
    <row r="381" spans="1:2" x14ac:dyDescent="0.2">
      <c r="A381" s="7">
        <v>70148.57142857142</v>
      </c>
      <c r="B381" s="7">
        <v>30935.519999999997</v>
      </c>
    </row>
    <row r="382" spans="1:2" x14ac:dyDescent="0.2">
      <c r="A382" s="7">
        <v>87685.714285714275</v>
      </c>
      <c r="B382" s="7">
        <v>38669.399999999994</v>
      </c>
    </row>
    <row r="383" spans="1:2" x14ac:dyDescent="0.2">
      <c r="A383" s="7">
        <v>43842.857142857138</v>
      </c>
      <c r="B383" s="7">
        <v>19334.699999999997</v>
      </c>
    </row>
    <row r="384" spans="1:2" x14ac:dyDescent="0.2">
      <c r="A384" s="7">
        <v>52611.428571428572</v>
      </c>
      <c r="B384" s="7">
        <v>23201.64</v>
      </c>
    </row>
    <row r="385" spans="1:2" x14ac:dyDescent="0.2">
      <c r="A385" s="7">
        <v>43842.857142857138</v>
      </c>
      <c r="B385" s="7">
        <v>19334.699999999997</v>
      </c>
    </row>
    <row r="386" spans="1:2" x14ac:dyDescent="0.2">
      <c r="A386" s="7">
        <v>65764.28571428571</v>
      </c>
      <c r="B386" s="7">
        <v>29002.05</v>
      </c>
    </row>
    <row r="387" spans="1:2" x14ac:dyDescent="0.2">
      <c r="A387" s="7">
        <v>11837.571428571428</v>
      </c>
      <c r="B387" s="7">
        <v>5220.3689999999997</v>
      </c>
    </row>
    <row r="388" spans="1:2" x14ac:dyDescent="0.2">
      <c r="A388" s="7">
        <v>7014.8571428571431</v>
      </c>
      <c r="B388" s="7">
        <v>3093.5520000000001</v>
      </c>
    </row>
    <row r="389" spans="1:2" x14ac:dyDescent="0.2">
      <c r="A389" s="7">
        <v>17537.142857142855</v>
      </c>
      <c r="B389" s="7">
        <v>7733.8799999999992</v>
      </c>
    </row>
    <row r="390" spans="1:2" x14ac:dyDescent="0.2">
      <c r="A390" s="7">
        <v>31566.857142857138</v>
      </c>
      <c r="B390" s="7">
        <v>13920.983999999999</v>
      </c>
    </row>
    <row r="391" spans="1:2" x14ac:dyDescent="0.2">
      <c r="A391" s="7">
        <v>10960.714285714284</v>
      </c>
      <c r="B391" s="7">
        <v>4833.6749999999993</v>
      </c>
    </row>
    <row r="392" spans="1:2" x14ac:dyDescent="0.2">
      <c r="A392" s="7">
        <v>28497.857142857138</v>
      </c>
      <c r="B392" s="7">
        <v>12567.554999999998</v>
      </c>
    </row>
    <row r="393" spans="1:2" x14ac:dyDescent="0.2">
      <c r="A393" s="7">
        <v>8768.5714285714275</v>
      </c>
      <c r="B393" s="7">
        <v>3866.9399999999996</v>
      </c>
    </row>
    <row r="394" spans="1:2" x14ac:dyDescent="0.2">
      <c r="A394" s="7">
        <v>35074.28571428571</v>
      </c>
      <c r="B394" s="7">
        <v>15467.759999999998</v>
      </c>
    </row>
    <row r="395" spans="1:2" x14ac:dyDescent="0.2">
      <c r="A395" s="7">
        <v>32882.142857142855</v>
      </c>
      <c r="B395" s="7">
        <v>14501.025</v>
      </c>
    </row>
    <row r="396" spans="1:2" x14ac:dyDescent="0.2">
      <c r="A396" s="7">
        <v>32882.142857142855</v>
      </c>
      <c r="B396" s="7">
        <v>14501.025</v>
      </c>
    </row>
    <row r="397" spans="1:2" x14ac:dyDescent="0.2">
      <c r="A397" s="7">
        <v>24113.571428571428</v>
      </c>
      <c r="B397" s="7">
        <v>10634.084999999999</v>
      </c>
    </row>
    <row r="398" spans="1:2" x14ac:dyDescent="0.2">
      <c r="A398" s="7">
        <v>24113.571428571428</v>
      </c>
      <c r="B398" s="7">
        <v>10634.084999999999</v>
      </c>
    </row>
    <row r="399" spans="1:2" x14ac:dyDescent="0.2">
      <c r="A399" s="7">
        <v>26305.714285714286</v>
      </c>
      <c r="B399" s="7">
        <v>11600.82</v>
      </c>
    </row>
    <row r="400" spans="1:2" x14ac:dyDescent="0.2">
      <c r="A400" s="7">
        <v>37266.428571428572</v>
      </c>
      <c r="B400" s="7">
        <v>16434.494999999999</v>
      </c>
    </row>
    <row r="401" spans="1:2" x14ac:dyDescent="0.2">
      <c r="A401" s="7">
        <v>28497.857142857138</v>
      </c>
      <c r="B401" s="7">
        <v>12567.554999999998</v>
      </c>
    </row>
    <row r="402" spans="1:2" x14ac:dyDescent="0.2">
      <c r="A402" s="7">
        <v>17537.142857142855</v>
      </c>
      <c r="B402" s="7">
        <v>7733.8799999999992</v>
      </c>
    </row>
    <row r="403" spans="1:2" x14ac:dyDescent="0.2">
      <c r="A403" s="7">
        <v>35074.28571428571</v>
      </c>
      <c r="B403" s="7">
        <v>15467.759999999998</v>
      </c>
    </row>
    <row r="404" spans="1:2" x14ac:dyDescent="0.2">
      <c r="A404" s="7">
        <v>48227.142857142855</v>
      </c>
      <c r="B404" s="7">
        <v>21268.17</v>
      </c>
    </row>
    <row r="405" spans="1:2" x14ac:dyDescent="0.2">
      <c r="A405" s="7">
        <v>1315.2857142857144</v>
      </c>
      <c r="B405" s="7">
        <v>580.04100000000005</v>
      </c>
    </row>
    <row r="406" spans="1:2" x14ac:dyDescent="0.2">
      <c r="A406" s="7">
        <v>3069</v>
      </c>
      <c r="B406" s="7">
        <v>1353.4290000000001</v>
      </c>
    </row>
    <row r="407" spans="1:2" x14ac:dyDescent="0.2">
      <c r="A407" s="7">
        <v>876.85714285714289</v>
      </c>
      <c r="B407" s="7">
        <v>386.69400000000002</v>
      </c>
    </row>
    <row r="408" spans="1:2" x14ac:dyDescent="0.2">
      <c r="A408" s="7">
        <v>876.85714285714289</v>
      </c>
      <c r="B408" s="7">
        <v>386.69400000000002</v>
      </c>
    </row>
    <row r="409" spans="1:2" x14ac:dyDescent="0.2">
      <c r="A409" s="7">
        <v>1315.2857142857144</v>
      </c>
      <c r="B409" s="7">
        <v>580.04100000000005</v>
      </c>
    </row>
    <row r="410" spans="1:2" x14ac:dyDescent="0.2">
      <c r="A410" s="7">
        <v>876.85714285714289</v>
      </c>
      <c r="B410" s="7">
        <v>386.69400000000002</v>
      </c>
    </row>
    <row r="411" spans="1:2" x14ac:dyDescent="0.2">
      <c r="A411" s="7">
        <v>1315.2857142857144</v>
      </c>
      <c r="B411" s="7">
        <v>580.04100000000005</v>
      </c>
    </row>
    <row r="412" spans="1:2" x14ac:dyDescent="0.2">
      <c r="A412" s="7">
        <v>3069</v>
      </c>
      <c r="B412" s="7">
        <v>1353.4290000000001</v>
      </c>
    </row>
    <row r="413" spans="1:2" x14ac:dyDescent="0.2">
      <c r="A413" s="7">
        <v>876.85714285714289</v>
      </c>
      <c r="B413" s="7">
        <v>386.69400000000002</v>
      </c>
    </row>
    <row r="414" spans="1:2" x14ac:dyDescent="0.2">
      <c r="A414" s="7">
        <v>3507.4285714285716</v>
      </c>
      <c r="B414" s="7">
        <v>1546.7760000000001</v>
      </c>
    </row>
    <row r="415" spans="1:2" x14ac:dyDescent="0.2">
      <c r="A415" s="7">
        <v>1315.2857142857144</v>
      </c>
      <c r="B415" s="7">
        <v>580.04100000000005</v>
      </c>
    </row>
    <row r="416" spans="1:2" x14ac:dyDescent="0.2">
      <c r="A416" s="7">
        <v>2630.5714285714289</v>
      </c>
      <c r="B416" s="7">
        <v>1160.0820000000001</v>
      </c>
    </row>
    <row r="417" spans="1:2" x14ac:dyDescent="0.2">
      <c r="A417" s="7">
        <v>1315.2857142857144</v>
      </c>
      <c r="B417" s="7">
        <v>580.04100000000005</v>
      </c>
    </row>
    <row r="418" spans="1:2" x14ac:dyDescent="0.2">
      <c r="A418" s="7">
        <v>1315.2857142857144</v>
      </c>
      <c r="B418" s="7">
        <v>580.04100000000005</v>
      </c>
    </row>
    <row r="419" spans="1:2" x14ac:dyDescent="0.2">
      <c r="A419" s="7">
        <v>438.42857142857144</v>
      </c>
      <c r="B419" s="7">
        <v>193.34700000000001</v>
      </c>
    </row>
    <row r="420" spans="1:2" x14ac:dyDescent="0.2">
      <c r="A420" s="7">
        <v>2630.5714285714289</v>
      </c>
      <c r="B420" s="7">
        <v>1160.0820000000001</v>
      </c>
    </row>
    <row r="421" spans="1:2" x14ac:dyDescent="0.2">
      <c r="A421" s="7">
        <v>1753.7142857142858</v>
      </c>
      <c r="B421" s="7">
        <v>773.38800000000003</v>
      </c>
    </row>
    <row r="422" spans="1:2" x14ac:dyDescent="0.2">
      <c r="A422" s="7">
        <v>2630.5714285714289</v>
      </c>
      <c r="B422" s="7">
        <v>1160.0820000000001</v>
      </c>
    </row>
    <row r="423" spans="1:2" x14ac:dyDescent="0.2">
      <c r="A423" s="7">
        <v>438.42857142857144</v>
      </c>
      <c r="B423" s="7">
        <v>193.34700000000001</v>
      </c>
    </row>
    <row r="424" spans="1:2" x14ac:dyDescent="0.2">
      <c r="A424" s="7">
        <v>10960.714285714284</v>
      </c>
      <c r="B424" s="7">
        <v>4833.6749999999993</v>
      </c>
    </row>
    <row r="425" spans="1:2" x14ac:dyDescent="0.2">
      <c r="A425" s="7">
        <v>2192.1428571428569</v>
      </c>
      <c r="B425" s="7">
        <v>966.7349999999999</v>
      </c>
    </row>
    <row r="426" spans="1:2" x14ac:dyDescent="0.2">
      <c r="A426" s="7">
        <v>3069</v>
      </c>
      <c r="B426" s="7">
        <v>1353.4290000000001</v>
      </c>
    </row>
    <row r="427" spans="1:2" x14ac:dyDescent="0.2">
      <c r="A427" s="7">
        <v>1315.2857142857144</v>
      </c>
      <c r="B427" s="7">
        <v>580.04100000000005</v>
      </c>
    </row>
    <row r="428" spans="1:2" x14ac:dyDescent="0.2">
      <c r="A428" s="7">
        <v>876.85714285714289</v>
      </c>
      <c r="B428" s="7">
        <v>386.69400000000002</v>
      </c>
    </row>
    <row r="429" spans="1:2" x14ac:dyDescent="0.2">
      <c r="A429" s="7">
        <v>876.85714285714289</v>
      </c>
      <c r="B429" s="7">
        <v>386.69400000000002</v>
      </c>
    </row>
    <row r="430" spans="1:2" x14ac:dyDescent="0.2">
      <c r="A430" s="7">
        <v>876.85714285714289</v>
      </c>
      <c r="B430" s="7">
        <v>386.69400000000002</v>
      </c>
    </row>
    <row r="431" spans="1:2" x14ac:dyDescent="0.2">
      <c r="A431" s="7">
        <v>876.85714285714289</v>
      </c>
      <c r="B431" s="7">
        <v>386.69400000000002</v>
      </c>
    </row>
    <row r="432" spans="1:2" x14ac:dyDescent="0.2">
      <c r="A432" s="7">
        <v>876.85714285714289</v>
      </c>
      <c r="B432" s="7">
        <v>386.69400000000002</v>
      </c>
    </row>
    <row r="433" spans="1:2" x14ac:dyDescent="0.2">
      <c r="A433" s="7">
        <v>5261.1428571428578</v>
      </c>
      <c r="B433" s="7">
        <v>2320.1640000000002</v>
      </c>
    </row>
    <row r="434" spans="1:2" x14ac:dyDescent="0.2">
      <c r="A434" s="7">
        <v>438.42857142857144</v>
      </c>
      <c r="B434" s="7">
        <v>193.34700000000001</v>
      </c>
    </row>
    <row r="435" spans="1:2" x14ac:dyDescent="0.2">
      <c r="A435" s="7">
        <v>8768.5714285714275</v>
      </c>
      <c r="B435" s="7">
        <v>3866.9399999999996</v>
      </c>
    </row>
    <row r="436" spans="1:2" x14ac:dyDescent="0.2">
      <c r="A436" s="7">
        <v>876.85714285714289</v>
      </c>
      <c r="B436" s="7">
        <v>386.69400000000002</v>
      </c>
    </row>
    <row r="437" spans="1:2" x14ac:dyDescent="0.2">
      <c r="A437" s="7">
        <v>876.85714285714289</v>
      </c>
      <c r="B437" s="7">
        <v>386.69400000000002</v>
      </c>
    </row>
    <row r="438" spans="1:2" x14ac:dyDescent="0.2">
      <c r="A438" s="7">
        <v>1315.2857142857144</v>
      </c>
      <c r="B438" s="7">
        <v>580.04100000000005</v>
      </c>
    </row>
    <row r="439" spans="1:2" x14ac:dyDescent="0.2">
      <c r="A439" s="7">
        <v>1315.2857142857144</v>
      </c>
      <c r="B439" s="7">
        <v>580.04100000000005</v>
      </c>
    </row>
    <row r="440" spans="1:2" x14ac:dyDescent="0.2">
      <c r="A440" s="7">
        <v>2630.5714285714289</v>
      </c>
      <c r="B440" s="7">
        <v>1160.0820000000001</v>
      </c>
    </row>
    <row r="441" spans="1:2" x14ac:dyDescent="0.2">
      <c r="A441" s="7">
        <v>876.85714285714289</v>
      </c>
      <c r="B441" s="7">
        <v>386.69400000000002</v>
      </c>
    </row>
    <row r="442" spans="1:2" x14ac:dyDescent="0.2">
      <c r="A442" s="7">
        <v>1315.2857142857144</v>
      </c>
      <c r="B442" s="7">
        <v>580.04100000000005</v>
      </c>
    </row>
    <row r="443" spans="1:2" x14ac:dyDescent="0.2">
      <c r="A443" s="7">
        <v>876.85714285714289</v>
      </c>
      <c r="B443" s="7">
        <v>386.69400000000002</v>
      </c>
    </row>
    <row r="444" spans="1:2" x14ac:dyDescent="0.2">
      <c r="A444" s="7">
        <v>1753.7142857142858</v>
      </c>
      <c r="B444" s="7">
        <v>773.38800000000003</v>
      </c>
    </row>
    <row r="445" spans="1:2" x14ac:dyDescent="0.2">
      <c r="A445" s="7">
        <v>24552</v>
      </c>
      <c r="B445" s="7">
        <v>10827.432000000001</v>
      </c>
    </row>
    <row r="446" spans="1:2" x14ac:dyDescent="0.2">
      <c r="A446" s="7">
        <v>6138</v>
      </c>
      <c r="B446" s="7">
        <v>2706.8580000000002</v>
      </c>
    </row>
    <row r="447" spans="1:2" x14ac:dyDescent="0.2">
      <c r="A447" s="7">
        <v>5261.1428571428578</v>
      </c>
      <c r="B447" s="7">
        <v>2320.1640000000002</v>
      </c>
    </row>
    <row r="448" spans="1:2" x14ac:dyDescent="0.2">
      <c r="A448" s="7">
        <v>16660.285714285714</v>
      </c>
      <c r="B448" s="7">
        <v>7347.1859999999997</v>
      </c>
    </row>
    <row r="449" spans="1:2" x14ac:dyDescent="0.2">
      <c r="A449" s="7">
        <v>20606.142857142855</v>
      </c>
      <c r="B449" s="7">
        <v>9087.3089999999993</v>
      </c>
    </row>
    <row r="450" spans="1:2" x14ac:dyDescent="0.2">
      <c r="A450" s="7">
        <v>11399.142857142857</v>
      </c>
      <c r="B450" s="7">
        <v>5027.0219999999999</v>
      </c>
    </row>
    <row r="451" spans="1:2" x14ac:dyDescent="0.2">
      <c r="A451" s="7">
        <v>17537.142857142855</v>
      </c>
      <c r="B451" s="7">
        <v>7733.8799999999992</v>
      </c>
    </row>
    <row r="452" spans="1:2" x14ac:dyDescent="0.2">
      <c r="A452" s="7">
        <v>13152.857142857143</v>
      </c>
      <c r="B452" s="7">
        <v>5800.41</v>
      </c>
    </row>
    <row r="453" spans="1:2" x14ac:dyDescent="0.2">
      <c r="A453" s="7">
        <v>15344.999999999998</v>
      </c>
      <c r="B453" s="7">
        <v>6767.1449999999995</v>
      </c>
    </row>
    <row r="454" spans="1:2" x14ac:dyDescent="0.2">
      <c r="A454" s="7">
        <v>9645.4285714285706</v>
      </c>
      <c r="B454" s="7">
        <v>4253.634</v>
      </c>
    </row>
    <row r="455" spans="1:2" x14ac:dyDescent="0.2">
      <c r="A455" s="7">
        <v>21044.571428571431</v>
      </c>
      <c r="B455" s="7">
        <v>9280.6560000000009</v>
      </c>
    </row>
    <row r="456" spans="1:2" x14ac:dyDescent="0.2">
      <c r="A456" s="7">
        <v>8768.5714285714275</v>
      </c>
      <c r="B456" s="7">
        <v>3866.9399999999996</v>
      </c>
    </row>
    <row r="457" spans="1:2" x14ac:dyDescent="0.2">
      <c r="A457" s="7">
        <v>8768.5714285714275</v>
      </c>
      <c r="B457" s="7">
        <v>3866.9399999999996</v>
      </c>
    </row>
    <row r="458" spans="1:2" x14ac:dyDescent="0.2">
      <c r="A458" s="7">
        <v>9645.4285714285706</v>
      </c>
      <c r="B458" s="7">
        <v>4253.634</v>
      </c>
    </row>
    <row r="459" spans="1:2" x14ac:dyDescent="0.2">
      <c r="A459" s="7">
        <v>10522.285714285716</v>
      </c>
      <c r="B459" s="7">
        <v>4640.3280000000004</v>
      </c>
    </row>
    <row r="460" spans="1:2" x14ac:dyDescent="0.2">
      <c r="A460" s="7">
        <v>10960.714285714284</v>
      </c>
      <c r="B460" s="7">
        <v>4833.6749999999993</v>
      </c>
    </row>
    <row r="461" spans="1:2" x14ac:dyDescent="0.2">
      <c r="A461" s="7">
        <v>21921.428571428569</v>
      </c>
      <c r="B461" s="7">
        <v>9667.3499999999985</v>
      </c>
    </row>
    <row r="462" spans="1:2" x14ac:dyDescent="0.2">
      <c r="A462" s="7">
        <v>8768.5714285714275</v>
      </c>
      <c r="B462" s="7">
        <v>3866.9399999999996</v>
      </c>
    </row>
    <row r="463" spans="1:2" x14ac:dyDescent="0.2">
      <c r="A463" s="7">
        <v>2630.5714285714289</v>
      </c>
      <c r="B463" s="7">
        <v>1160.0820000000001</v>
      </c>
    </row>
    <row r="464" spans="1:2" x14ac:dyDescent="0.2">
      <c r="A464" s="7">
        <v>15344.999999999998</v>
      </c>
      <c r="B464" s="7">
        <v>6767.1449999999995</v>
      </c>
    </row>
    <row r="465" spans="1:2" x14ac:dyDescent="0.2">
      <c r="A465" s="7">
        <v>17537.142857142855</v>
      </c>
      <c r="B465" s="7">
        <v>7733.8799999999992</v>
      </c>
    </row>
    <row r="466" spans="1:2" x14ac:dyDescent="0.2">
      <c r="A466" s="7">
        <v>7891.7142857142844</v>
      </c>
      <c r="B466" s="7">
        <v>3480.2459999999996</v>
      </c>
    </row>
    <row r="467" spans="1:2" x14ac:dyDescent="0.2">
      <c r="A467" s="7">
        <v>3945.8571428571422</v>
      </c>
      <c r="B467" s="7">
        <v>1740.1229999999998</v>
      </c>
    </row>
    <row r="468" spans="1:2" x14ac:dyDescent="0.2">
      <c r="A468" s="7">
        <v>16660.285714285714</v>
      </c>
      <c r="B468" s="7">
        <v>7347.1859999999997</v>
      </c>
    </row>
    <row r="469" spans="1:2" x14ac:dyDescent="0.2">
      <c r="A469" s="7">
        <v>1315.2857142857144</v>
      </c>
      <c r="B469" s="7">
        <v>580.04100000000005</v>
      </c>
    </row>
    <row r="470" spans="1:2" x14ac:dyDescent="0.2">
      <c r="A470" s="7">
        <v>17098.714285714286</v>
      </c>
      <c r="B470" s="7">
        <v>7540.5330000000004</v>
      </c>
    </row>
    <row r="471" spans="1:2" x14ac:dyDescent="0.2">
      <c r="A471" s="7">
        <v>10083.857142857143</v>
      </c>
      <c r="B471" s="7">
        <v>4446.9809999999998</v>
      </c>
    </row>
    <row r="472" spans="1:2" x14ac:dyDescent="0.2">
      <c r="A472" s="7">
        <v>17537.142857142855</v>
      </c>
      <c r="B472" s="7">
        <v>7733.8799999999992</v>
      </c>
    </row>
    <row r="473" spans="1:2" x14ac:dyDescent="0.2">
      <c r="A473" s="7">
        <v>21921.428571428569</v>
      </c>
      <c r="B473" s="7">
        <v>9667.3499999999985</v>
      </c>
    </row>
    <row r="474" spans="1:2" x14ac:dyDescent="0.2">
      <c r="A474" s="7">
        <v>3507.4285714285716</v>
      </c>
      <c r="B474" s="7">
        <v>1546.7760000000001</v>
      </c>
    </row>
    <row r="475" spans="1:2" x14ac:dyDescent="0.2">
      <c r="A475" s="7">
        <v>8768.5714285714275</v>
      </c>
      <c r="B475" s="7">
        <v>3866.9399999999996</v>
      </c>
    </row>
    <row r="476" spans="1:2" x14ac:dyDescent="0.2">
      <c r="A476" s="7">
        <v>36389.571428571428</v>
      </c>
      <c r="B476" s="7">
        <v>16047.800999999999</v>
      </c>
    </row>
    <row r="477" spans="1:2" x14ac:dyDescent="0.2">
      <c r="A477" s="7">
        <v>19729.285714285714</v>
      </c>
      <c r="B477" s="7">
        <v>8700.6149999999998</v>
      </c>
    </row>
    <row r="478" spans="1:2" x14ac:dyDescent="0.2">
      <c r="A478" s="7">
        <v>15344.999999999998</v>
      </c>
      <c r="B478" s="7">
        <v>6767.1449999999995</v>
      </c>
    </row>
    <row r="479" spans="1:2" x14ac:dyDescent="0.2">
      <c r="A479" s="7">
        <v>35074.28571428571</v>
      </c>
      <c r="B479" s="7">
        <v>15467.759999999998</v>
      </c>
    </row>
    <row r="480" spans="1:2" x14ac:dyDescent="0.2">
      <c r="A480" s="7">
        <v>52611.428571428572</v>
      </c>
      <c r="B480" s="7">
        <v>23201.64</v>
      </c>
    </row>
    <row r="481" spans="1:2" x14ac:dyDescent="0.2">
      <c r="A481" s="7">
        <v>27182.571428571428</v>
      </c>
      <c r="B481" s="7">
        <v>11987.513999999999</v>
      </c>
    </row>
    <row r="482" spans="1:2" x14ac:dyDescent="0.2">
      <c r="A482" s="7">
        <v>9645.4285714285706</v>
      </c>
      <c r="B482" s="7">
        <v>4253.634</v>
      </c>
    </row>
    <row r="483" spans="1:2" x14ac:dyDescent="0.2">
      <c r="A483" s="7">
        <v>43842.857142857138</v>
      </c>
      <c r="B483" s="7">
        <v>19334.699999999997</v>
      </c>
    </row>
    <row r="484" spans="1:2" x14ac:dyDescent="0.2">
      <c r="A484" s="7">
        <v>24113.571428571428</v>
      </c>
      <c r="B484" s="7">
        <v>10634.084999999999</v>
      </c>
    </row>
    <row r="485" spans="1:2" x14ac:dyDescent="0.2">
      <c r="A485" s="7">
        <v>19729.285714285714</v>
      </c>
      <c r="B485" s="7">
        <v>8700.6149999999998</v>
      </c>
    </row>
    <row r="486" spans="1:2" x14ac:dyDescent="0.2">
      <c r="A486" s="7">
        <v>21921.428571428569</v>
      </c>
      <c r="B486" s="7">
        <v>9667.3499999999985</v>
      </c>
    </row>
    <row r="487" spans="1:2" x14ac:dyDescent="0.2">
      <c r="A487" s="7">
        <v>6576.4285714285716</v>
      </c>
      <c r="B487" s="7">
        <v>2900.2049999999999</v>
      </c>
    </row>
    <row r="488" spans="1:2" x14ac:dyDescent="0.2">
      <c r="A488" s="7">
        <v>7891.7142857142844</v>
      </c>
      <c r="B488" s="7">
        <v>3480.2459999999996</v>
      </c>
    </row>
    <row r="489" spans="1:2" x14ac:dyDescent="0.2">
      <c r="A489" s="7">
        <v>12276</v>
      </c>
      <c r="B489" s="7">
        <v>5413.7160000000003</v>
      </c>
    </row>
    <row r="490" spans="1:2" x14ac:dyDescent="0.2">
      <c r="A490" s="7">
        <v>32882.142857142855</v>
      </c>
      <c r="B490" s="7">
        <v>14501.025</v>
      </c>
    </row>
    <row r="491" spans="1:2" x14ac:dyDescent="0.2">
      <c r="A491" s="7">
        <v>30689.999999999996</v>
      </c>
      <c r="B491" s="7">
        <v>13534.289999999999</v>
      </c>
    </row>
    <row r="492" spans="1:2" x14ac:dyDescent="0.2">
      <c r="A492" s="7">
        <v>7453.2857142857147</v>
      </c>
      <c r="B492" s="7">
        <v>3286.8990000000003</v>
      </c>
    </row>
    <row r="493" spans="1:2" x14ac:dyDescent="0.2">
      <c r="A493" s="7">
        <v>4384.2857142857138</v>
      </c>
      <c r="B493" s="7">
        <v>1933.4699999999998</v>
      </c>
    </row>
    <row r="494" spans="1:2" x14ac:dyDescent="0.2">
      <c r="A494" s="7">
        <v>21483</v>
      </c>
      <c r="B494" s="7">
        <v>9474.0030000000006</v>
      </c>
    </row>
    <row r="495" spans="1:2" x14ac:dyDescent="0.2">
      <c r="A495" s="7">
        <v>11399.142857142857</v>
      </c>
      <c r="B495" s="7">
        <v>5027.0219999999999</v>
      </c>
    </row>
    <row r="496" spans="1:2" x14ac:dyDescent="0.2">
      <c r="A496" s="7">
        <v>6576.4285714285716</v>
      </c>
      <c r="B496" s="7">
        <v>2900.2049999999999</v>
      </c>
    </row>
    <row r="497" spans="1:2" x14ac:dyDescent="0.2">
      <c r="A497" s="7">
        <v>17537.142857142855</v>
      </c>
      <c r="B497" s="7">
        <v>7733.8799999999992</v>
      </c>
    </row>
    <row r="498" spans="1:2" x14ac:dyDescent="0.2">
      <c r="A498" s="7">
        <v>6138</v>
      </c>
      <c r="B498" s="7">
        <v>2706.8580000000002</v>
      </c>
    </row>
    <row r="499" spans="1:2" x14ac:dyDescent="0.2">
      <c r="A499" s="7">
        <v>14906.571428571429</v>
      </c>
      <c r="B499" s="7">
        <v>6573.7980000000007</v>
      </c>
    </row>
    <row r="500" spans="1:2" x14ac:dyDescent="0.2">
      <c r="A500" s="7">
        <v>6576.4285714285716</v>
      </c>
      <c r="B500" s="7">
        <v>2900.2049999999999</v>
      </c>
    </row>
    <row r="501" spans="1:2" x14ac:dyDescent="0.2">
      <c r="A501" s="7">
        <v>13152.857142857143</v>
      </c>
      <c r="B501" s="7">
        <v>5800.41</v>
      </c>
    </row>
    <row r="502" spans="1:2" x14ac:dyDescent="0.2">
      <c r="A502" s="7">
        <v>14029.714285714286</v>
      </c>
      <c r="B502" s="7">
        <v>6187.1040000000003</v>
      </c>
    </row>
    <row r="503" spans="1:2" x14ac:dyDescent="0.2">
      <c r="A503" s="7">
        <v>6576.4285714285716</v>
      </c>
      <c r="B503" s="7">
        <v>2900.2049999999999</v>
      </c>
    </row>
    <row r="504" spans="1:2" x14ac:dyDescent="0.2">
      <c r="A504" s="7">
        <v>8768.5714285714275</v>
      </c>
      <c r="B504" s="7">
        <v>3866.9399999999996</v>
      </c>
    </row>
    <row r="505" spans="1:2" x14ac:dyDescent="0.2">
      <c r="A505" s="7">
        <v>17537.142857142855</v>
      </c>
      <c r="B505" s="7">
        <v>7733.8799999999992</v>
      </c>
    </row>
    <row r="506" spans="1:2" x14ac:dyDescent="0.2">
      <c r="A506" s="7">
        <v>7891.7142857142844</v>
      </c>
      <c r="B506" s="7">
        <v>3480.2459999999996</v>
      </c>
    </row>
    <row r="507" spans="1:2" x14ac:dyDescent="0.2">
      <c r="A507" s="7">
        <v>7891.7142857142844</v>
      </c>
      <c r="B507" s="7">
        <v>3480.2459999999996</v>
      </c>
    </row>
    <row r="508" spans="1:2" x14ac:dyDescent="0.2">
      <c r="A508" s="7">
        <v>21921.428571428569</v>
      </c>
      <c r="B508" s="7">
        <v>9667.3499999999985</v>
      </c>
    </row>
    <row r="509" spans="1:2" x14ac:dyDescent="0.2">
      <c r="A509" s="7">
        <v>15344.999999999998</v>
      </c>
      <c r="B509" s="7">
        <v>6767.1449999999995</v>
      </c>
    </row>
    <row r="510" spans="1:2" x14ac:dyDescent="0.2">
      <c r="A510" s="7">
        <v>6138</v>
      </c>
      <c r="B510" s="7">
        <v>2706.8580000000002</v>
      </c>
    </row>
    <row r="511" spans="1:2" x14ac:dyDescent="0.2">
      <c r="A511" s="7">
        <v>29813.142857142859</v>
      </c>
      <c r="B511" s="7">
        <v>13147.596000000001</v>
      </c>
    </row>
    <row r="512" spans="1:2" x14ac:dyDescent="0.2">
      <c r="A512" s="7">
        <v>10522.285714285716</v>
      </c>
      <c r="B512" s="7">
        <v>4640.3280000000004</v>
      </c>
    </row>
    <row r="513" spans="1:2" x14ac:dyDescent="0.2">
      <c r="A513" s="7">
        <v>14468.142857142857</v>
      </c>
      <c r="B513" s="7">
        <v>6380.451</v>
      </c>
    </row>
    <row r="514" spans="1:2" x14ac:dyDescent="0.2">
      <c r="A514" s="7">
        <v>8768.5714285714275</v>
      </c>
      <c r="B514" s="7">
        <v>3866.9399999999996</v>
      </c>
    </row>
    <row r="515" spans="1:2" x14ac:dyDescent="0.2">
      <c r="A515" s="7">
        <v>11399.142857142857</v>
      </c>
      <c r="B515" s="7">
        <v>5027.0219999999999</v>
      </c>
    </row>
    <row r="516" spans="1:2" x14ac:dyDescent="0.2">
      <c r="A516" s="7">
        <v>26305.714285714286</v>
      </c>
      <c r="B516" s="7">
        <v>11600.82</v>
      </c>
    </row>
    <row r="517" spans="1:2" x14ac:dyDescent="0.2">
      <c r="A517" s="7">
        <v>32882.142857142855</v>
      </c>
      <c r="B517" s="7">
        <v>14501.025</v>
      </c>
    </row>
    <row r="518" spans="1:2" x14ac:dyDescent="0.2">
      <c r="A518" s="7">
        <v>5261.1428571428578</v>
      </c>
      <c r="B518" s="7">
        <v>2320.1640000000002</v>
      </c>
    </row>
    <row r="519" spans="1:2" x14ac:dyDescent="0.2">
      <c r="A519" s="7">
        <v>21921.428571428569</v>
      </c>
      <c r="B519" s="7">
        <v>9667.3499999999985</v>
      </c>
    </row>
    <row r="520" spans="1:2" x14ac:dyDescent="0.2">
      <c r="A520" s="7">
        <v>21921.428571428569</v>
      </c>
      <c r="B520" s="7">
        <v>9667.3499999999985</v>
      </c>
    </row>
    <row r="521" spans="1:2" x14ac:dyDescent="0.2">
      <c r="A521" s="7">
        <v>39458.571428571428</v>
      </c>
      <c r="B521" s="7">
        <v>17401.23</v>
      </c>
    </row>
    <row r="522" spans="1:2" x14ac:dyDescent="0.2">
      <c r="A522" s="7">
        <v>21921.428571428569</v>
      </c>
      <c r="B522" s="7">
        <v>9667.3499999999985</v>
      </c>
    </row>
    <row r="523" spans="1:2" x14ac:dyDescent="0.2">
      <c r="A523" s="7">
        <v>47350.28571428571</v>
      </c>
      <c r="B523" s="7">
        <v>20881.475999999999</v>
      </c>
    </row>
    <row r="524" spans="1:2" x14ac:dyDescent="0.2">
      <c r="A524" s="7">
        <v>43842.857142857138</v>
      </c>
      <c r="B524" s="7">
        <v>19334.699999999997</v>
      </c>
    </row>
    <row r="525" spans="1:2" x14ac:dyDescent="0.2">
      <c r="A525" s="7">
        <v>8768.5714285714275</v>
      </c>
      <c r="B525" s="7">
        <v>3866.9399999999996</v>
      </c>
    </row>
    <row r="526" spans="1:2" x14ac:dyDescent="0.2">
      <c r="A526" s="7">
        <v>30251.571428571428</v>
      </c>
      <c r="B526" s="7">
        <v>13340.942999999999</v>
      </c>
    </row>
    <row r="527" spans="1:2" x14ac:dyDescent="0.2">
      <c r="A527" s="7">
        <v>30251.571428571428</v>
      </c>
      <c r="B527" s="7">
        <v>13340.942999999999</v>
      </c>
    </row>
    <row r="528" spans="1:2" x14ac:dyDescent="0.2">
      <c r="A528" s="7">
        <v>36828</v>
      </c>
      <c r="B528" s="7">
        <v>16241.147999999999</v>
      </c>
    </row>
    <row r="529" spans="1:2" x14ac:dyDescent="0.2">
      <c r="A529" s="7">
        <v>43842.857142857138</v>
      </c>
      <c r="B529" s="7">
        <v>19334.699999999997</v>
      </c>
    </row>
    <row r="530" spans="1:2" x14ac:dyDescent="0.2">
      <c r="A530" s="7">
        <v>39458.571428571428</v>
      </c>
      <c r="B530" s="7">
        <v>17401.23</v>
      </c>
    </row>
    <row r="531" spans="1:2" x14ac:dyDescent="0.2">
      <c r="A531" s="7">
        <v>15783.428571428569</v>
      </c>
      <c r="B531" s="7">
        <v>6960.4919999999993</v>
      </c>
    </row>
    <row r="532" spans="1:2" x14ac:dyDescent="0.2">
      <c r="A532" s="7">
        <v>19290.857142857141</v>
      </c>
      <c r="B532" s="7">
        <v>8507.268</v>
      </c>
    </row>
    <row r="533" spans="1:2" x14ac:dyDescent="0.2">
      <c r="A533" s="7">
        <v>19729.285714285714</v>
      </c>
      <c r="B533" s="7">
        <v>8700.6149999999998</v>
      </c>
    </row>
    <row r="534" spans="1:2" x14ac:dyDescent="0.2">
      <c r="A534" s="7">
        <v>23675.142857142855</v>
      </c>
      <c r="B534" s="7">
        <v>10440.737999999999</v>
      </c>
    </row>
    <row r="535" spans="1:2" x14ac:dyDescent="0.2">
      <c r="A535" s="7">
        <v>21044.571428571431</v>
      </c>
      <c r="B535" s="7">
        <v>9280.6560000000009</v>
      </c>
    </row>
    <row r="536" spans="1:2" x14ac:dyDescent="0.2">
      <c r="A536" s="7">
        <v>26305.714285714286</v>
      </c>
      <c r="B536" s="7">
        <v>11600.82</v>
      </c>
    </row>
    <row r="537" spans="1:2" x14ac:dyDescent="0.2">
      <c r="A537" s="7">
        <v>19729.285714285714</v>
      </c>
      <c r="B537" s="7">
        <v>8700.6149999999998</v>
      </c>
    </row>
    <row r="538" spans="1:2" x14ac:dyDescent="0.2">
      <c r="A538" s="7">
        <v>15344.999999999998</v>
      </c>
      <c r="B538" s="7">
        <v>6767.1449999999995</v>
      </c>
    </row>
    <row r="539" spans="1:2" x14ac:dyDescent="0.2">
      <c r="A539" s="7">
        <v>35074.28571428571</v>
      </c>
      <c r="B539" s="7">
        <v>15467.759999999998</v>
      </c>
    </row>
    <row r="540" spans="1:2" x14ac:dyDescent="0.2">
      <c r="A540" s="7">
        <v>1315.2857142857144</v>
      </c>
      <c r="B540" s="7">
        <v>580.04100000000005</v>
      </c>
    </row>
    <row r="541" spans="1:2" x14ac:dyDescent="0.2">
      <c r="A541" s="7">
        <v>52611.428571428572</v>
      </c>
      <c r="B541" s="7">
        <v>23201.64</v>
      </c>
    </row>
    <row r="542" spans="1:2" x14ac:dyDescent="0.2">
      <c r="A542" s="7">
        <v>4384.2857142857138</v>
      </c>
      <c r="B542" s="7">
        <v>1933.4699999999998</v>
      </c>
    </row>
    <row r="543" spans="1:2" x14ac:dyDescent="0.2">
      <c r="A543" s="7">
        <v>7891.7142857142844</v>
      </c>
      <c r="B543" s="7">
        <v>3480.2459999999996</v>
      </c>
    </row>
    <row r="544" spans="1:2" x14ac:dyDescent="0.2">
      <c r="A544" s="7">
        <v>35074.28571428571</v>
      </c>
      <c r="B544" s="7">
        <v>15467.759999999998</v>
      </c>
    </row>
    <row r="545" spans="1:2" x14ac:dyDescent="0.2">
      <c r="A545" s="7">
        <v>26305.714285714286</v>
      </c>
      <c r="B545" s="7">
        <v>11600.82</v>
      </c>
    </row>
    <row r="546" spans="1:2" x14ac:dyDescent="0.2">
      <c r="A546" s="7">
        <v>26305.714285714286</v>
      </c>
      <c r="B546" s="7">
        <v>11600.82</v>
      </c>
    </row>
    <row r="547" spans="1:2" x14ac:dyDescent="0.2">
      <c r="A547" s="7">
        <v>26305.714285714286</v>
      </c>
      <c r="B547" s="7">
        <v>11600.82</v>
      </c>
    </row>
    <row r="548" spans="1:2" x14ac:dyDescent="0.2">
      <c r="A548" s="7">
        <v>17537.142857142855</v>
      </c>
      <c r="B548" s="7">
        <v>7733.8799999999992</v>
      </c>
    </row>
    <row r="549" spans="1:2" x14ac:dyDescent="0.2">
      <c r="A549" s="7">
        <v>43842.857142857138</v>
      </c>
      <c r="B549" s="7">
        <v>19334.699999999997</v>
      </c>
    </row>
    <row r="550" spans="1:2" x14ac:dyDescent="0.2">
      <c r="A550" s="7">
        <v>8768.5714285714275</v>
      </c>
      <c r="B550" s="7">
        <v>3866.9399999999996</v>
      </c>
    </row>
    <row r="551" spans="1:2" x14ac:dyDescent="0.2">
      <c r="A551" s="7">
        <v>21921.428571428569</v>
      </c>
      <c r="B551" s="7">
        <v>9667.3499999999985</v>
      </c>
    </row>
    <row r="552" spans="1:2" x14ac:dyDescent="0.2">
      <c r="A552" s="7">
        <v>10960.714285714284</v>
      </c>
      <c r="B552" s="7">
        <v>4833.6749999999993</v>
      </c>
    </row>
    <row r="553" spans="1:2" x14ac:dyDescent="0.2">
      <c r="A553" s="7">
        <v>26305.714285714286</v>
      </c>
      <c r="B553" s="7">
        <v>11600.82</v>
      </c>
    </row>
    <row r="554" spans="1:2" x14ac:dyDescent="0.2">
      <c r="A554" s="7">
        <v>8768.5714285714275</v>
      </c>
      <c r="B554" s="7">
        <v>3866.9399999999996</v>
      </c>
    </row>
    <row r="555" spans="1:2" x14ac:dyDescent="0.2">
      <c r="A555" s="7">
        <v>8768.5714285714275</v>
      </c>
      <c r="B555" s="7">
        <v>3866.9399999999996</v>
      </c>
    </row>
    <row r="556" spans="1:2" x14ac:dyDescent="0.2">
      <c r="A556" s="7">
        <v>8768.5714285714275</v>
      </c>
      <c r="B556" s="7">
        <v>3866.9399999999996</v>
      </c>
    </row>
    <row r="557" spans="1:2" x14ac:dyDescent="0.2">
      <c r="A557" s="7">
        <v>8768.5714285714275</v>
      </c>
      <c r="B557" s="7">
        <v>3866.9399999999996</v>
      </c>
    </row>
    <row r="558" spans="1:2" x14ac:dyDescent="0.2">
      <c r="A558" s="7">
        <v>8768.5714285714275</v>
      </c>
      <c r="B558" s="7">
        <v>3866.9399999999996</v>
      </c>
    </row>
    <row r="559" spans="1:2" x14ac:dyDescent="0.2">
      <c r="A559" s="7">
        <v>4384.2857142857138</v>
      </c>
      <c r="B559" s="7">
        <v>1933.4699999999998</v>
      </c>
    </row>
    <row r="560" spans="1:2" x14ac:dyDescent="0.2">
      <c r="A560" s="7">
        <v>17537.142857142855</v>
      </c>
      <c r="B560" s="7">
        <v>7733.8799999999992</v>
      </c>
    </row>
    <row r="561" spans="1:2" x14ac:dyDescent="0.2">
      <c r="A561" s="7">
        <v>6576.4285714285716</v>
      </c>
      <c r="B561" s="7">
        <v>2900.2049999999999</v>
      </c>
    </row>
    <row r="562" spans="1:2" x14ac:dyDescent="0.2">
      <c r="A562" s="7">
        <v>6576.4285714285716</v>
      </c>
      <c r="B562" s="7">
        <v>2900.2049999999999</v>
      </c>
    </row>
    <row r="563" spans="1:2" x14ac:dyDescent="0.2">
      <c r="A563" s="7">
        <v>17537.142857142855</v>
      </c>
      <c r="B563" s="7">
        <v>7733.8799999999992</v>
      </c>
    </row>
    <row r="564" spans="1:2" x14ac:dyDescent="0.2">
      <c r="A564" s="7">
        <v>21921.428571428569</v>
      </c>
      <c r="B564" s="7">
        <v>9667.3499999999985</v>
      </c>
    </row>
    <row r="565" spans="1:2" x14ac:dyDescent="0.2">
      <c r="A565" s="7">
        <v>13152.857142857143</v>
      </c>
      <c r="B565" s="7">
        <v>5800.41</v>
      </c>
    </row>
    <row r="566" spans="1:2" x14ac:dyDescent="0.2">
      <c r="A566" s="7">
        <v>6138</v>
      </c>
      <c r="B566" s="7">
        <v>2706.8580000000002</v>
      </c>
    </row>
    <row r="567" spans="1:2" x14ac:dyDescent="0.2">
      <c r="A567" s="7">
        <v>15344.999999999998</v>
      </c>
      <c r="B567" s="7">
        <v>6767.1449999999995</v>
      </c>
    </row>
    <row r="568" spans="1:2" x14ac:dyDescent="0.2">
      <c r="A568" s="7">
        <v>13152.857142857143</v>
      </c>
      <c r="B568" s="7">
        <v>5800.41</v>
      </c>
    </row>
    <row r="569" spans="1:2" x14ac:dyDescent="0.2">
      <c r="A569" s="7">
        <v>26305.714285714286</v>
      </c>
      <c r="B569" s="7">
        <v>11600.82</v>
      </c>
    </row>
    <row r="570" spans="1:2" x14ac:dyDescent="0.2">
      <c r="A570" s="7">
        <v>8768.5714285714275</v>
      </c>
      <c r="B570" s="7">
        <v>3866.9399999999996</v>
      </c>
    </row>
    <row r="571" spans="1:2" x14ac:dyDescent="0.2">
      <c r="A571" s="7">
        <v>35074.28571428571</v>
      </c>
      <c r="B571" s="7">
        <v>15467.759999999998</v>
      </c>
    </row>
    <row r="572" spans="1:2" x14ac:dyDescent="0.2">
      <c r="A572" s="7">
        <v>26305.714285714286</v>
      </c>
      <c r="B572" s="7">
        <v>11600.82</v>
      </c>
    </row>
    <row r="573" spans="1:2" x14ac:dyDescent="0.2">
      <c r="A573" s="7">
        <v>56995.714285714275</v>
      </c>
      <c r="B573" s="7">
        <v>25135.109999999997</v>
      </c>
    </row>
    <row r="574" spans="1:2" x14ac:dyDescent="0.2">
      <c r="A574" s="7">
        <v>26305.714285714286</v>
      </c>
      <c r="B574" s="7">
        <v>11600.82</v>
      </c>
    </row>
    <row r="575" spans="1:2" x14ac:dyDescent="0.2">
      <c r="A575" s="7">
        <v>24113.571428571428</v>
      </c>
      <c r="B575" s="7">
        <v>10634.084999999999</v>
      </c>
    </row>
    <row r="576" spans="1:2" x14ac:dyDescent="0.2">
      <c r="A576" s="7">
        <v>19729.285714285714</v>
      </c>
      <c r="B576" s="7">
        <v>8700.6149999999998</v>
      </c>
    </row>
    <row r="577" spans="1:2" x14ac:dyDescent="0.2">
      <c r="A577" s="7">
        <v>37266.428571428572</v>
      </c>
      <c r="B577" s="7">
        <v>16434.494999999999</v>
      </c>
    </row>
    <row r="578" spans="1:2" x14ac:dyDescent="0.2">
      <c r="A578" s="7">
        <v>21921.428571428569</v>
      </c>
      <c r="B578" s="7">
        <v>9667.3499999999985</v>
      </c>
    </row>
    <row r="579" spans="1:2" x14ac:dyDescent="0.2">
      <c r="A579" s="7">
        <v>8768.5714285714275</v>
      </c>
      <c r="B579" s="7">
        <v>3866.9399999999996</v>
      </c>
    </row>
    <row r="580" spans="1:2" x14ac:dyDescent="0.2">
      <c r="A580" s="7">
        <v>11837.571428571428</v>
      </c>
      <c r="B580" s="7">
        <v>5220.3689999999997</v>
      </c>
    </row>
    <row r="581" spans="1:2" x14ac:dyDescent="0.2">
      <c r="A581" s="7">
        <v>6576.4285714285716</v>
      </c>
      <c r="B581" s="7">
        <v>2900.2049999999999</v>
      </c>
    </row>
    <row r="582" spans="1:2" x14ac:dyDescent="0.2">
      <c r="A582" s="7">
        <v>18414</v>
      </c>
      <c r="B582" s="7">
        <v>8120.5739999999996</v>
      </c>
    </row>
    <row r="583" spans="1:2" x14ac:dyDescent="0.2">
      <c r="A583" s="7">
        <v>12276</v>
      </c>
      <c r="B583" s="7">
        <v>5413.7160000000003</v>
      </c>
    </row>
    <row r="584" spans="1:2" x14ac:dyDescent="0.2">
      <c r="A584" s="7">
        <v>18414</v>
      </c>
      <c r="B584" s="7">
        <v>8120.5739999999996</v>
      </c>
    </row>
    <row r="585" spans="1:2" x14ac:dyDescent="0.2">
      <c r="A585" s="7">
        <v>44281.28571428571</v>
      </c>
      <c r="B585" s="7">
        <v>19528.046999999999</v>
      </c>
    </row>
    <row r="586" spans="1:2" x14ac:dyDescent="0.2">
      <c r="A586" s="7">
        <v>42966</v>
      </c>
      <c r="B586" s="7">
        <v>18948.006000000001</v>
      </c>
    </row>
    <row r="587" spans="1:2" x14ac:dyDescent="0.2">
      <c r="A587" s="7">
        <v>43842.857142857138</v>
      </c>
      <c r="B587" s="7">
        <v>19334.699999999997</v>
      </c>
    </row>
    <row r="588" spans="1:2" x14ac:dyDescent="0.2">
      <c r="A588" s="7">
        <v>58311</v>
      </c>
      <c r="B588" s="7">
        <v>25715.151000000002</v>
      </c>
    </row>
    <row r="589" spans="1:2" x14ac:dyDescent="0.2">
      <c r="A589" s="7">
        <v>5699.5714285714284</v>
      </c>
      <c r="B589" s="7">
        <v>2513.511</v>
      </c>
    </row>
    <row r="590" spans="1:2" x14ac:dyDescent="0.2">
      <c r="A590" s="7">
        <v>1753.7142857142858</v>
      </c>
      <c r="B590" s="7">
        <v>773.38800000000003</v>
      </c>
    </row>
    <row r="591" spans="1:2" x14ac:dyDescent="0.2">
      <c r="A591" s="7">
        <v>43842.857142857138</v>
      </c>
      <c r="B591" s="7">
        <v>19334.699999999997</v>
      </c>
    </row>
    <row r="592" spans="1:2" x14ac:dyDescent="0.2">
      <c r="A592" s="7">
        <v>41212.28571428571</v>
      </c>
      <c r="B592" s="7">
        <v>18174.617999999999</v>
      </c>
    </row>
    <row r="593" spans="1:2" x14ac:dyDescent="0.2">
      <c r="A593" s="7">
        <v>42966</v>
      </c>
      <c r="B593" s="7">
        <v>18948.006000000001</v>
      </c>
    </row>
    <row r="594" spans="1:2" x14ac:dyDescent="0.2">
      <c r="A594" s="7">
        <v>34197.428571428572</v>
      </c>
      <c r="B594" s="7">
        <v>15081.066000000001</v>
      </c>
    </row>
    <row r="595" spans="1:2" x14ac:dyDescent="0.2">
      <c r="A595" s="7">
        <v>38581.714285714283</v>
      </c>
      <c r="B595" s="7">
        <v>17014.536</v>
      </c>
    </row>
    <row r="596" spans="1:2" x14ac:dyDescent="0.2">
      <c r="A596" s="7">
        <v>40773.857142857138</v>
      </c>
      <c r="B596" s="7">
        <v>17981.270999999997</v>
      </c>
    </row>
    <row r="597" spans="1:2" x14ac:dyDescent="0.2">
      <c r="A597" s="7">
        <v>45158.142857142855</v>
      </c>
      <c r="B597" s="7">
        <v>19914.740999999998</v>
      </c>
    </row>
    <row r="598" spans="1:2" x14ac:dyDescent="0.2">
      <c r="A598" s="7">
        <v>44281.28571428571</v>
      </c>
      <c r="B598" s="7">
        <v>19528.046999999999</v>
      </c>
    </row>
    <row r="599" spans="1:2" x14ac:dyDescent="0.2">
      <c r="A599" s="7">
        <v>26305.714285714286</v>
      </c>
      <c r="B599" s="7">
        <v>11600.82</v>
      </c>
    </row>
    <row r="600" spans="1:2" x14ac:dyDescent="0.2">
      <c r="A600" s="7">
        <v>37266.428571428572</v>
      </c>
      <c r="B600" s="7">
        <v>16434.494999999999</v>
      </c>
    </row>
    <row r="601" spans="1:2" x14ac:dyDescent="0.2">
      <c r="A601" s="7">
        <v>44719.714285714283</v>
      </c>
      <c r="B601" s="7">
        <v>19721.394</v>
      </c>
    </row>
    <row r="602" spans="1:2" x14ac:dyDescent="0.2">
      <c r="A602" s="7">
        <v>29374.714285714286</v>
      </c>
      <c r="B602" s="7">
        <v>12954.249</v>
      </c>
    </row>
    <row r="603" spans="1:2" x14ac:dyDescent="0.2">
      <c r="A603" s="7">
        <v>52611.428571428572</v>
      </c>
      <c r="B603" s="7">
        <v>23201.64</v>
      </c>
    </row>
    <row r="604" spans="1:2" x14ac:dyDescent="0.2">
      <c r="A604" s="7">
        <v>35074.28571428571</v>
      </c>
      <c r="B604" s="7">
        <v>15467.759999999998</v>
      </c>
    </row>
    <row r="605" spans="1:2" x14ac:dyDescent="0.2">
      <c r="A605" s="7">
        <v>6576.4285714285716</v>
      </c>
      <c r="B605" s="7">
        <v>2900.2049999999999</v>
      </c>
    </row>
    <row r="606" spans="1:2" x14ac:dyDescent="0.2">
      <c r="A606" s="7">
        <v>6576.4285714285716</v>
      </c>
      <c r="B606" s="7">
        <v>2900.2049999999999</v>
      </c>
    </row>
    <row r="607" spans="1:2" x14ac:dyDescent="0.2">
      <c r="A607" s="7">
        <v>21921.428571428569</v>
      </c>
      <c r="B607" s="7">
        <v>9667.3499999999985</v>
      </c>
    </row>
    <row r="608" spans="1:2" x14ac:dyDescent="0.2">
      <c r="A608" s="7">
        <v>8768.5714285714275</v>
      </c>
      <c r="B608" s="7">
        <v>3866.9399999999996</v>
      </c>
    </row>
    <row r="609" spans="1:2" x14ac:dyDescent="0.2">
      <c r="A609" s="7">
        <v>13152.857142857143</v>
      </c>
      <c r="B609" s="7">
        <v>5800.41</v>
      </c>
    </row>
    <row r="610" spans="1:2" x14ac:dyDescent="0.2">
      <c r="A610" s="7">
        <v>17537.142857142855</v>
      </c>
      <c r="B610" s="7">
        <v>7733.8799999999992</v>
      </c>
    </row>
    <row r="611" spans="1:2" x14ac:dyDescent="0.2">
      <c r="A611" s="7">
        <v>6576.4285714285716</v>
      </c>
      <c r="B611" s="7">
        <v>2900.2049999999999</v>
      </c>
    </row>
    <row r="612" spans="1:2" x14ac:dyDescent="0.2">
      <c r="A612" s="7">
        <v>6576.4285714285716</v>
      </c>
      <c r="B612" s="7">
        <v>2900.2049999999999</v>
      </c>
    </row>
    <row r="613" spans="1:2" x14ac:dyDescent="0.2">
      <c r="A613" s="7">
        <v>6576.4285714285716</v>
      </c>
      <c r="B613" s="7">
        <v>2900.2049999999999</v>
      </c>
    </row>
    <row r="614" spans="1:2" x14ac:dyDescent="0.2">
      <c r="A614" s="7">
        <v>10960.714285714284</v>
      </c>
      <c r="B614" s="7">
        <v>4833.6749999999993</v>
      </c>
    </row>
    <row r="615" spans="1:2" x14ac:dyDescent="0.2">
      <c r="A615" s="7">
        <v>8768.5714285714275</v>
      </c>
      <c r="B615" s="7">
        <v>3866.9399999999996</v>
      </c>
    </row>
    <row r="616" spans="1:2" x14ac:dyDescent="0.2">
      <c r="A616" s="7">
        <v>8768.5714285714275</v>
      </c>
      <c r="B616" s="7">
        <v>3866.9399999999996</v>
      </c>
    </row>
    <row r="617" spans="1:2" x14ac:dyDescent="0.2">
      <c r="A617" s="7">
        <v>8768.5714285714275</v>
      </c>
      <c r="B617" s="7">
        <v>3866.9399999999996</v>
      </c>
    </row>
    <row r="618" spans="1:2" x14ac:dyDescent="0.2">
      <c r="A618" s="7">
        <v>8768.5714285714275</v>
      </c>
      <c r="B618" s="7">
        <v>3866.9399999999996</v>
      </c>
    </row>
    <row r="619" spans="1:2" x14ac:dyDescent="0.2">
      <c r="A619" s="7">
        <v>30689.999999999996</v>
      </c>
      <c r="B619" s="7">
        <v>13534.289999999999</v>
      </c>
    </row>
    <row r="620" spans="1:2" x14ac:dyDescent="0.2">
      <c r="A620" s="7">
        <v>17537.142857142855</v>
      </c>
      <c r="B620" s="7">
        <v>7733.8799999999992</v>
      </c>
    </row>
    <row r="621" spans="1:2" x14ac:dyDescent="0.2">
      <c r="A621" s="7">
        <v>41650.714285714283</v>
      </c>
      <c r="B621" s="7">
        <v>18367.965</v>
      </c>
    </row>
    <row r="622" spans="1:2" x14ac:dyDescent="0.2">
      <c r="A622" s="7">
        <v>8768.5714285714275</v>
      </c>
      <c r="B622" s="7">
        <v>3866.9399999999996</v>
      </c>
    </row>
    <row r="623" spans="1:2" x14ac:dyDescent="0.2">
      <c r="A623" s="7">
        <v>8768.5714285714275</v>
      </c>
      <c r="B623" s="7">
        <v>3866.9399999999996</v>
      </c>
    </row>
    <row r="624" spans="1:2" x14ac:dyDescent="0.2">
      <c r="A624" s="7">
        <v>2192.1428571428569</v>
      </c>
      <c r="B624" s="7">
        <v>966.7349999999999</v>
      </c>
    </row>
    <row r="625" spans="1:2" x14ac:dyDescent="0.2">
      <c r="A625" s="7">
        <v>4384.2857142857138</v>
      </c>
      <c r="B625" s="7">
        <v>1933.4699999999998</v>
      </c>
    </row>
    <row r="626" spans="1:2" x14ac:dyDescent="0.2">
      <c r="A626" s="7">
        <v>41650.714285714283</v>
      </c>
      <c r="B626" s="7">
        <v>18367.965</v>
      </c>
    </row>
    <row r="627" spans="1:2" x14ac:dyDescent="0.2">
      <c r="A627" s="7">
        <v>17537.142857142855</v>
      </c>
      <c r="B627" s="7">
        <v>7733.8799999999992</v>
      </c>
    </row>
    <row r="628" spans="1:2" x14ac:dyDescent="0.2">
      <c r="A628" s="7">
        <v>10960.714285714284</v>
      </c>
      <c r="B628" s="7">
        <v>4833.6749999999993</v>
      </c>
    </row>
    <row r="629" spans="1:2" x14ac:dyDescent="0.2">
      <c r="A629" s="7">
        <v>13152.857142857143</v>
      </c>
      <c r="B629" s="7">
        <v>5800.41</v>
      </c>
    </row>
    <row r="630" spans="1:2" x14ac:dyDescent="0.2">
      <c r="A630" s="7">
        <v>8768.5714285714275</v>
      </c>
      <c r="B630" s="7">
        <v>3866.9399999999996</v>
      </c>
    </row>
    <row r="631" spans="1:2" x14ac:dyDescent="0.2">
      <c r="A631" s="7">
        <v>8768.5714285714275</v>
      </c>
      <c r="B631" s="7">
        <v>3866.9399999999996</v>
      </c>
    </row>
    <row r="632" spans="1:2" x14ac:dyDescent="0.2">
      <c r="A632" s="7">
        <v>6576.4285714285716</v>
      </c>
      <c r="B632" s="7">
        <v>2900.2049999999999</v>
      </c>
    </row>
    <row r="633" spans="1:2" x14ac:dyDescent="0.2">
      <c r="A633" s="7">
        <v>21044.571428571431</v>
      </c>
      <c r="B633" s="7">
        <v>9280.6560000000009</v>
      </c>
    </row>
    <row r="634" spans="1:2" x14ac:dyDescent="0.2">
      <c r="A634" s="7">
        <v>8768.5714285714275</v>
      </c>
      <c r="B634" s="7">
        <v>3866.9399999999996</v>
      </c>
    </row>
    <row r="635" spans="1:2" x14ac:dyDescent="0.2">
      <c r="A635" s="7">
        <v>10960.714285714284</v>
      </c>
      <c r="B635" s="7">
        <v>4833.6749999999993</v>
      </c>
    </row>
    <row r="636" spans="1:2" x14ac:dyDescent="0.2">
      <c r="A636" s="7">
        <v>8330.1428571428569</v>
      </c>
      <c r="B636" s="7">
        <v>3673.5929999999998</v>
      </c>
    </row>
    <row r="637" spans="1:2" x14ac:dyDescent="0.2">
      <c r="A637" s="7">
        <v>8768.5714285714275</v>
      </c>
      <c r="B637" s="7">
        <v>3866.9399999999996</v>
      </c>
    </row>
    <row r="638" spans="1:2" x14ac:dyDescent="0.2">
      <c r="A638" s="7">
        <v>40773.857142857138</v>
      </c>
      <c r="B638" s="7">
        <v>17981.270999999997</v>
      </c>
    </row>
    <row r="639" spans="1:2" x14ac:dyDescent="0.2">
      <c r="A639" s="7">
        <v>31566.857142857138</v>
      </c>
      <c r="B639" s="7">
        <v>13920.983999999999</v>
      </c>
    </row>
    <row r="640" spans="1:2" x14ac:dyDescent="0.2">
      <c r="A640" s="7">
        <v>52611.428571428572</v>
      </c>
      <c r="B640" s="7">
        <v>23201.64</v>
      </c>
    </row>
    <row r="641" spans="1:2" x14ac:dyDescent="0.2">
      <c r="A641" s="7">
        <v>7453.2857142857147</v>
      </c>
      <c r="B641" s="7">
        <v>3286.8990000000003</v>
      </c>
    </row>
    <row r="642" spans="1:2" x14ac:dyDescent="0.2">
      <c r="A642" s="7">
        <v>8768.5714285714275</v>
      </c>
      <c r="B642" s="7">
        <v>3866.9399999999996</v>
      </c>
    </row>
    <row r="643" spans="1:2" x14ac:dyDescent="0.2">
      <c r="A643" s="7">
        <v>35074.28571428571</v>
      </c>
      <c r="B643" s="7">
        <v>15467.759999999998</v>
      </c>
    </row>
    <row r="644" spans="1:2" x14ac:dyDescent="0.2">
      <c r="A644" s="7">
        <v>37266.428571428572</v>
      </c>
      <c r="B644" s="7">
        <v>16434.494999999999</v>
      </c>
    </row>
    <row r="645" spans="1:2" x14ac:dyDescent="0.2">
      <c r="A645" s="7">
        <v>14906.571428571429</v>
      </c>
      <c r="B645" s="7">
        <v>6573.7980000000007</v>
      </c>
    </row>
    <row r="646" spans="1:2" x14ac:dyDescent="0.2">
      <c r="A646" s="7">
        <v>38581.714285714283</v>
      </c>
      <c r="B646" s="7">
        <v>17014.536</v>
      </c>
    </row>
    <row r="647" spans="1:2" x14ac:dyDescent="0.2">
      <c r="A647" s="7">
        <v>35074.28571428571</v>
      </c>
      <c r="B647" s="7">
        <v>15467.759999999998</v>
      </c>
    </row>
    <row r="648" spans="1:2" x14ac:dyDescent="0.2">
      <c r="A648" s="7">
        <v>6138</v>
      </c>
      <c r="B648" s="7">
        <v>2706.8580000000002</v>
      </c>
    </row>
    <row r="649" spans="1:2" x14ac:dyDescent="0.2">
      <c r="A649" s="7">
        <v>45596.571428571428</v>
      </c>
      <c r="B649" s="7">
        <v>20108.088</v>
      </c>
    </row>
    <row r="650" spans="1:2" x14ac:dyDescent="0.2">
      <c r="A650" s="7">
        <v>42966</v>
      </c>
      <c r="B650" s="7">
        <v>18948.006000000001</v>
      </c>
    </row>
    <row r="651" spans="1:2" x14ac:dyDescent="0.2">
      <c r="A651" s="7">
        <v>26305.714285714286</v>
      </c>
      <c r="B651" s="7">
        <v>11600.82</v>
      </c>
    </row>
    <row r="652" spans="1:2" x14ac:dyDescent="0.2">
      <c r="A652" s="7">
        <v>10960.714285714284</v>
      </c>
      <c r="B652" s="7">
        <v>4833.6749999999993</v>
      </c>
    </row>
    <row r="653" spans="1:2" x14ac:dyDescent="0.2">
      <c r="A653" s="7">
        <v>21921.428571428569</v>
      </c>
      <c r="B653" s="7">
        <v>9667.3499999999985</v>
      </c>
    </row>
    <row r="654" spans="1:2" x14ac:dyDescent="0.2">
      <c r="A654" s="7">
        <v>17537.142857142855</v>
      </c>
      <c r="B654" s="7">
        <v>7733.8799999999992</v>
      </c>
    </row>
    <row r="655" spans="1:2" x14ac:dyDescent="0.2">
      <c r="A655" s="7">
        <v>21921.428571428569</v>
      </c>
      <c r="B655" s="7">
        <v>9667.3499999999985</v>
      </c>
    </row>
    <row r="656" spans="1:2" x14ac:dyDescent="0.2">
      <c r="A656" s="7">
        <v>21921.428571428569</v>
      </c>
      <c r="B656" s="7">
        <v>9667.3499999999985</v>
      </c>
    </row>
    <row r="657" spans="1:2" x14ac:dyDescent="0.2">
      <c r="A657" s="7">
        <v>39458.571428571428</v>
      </c>
      <c r="B657" s="7">
        <v>17401.23</v>
      </c>
    </row>
    <row r="658" spans="1:2" x14ac:dyDescent="0.2">
      <c r="A658" s="7">
        <v>39458.571428571428</v>
      </c>
      <c r="B658" s="7">
        <v>17401.23</v>
      </c>
    </row>
    <row r="659" spans="1:2" x14ac:dyDescent="0.2">
      <c r="A659" s="7">
        <v>32882.142857142855</v>
      </c>
      <c r="B659" s="7">
        <v>14501.025</v>
      </c>
    </row>
    <row r="660" spans="1:2" x14ac:dyDescent="0.2">
      <c r="A660" s="7">
        <v>30689.999999999996</v>
      </c>
      <c r="B660" s="7">
        <v>13534.289999999999</v>
      </c>
    </row>
    <row r="661" spans="1:2" x14ac:dyDescent="0.2">
      <c r="A661" s="7">
        <v>35074.28571428571</v>
      </c>
      <c r="B661" s="7">
        <v>15467.759999999998</v>
      </c>
    </row>
    <row r="662" spans="1:2" x14ac:dyDescent="0.2">
      <c r="A662" s="7">
        <v>43842.857142857138</v>
      </c>
      <c r="B662" s="7">
        <v>19334.699999999997</v>
      </c>
    </row>
    <row r="663" spans="1:2" x14ac:dyDescent="0.2">
      <c r="A663" s="7">
        <v>37266.428571428572</v>
      </c>
      <c r="B663" s="7">
        <v>16434.494999999999</v>
      </c>
    </row>
    <row r="664" spans="1:2" x14ac:dyDescent="0.2">
      <c r="A664" s="7">
        <v>11837.571428571428</v>
      </c>
      <c r="B664" s="7">
        <v>5220.3689999999997</v>
      </c>
    </row>
    <row r="665" spans="1:2" x14ac:dyDescent="0.2">
      <c r="A665" s="7">
        <v>8768.5714285714275</v>
      </c>
      <c r="B665" s="7">
        <v>3866.9399999999996</v>
      </c>
    </row>
    <row r="666" spans="1:2" x14ac:dyDescent="0.2">
      <c r="A666" s="7">
        <v>4384.2857142857138</v>
      </c>
      <c r="B666" s="7">
        <v>1933.4699999999998</v>
      </c>
    </row>
    <row r="667" spans="1:2" x14ac:dyDescent="0.2">
      <c r="A667" s="7">
        <v>26305.714285714286</v>
      </c>
      <c r="B667" s="7">
        <v>11600.82</v>
      </c>
    </row>
    <row r="668" spans="1:2" x14ac:dyDescent="0.2">
      <c r="A668" s="7">
        <v>26305.714285714286</v>
      </c>
      <c r="B668" s="7">
        <v>11600.82</v>
      </c>
    </row>
    <row r="669" spans="1:2" x14ac:dyDescent="0.2">
      <c r="A669" s="7">
        <v>26305.714285714286</v>
      </c>
      <c r="B669" s="7">
        <v>11600.82</v>
      </c>
    </row>
    <row r="670" spans="1:2" x14ac:dyDescent="0.2">
      <c r="A670" s="7">
        <v>26305.714285714286</v>
      </c>
      <c r="B670" s="7">
        <v>11600.82</v>
      </c>
    </row>
    <row r="671" spans="1:2" x14ac:dyDescent="0.2">
      <c r="A671" s="7">
        <v>26305.714285714286</v>
      </c>
      <c r="B671" s="7">
        <v>11600.82</v>
      </c>
    </row>
    <row r="672" spans="1:2" x14ac:dyDescent="0.2">
      <c r="A672" s="7">
        <v>26305.714285714286</v>
      </c>
      <c r="B672" s="7">
        <v>11600.82</v>
      </c>
    </row>
    <row r="673" spans="1:2" x14ac:dyDescent="0.2">
      <c r="A673" s="7">
        <v>13152.857142857143</v>
      </c>
      <c r="B673" s="7">
        <v>5800.41</v>
      </c>
    </row>
    <row r="674" spans="1:2" x14ac:dyDescent="0.2">
      <c r="A674" s="7">
        <v>26305.714285714286</v>
      </c>
      <c r="B674" s="7">
        <v>11600.82</v>
      </c>
    </row>
    <row r="675" spans="1:2" x14ac:dyDescent="0.2">
      <c r="A675" s="7">
        <v>30689.999999999996</v>
      </c>
      <c r="B675" s="7">
        <v>13534.289999999999</v>
      </c>
    </row>
    <row r="676" spans="1:2" x14ac:dyDescent="0.2">
      <c r="A676" s="7">
        <v>8768.5714285714275</v>
      </c>
      <c r="B676" s="7">
        <v>3866.9399999999996</v>
      </c>
    </row>
    <row r="677" spans="1:2" x14ac:dyDescent="0.2">
      <c r="A677" s="7">
        <v>6576.4285714285716</v>
      </c>
      <c r="B677" s="7">
        <v>2900.2049999999999</v>
      </c>
    </row>
    <row r="678" spans="1:2" x14ac:dyDescent="0.2">
      <c r="A678" s="7">
        <v>35074.28571428571</v>
      </c>
      <c r="B678" s="7">
        <v>15467.759999999998</v>
      </c>
    </row>
    <row r="679" spans="1:2" x14ac:dyDescent="0.2">
      <c r="A679" s="7">
        <v>10960.714285714284</v>
      </c>
      <c r="B679" s="7">
        <v>4833.6749999999993</v>
      </c>
    </row>
    <row r="680" spans="1:2" x14ac:dyDescent="0.2">
      <c r="A680" s="7">
        <v>15344.999999999998</v>
      </c>
      <c r="B680" s="7">
        <v>6767.1449999999995</v>
      </c>
    </row>
    <row r="681" spans="1:2" x14ac:dyDescent="0.2">
      <c r="A681" s="7">
        <v>21921.428571428569</v>
      </c>
      <c r="B681" s="7">
        <v>9667.3499999999985</v>
      </c>
    </row>
    <row r="682" spans="1:2" x14ac:dyDescent="0.2">
      <c r="A682" s="7">
        <v>35074.28571428571</v>
      </c>
      <c r="B682" s="7">
        <v>15467.759999999998</v>
      </c>
    </row>
    <row r="683" spans="1:2" x14ac:dyDescent="0.2">
      <c r="A683" s="7">
        <v>30689.999999999996</v>
      </c>
      <c r="B683" s="7">
        <v>13534.289999999999</v>
      </c>
    </row>
    <row r="684" spans="1:2" x14ac:dyDescent="0.2">
      <c r="A684" s="7">
        <v>37266.428571428572</v>
      </c>
      <c r="B684" s="7">
        <v>16434.494999999999</v>
      </c>
    </row>
    <row r="685" spans="1:2" x14ac:dyDescent="0.2">
      <c r="A685" s="7">
        <v>35074.28571428571</v>
      </c>
      <c r="B685" s="7">
        <v>15467.759999999998</v>
      </c>
    </row>
    <row r="686" spans="1:2" x14ac:dyDescent="0.2">
      <c r="A686" s="7">
        <v>43842.857142857138</v>
      </c>
      <c r="B686" s="7">
        <v>19334.699999999997</v>
      </c>
    </row>
    <row r="687" spans="1:2" x14ac:dyDescent="0.2">
      <c r="A687" s="7">
        <v>37266.428571428572</v>
      </c>
      <c r="B687" s="7">
        <v>16434.494999999999</v>
      </c>
    </row>
    <row r="688" spans="1:2" x14ac:dyDescent="0.2">
      <c r="A688" s="7">
        <v>41650.714285714283</v>
      </c>
      <c r="B688" s="7">
        <v>18367.965</v>
      </c>
    </row>
    <row r="689" spans="1:2" x14ac:dyDescent="0.2">
      <c r="A689" s="7">
        <v>39458.571428571428</v>
      </c>
      <c r="B689" s="7">
        <v>17401.23</v>
      </c>
    </row>
    <row r="690" spans="1:2" x14ac:dyDescent="0.2">
      <c r="A690" s="7">
        <v>26305.714285714286</v>
      </c>
      <c r="B690" s="7">
        <v>11600.82</v>
      </c>
    </row>
    <row r="691" spans="1:2" x14ac:dyDescent="0.2">
      <c r="A691" s="7">
        <v>20167.714285714286</v>
      </c>
      <c r="B691" s="7">
        <v>8893.9619999999995</v>
      </c>
    </row>
    <row r="692" spans="1:2" x14ac:dyDescent="0.2">
      <c r="A692" s="7">
        <v>19729.285714285714</v>
      </c>
      <c r="B692" s="7">
        <v>8700.6149999999998</v>
      </c>
    </row>
    <row r="693" spans="1:2" x14ac:dyDescent="0.2">
      <c r="A693" s="7">
        <v>41650.714285714283</v>
      </c>
      <c r="B693" s="7">
        <v>18367.965</v>
      </c>
    </row>
    <row r="694" spans="1:2" x14ac:dyDescent="0.2">
      <c r="A694" s="7">
        <v>27621</v>
      </c>
      <c r="B694" s="7">
        <v>12180.861000000001</v>
      </c>
    </row>
    <row r="695" spans="1:2" x14ac:dyDescent="0.2">
      <c r="A695" s="7">
        <v>28936.285714285714</v>
      </c>
      <c r="B695" s="7">
        <v>12760.902</v>
      </c>
    </row>
    <row r="696" spans="1:2" x14ac:dyDescent="0.2">
      <c r="A696" s="7">
        <v>6138</v>
      </c>
      <c r="B696" s="7">
        <v>2706.8580000000002</v>
      </c>
    </row>
    <row r="697" spans="1:2" x14ac:dyDescent="0.2">
      <c r="A697" s="7">
        <v>16660.285714285714</v>
      </c>
      <c r="B697" s="7">
        <v>7347.1859999999997</v>
      </c>
    </row>
    <row r="698" spans="1:2" x14ac:dyDescent="0.2">
      <c r="A698" s="7">
        <v>33320.571428571428</v>
      </c>
      <c r="B698" s="7">
        <v>14694.371999999999</v>
      </c>
    </row>
    <row r="699" spans="1:2" x14ac:dyDescent="0.2">
      <c r="A699" s="7">
        <v>41650.714285714283</v>
      </c>
      <c r="B699" s="7">
        <v>18367.965</v>
      </c>
    </row>
    <row r="700" spans="1:2" x14ac:dyDescent="0.2">
      <c r="A700" s="7">
        <v>42527.571428571428</v>
      </c>
      <c r="B700" s="7">
        <v>18754.659</v>
      </c>
    </row>
    <row r="701" spans="1:2" x14ac:dyDescent="0.2">
      <c r="A701" s="7">
        <v>7014.8571428571431</v>
      </c>
      <c r="B701" s="7">
        <v>3093.5520000000001</v>
      </c>
    </row>
    <row r="702" spans="1:2" x14ac:dyDescent="0.2">
      <c r="A702" s="7">
        <v>30689.999999999996</v>
      </c>
      <c r="B702" s="7">
        <v>13534.289999999999</v>
      </c>
    </row>
    <row r="703" spans="1:2" x14ac:dyDescent="0.2">
      <c r="A703" s="7">
        <v>32005.285714285714</v>
      </c>
      <c r="B703" s="7">
        <v>14114.331</v>
      </c>
    </row>
    <row r="704" spans="1:2" x14ac:dyDescent="0.2">
      <c r="A704" s="7">
        <v>17537.142857142855</v>
      </c>
      <c r="B704" s="7">
        <v>7733.8799999999992</v>
      </c>
    </row>
    <row r="705" spans="1:2" x14ac:dyDescent="0.2">
      <c r="A705" s="7">
        <v>5699.5714285714284</v>
      </c>
      <c r="B705" s="7">
        <v>2513.511</v>
      </c>
    </row>
    <row r="706" spans="1:2" x14ac:dyDescent="0.2">
      <c r="A706" s="7">
        <v>5699.5714285714284</v>
      </c>
      <c r="B706" s="7">
        <v>2513.511</v>
      </c>
    </row>
    <row r="707" spans="1:2" x14ac:dyDescent="0.2">
      <c r="A707" s="7">
        <v>2630.5714285714289</v>
      </c>
      <c r="B707" s="7">
        <v>1160.0820000000001</v>
      </c>
    </row>
    <row r="708" spans="1:2" x14ac:dyDescent="0.2">
      <c r="A708" s="7">
        <v>5699.5714285714284</v>
      </c>
      <c r="B708" s="7">
        <v>2513.511</v>
      </c>
    </row>
    <row r="709" spans="1:2" x14ac:dyDescent="0.2">
      <c r="A709" s="7">
        <v>13152.857142857143</v>
      </c>
      <c r="B709" s="7">
        <v>5800.41</v>
      </c>
    </row>
    <row r="710" spans="1:2" x14ac:dyDescent="0.2">
      <c r="A710" s="7">
        <v>15344.999999999998</v>
      </c>
      <c r="B710" s="7">
        <v>6767.1449999999995</v>
      </c>
    </row>
    <row r="711" spans="1:2" x14ac:dyDescent="0.2">
      <c r="A711" s="7">
        <v>15344.999999999998</v>
      </c>
      <c r="B711" s="7">
        <v>6767.1449999999995</v>
      </c>
    </row>
    <row r="712" spans="1:2" x14ac:dyDescent="0.2">
      <c r="A712" s="7">
        <v>27621</v>
      </c>
      <c r="B712" s="7">
        <v>12180.861000000001</v>
      </c>
    </row>
    <row r="713" spans="1:2" x14ac:dyDescent="0.2">
      <c r="A713" s="7">
        <v>26305.714285714286</v>
      </c>
      <c r="B713" s="7">
        <v>11600.82</v>
      </c>
    </row>
    <row r="714" spans="1:2" x14ac:dyDescent="0.2">
      <c r="A714" s="7">
        <v>17537.142857142855</v>
      </c>
      <c r="B714" s="7">
        <v>7733.8799999999992</v>
      </c>
    </row>
    <row r="715" spans="1:2" x14ac:dyDescent="0.2">
      <c r="A715" s="7">
        <v>28497.857142857138</v>
      </c>
      <c r="B715" s="7">
        <v>12567.554999999998</v>
      </c>
    </row>
    <row r="716" spans="1:2" x14ac:dyDescent="0.2">
      <c r="A716" s="7">
        <v>23675.142857142855</v>
      </c>
      <c r="B716" s="7">
        <v>10440.737999999999</v>
      </c>
    </row>
    <row r="717" spans="1:2" x14ac:dyDescent="0.2">
      <c r="A717" s="7">
        <v>26305.714285714286</v>
      </c>
      <c r="B717" s="7">
        <v>11600.82</v>
      </c>
    </row>
    <row r="718" spans="1:2" x14ac:dyDescent="0.2">
      <c r="A718" s="7">
        <v>28497.857142857138</v>
      </c>
      <c r="B718" s="7">
        <v>12567.554999999998</v>
      </c>
    </row>
    <row r="719" spans="1:2" x14ac:dyDescent="0.2">
      <c r="A719" s="7">
        <v>2192.1428571428569</v>
      </c>
      <c r="B719" s="7">
        <v>966.7349999999999</v>
      </c>
    </row>
    <row r="720" spans="1:2" x14ac:dyDescent="0.2">
      <c r="A720" s="7">
        <v>7891.7142857142844</v>
      </c>
      <c r="B720" s="7">
        <v>3480.2459999999996</v>
      </c>
    </row>
    <row r="721" spans="1:2" x14ac:dyDescent="0.2">
      <c r="A721" s="7">
        <v>19290.857142857141</v>
      </c>
      <c r="B721" s="7">
        <v>8507.268</v>
      </c>
    </row>
    <row r="722" spans="1:2" x14ac:dyDescent="0.2">
      <c r="A722" s="7">
        <v>19290.857142857141</v>
      </c>
      <c r="B722" s="7">
        <v>8507.268</v>
      </c>
    </row>
    <row r="723" spans="1:2" x14ac:dyDescent="0.2">
      <c r="A723" s="7">
        <v>20167.714285714286</v>
      </c>
      <c r="B723" s="7">
        <v>8893.9619999999995</v>
      </c>
    </row>
    <row r="724" spans="1:2" x14ac:dyDescent="0.2">
      <c r="A724" s="7">
        <v>35074.28571428571</v>
      </c>
      <c r="B724" s="7">
        <v>15467.759999999998</v>
      </c>
    </row>
    <row r="725" spans="1:2" x14ac:dyDescent="0.2">
      <c r="A725" s="7">
        <v>8768.5714285714275</v>
      </c>
      <c r="B725" s="7">
        <v>3866.9399999999996</v>
      </c>
    </row>
    <row r="726" spans="1:2" x14ac:dyDescent="0.2">
      <c r="A726" s="7">
        <v>17537.142857142855</v>
      </c>
      <c r="B726" s="7">
        <v>7733.8799999999992</v>
      </c>
    </row>
    <row r="727" spans="1:2" x14ac:dyDescent="0.2">
      <c r="A727" s="7">
        <v>38143.28571428571</v>
      </c>
      <c r="B727" s="7">
        <v>16821.188999999998</v>
      </c>
    </row>
    <row r="728" spans="1:2" x14ac:dyDescent="0.2">
      <c r="A728" s="7">
        <v>12714.428571428572</v>
      </c>
      <c r="B728" s="7">
        <v>5607.0630000000001</v>
      </c>
    </row>
    <row r="729" spans="1:2" x14ac:dyDescent="0.2">
      <c r="A729" s="7">
        <v>8768.5714285714275</v>
      </c>
      <c r="B729" s="7">
        <v>3866.9399999999996</v>
      </c>
    </row>
    <row r="730" spans="1:2" x14ac:dyDescent="0.2">
      <c r="A730" s="7">
        <v>32005.285714285714</v>
      </c>
      <c r="B730" s="7">
        <v>14114.331</v>
      </c>
    </row>
    <row r="731" spans="1:2" x14ac:dyDescent="0.2">
      <c r="A731" s="7">
        <v>22798.285714285714</v>
      </c>
      <c r="B731" s="7">
        <v>10054.044</v>
      </c>
    </row>
    <row r="732" spans="1:2" x14ac:dyDescent="0.2">
      <c r="A732" s="7">
        <v>10960.714285714284</v>
      </c>
      <c r="B732" s="7">
        <v>4833.6749999999993</v>
      </c>
    </row>
    <row r="733" spans="1:2" x14ac:dyDescent="0.2">
      <c r="A733" s="7">
        <v>17537.142857142855</v>
      </c>
      <c r="B733" s="7">
        <v>7733.8799999999992</v>
      </c>
    </row>
    <row r="734" spans="1:2" x14ac:dyDescent="0.2">
      <c r="A734" s="7">
        <v>13152.857142857143</v>
      </c>
      <c r="B734" s="7">
        <v>5800.41</v>
      </c>
    </row>
    <row r="735" spans="1:2" x14ac:dyDescent="0.2">
      <c r="A735" s="7">
        <v>18414</v>
      </c>
      <c r="B735" s="7">
        <v>8120.5739999999996</v>
      </c>
    </row>
    <row r="736" spans="1:2" x14ac:dyDescent="0.2">
      <c r="A736" s="7">
        <v>32882.142857142855</v>
      </c>
      <c r="B736" s="7">
        <v>14501.025</v>
      </c>
    </row>
    <row r="737" spans="1:2" x14ac:dyDescent="0.2">
      <c r="A737" s="7">
        <v>35074.28571428571</v>
      </c>
      <c r="B737" s="7">
        <v>15467.759999999998</v>
      </c>
    </row>
    <row r="738" spans="1:2" x14ac:dyDescent="0.2">
      <c r="A738" s="7">
        <v>19290.857142857141</v>
      </c>
      <c r="B738" s="7">
        <v>8507.268</v>
      </c>
    </row>
    <row r="739" spans="1:2" x14ac:dyDescent="0.2">
      <c r="A739" s="7">
        <v>35074.28571428571</v>
      </c>
      <c r="B739" s="7">
        <v>15467.759999999998</v>
      </c>
    </row>
    <row r="740" spans="1:2" x14ac:dyDescent="0.2">
      <c r="A740" s="7">
        <v>39458.571428571428</v>
      </c>
      <c r="B740" s="7">
        <v>17401.23</v>
      </c>
    </row>
    <row r="741" spans="1:2" x14ac:dyDescent="0.2">
      <c r="A741" s="7">
        <v>13152.857142857143</v>
      </c>
      <c r="B741" s="7">
        <v>5800.41</v>
      </c>
    </row>
    <row r="742" spans="1:2" x14ac:dyDescent="0.2">
      <c r="A742" s="7">
        <v>10522.285714285716</v>
      </c>
      <c r="B742" s="7">
        <v>4640.3280000000004</v>
      </c>
    </row>
    <row r="743" spans="1:2" x14ac:dyDescent="0.2">
      <c r="A743" s="7">
        <v>10960.714285714284</v>
      </c>
      <c r="B743" s="7">
        <v>4833.6749999999993</v>
      </c>
    </row>
    <row r="744" spans="1:2" x14ac:dyDescent="0.2">
      <c r="A744" s="7">
        <v>13152.857142857143</v>
      </c>
      <c r="B744" s="7">
        <v>5800.41</v>
      </c>
    </row>
    <row r="745" spans="1:2" x14ac:dyDescent="0.2">
      <c r="A745" s="7">
        <v>26305.714285714286</v>
      </c>
      <c r="B745" s="7">
        <v>11600.82</v>
      </c>
    </row>
    <row r="746" spans="1:2" x14ac:dyDescent="0.2">
      <c r="A746" s="7">
        <v>32882.142857142855</v>
      </c>
      <c r="B746" s="7">
        <v>14501.025</v>
      </c>
    </row>
    <row r="747" spans="1:2" x14ac:dyDescent="0.2">
      <c r="A747" s="7">
        <v>37704.857142857138</v>
      </c>
      <c r="B747" s="7">
        <v>16627.841999999997</v>
      </c>
    </row>
    <row r="748" spans="1:2" x14ac:dyDescent="0.2">
      <c r="A748" s="7">
        <v>32882.142857142855</v>
      </c>
      <c r="B748" s="7">
        <v>14501.025</v>
      </c>
    </row>
    <row r="749" spans="1:2" x14ac:dyDescent="0.2">
      <c r="A749" s="7">
        <v>59187.857142857145</v>
      </c>
      <c r="B749" s="7">
        <v>26101.845000000001</v>
      </c>
    </row>
    <row r="750" spans="1:2" x14ac:dyDescent="0.2">
      <c r="A750" s="7">
        <v>12714.428571428572</v>
      </c>
      <c r="B750" s="7">
        <v>5607.0630000000001</v>
      </c>
    </row>
    <row r="751" spans="1:2" x14ac:dyDescent="0.2">
      <c r="A751" s="7">
        <v>10522.285714285716</v>
      </c>
      <c r="B751" s="7">
        <v>4640.3280000000004</v>
      </c>
    </row>
    <row r="752" spans="1:2" x14ac:dyDescent="0.2">
      <c r="A752" s="7">
        <v>8768.5714285714275</v>
      </c>
      <c r="B752" s="7">
        <v>3866.9399999999996</v>
      </c>
    </row>
    <row r="753" spans="1:2" x14ac:dyDescent="0.2">
      <c r="A753" s="7">
        <v>10960.714285714284</v>
      </c>
      <c r="B753" s="7">
        <v>4833.6749999999993</v>
      </c>
    </row>
    <row r="754" spans="1:2" x14ac:dyDescent="0.2">
      <c r="A754" s="7">
        <v>13152.857142857143</v>
      </c>
      <c r="B754" s="7">
        <v>5800.41</v>
      </c>
    </row>
    <row r="755" spans="1:2" x14ac:dyDescent="0.2">
      <c r="A755" s="7">
        <v>24113.571428571428</v>
      </c>
      <c r="B755" s="7">
        <v>10634.084999999999</v>
      </c>
    </row>
    <row r="756" spans="1:2" x14ac:dyDescent="0.2">
      <c r="A756" s="7">
        <v>42089.142857142862</v>
      </c>
      <c r="B756" s="7">
        <v>18561.312000000002</v>
      </c>
    </row>
    <row r="757" spans="1:2" x14ac:dyDescent="0.2">
      <c r="A757" s="7">
        <v>10083.857142857143</v>
      </c>
      <c r="B757" s="7">
        <v>4446.9809999999998</v>
      </c>
    </row>
    <row r="758" spans="1:2" x14ac:dyDescent="0.2">
      <c r="A758" s="7">
        <v>30689.999999999996</v>
      </c>
      <c r="B758" s="7">
        <v>13534.289999999999</v>
      </c>
    </row>
    <row r="759" spans="1:2" x14ac:dyDescent="0.2">
      <c r="A759" s="7">
        <v>35074.28571428571</v>
      </c>
      <c r="B759" s="7">
        <v>15467.759999999998</v>
      </c>
    </row>
    <row r="760" spans="1:2" x14ac:dyDescent="0.2">
      <c r="A760" s="7">
        <v>18852.428571428569</v>
      </c>
      <c r="B760" s="7">
        <v>8313.9209999999985</v>
      </c>
    </row>
    <row r="761" spans="1:2" x14ac:dyDescent="0.2">
      <c r="A761" s="7">
        <v>32882.142857142855</v>
      </c>
      <c r="B761" s="7">
        <v>14501.025</v>
      </c>
    </row>
    <row r="762" spans="1:2" x14ac:dyDescent="0.2">
      <c r="A762" s="7">
        <v>24113.571428571428</v>
      </c>
      <c r="B762" s="7">
        <v>10634.084999999999</v>
      </c>
    </row>
    <row r="763" spans="1:2" x14ac:dyDescent="0.2">
      <c r="A763" s="7">
        <v>30689.999999999996</v>
      </c>
      <c r="B763" s="7">
        <v>13534.289999999999</v>
      </c>
    </row>
    <row r="764" spans="1:2" x14ac:dyDescent="0.2">
      <c r="A764" s="7">
        <v>19729.285714285714</v>
      </c>
      <c r="B764" s="7">
        <v>8700.6149999999998</v>
      </c>
    </row>
    <row r="765" spans="1:2" x14ac:dyDescent="0.2">
      <c r="A765" s="7">
        <v>23675.142857142855</v>
      </c>
      <c r="B765" s="7">
        <v>10440.737999999999</v>
      </c>
    </row>
    <row r="766" spans="1:2" x14ac:dyDescent="0.2">
      <c r="A766" s="7">
        <v>32882.142857142855</v>
      </c>
      <c r="B766" s="7">
        <v>14501.025</v>
      </c>
    </row>
    <row r="767" spans="1:2" x14ac:dyDescent="0.2">
      <c r="A767" s="7">
        <v>12276</v>
      </c>
      <c r="B767" s="7">
        <v>5413.7160000000003</v>
      </c>
    </row>
    <row r="768" spans="1:2" x14ac:dyDescent="0.2">
      <c r="A768" s="7">
        <v>42527.571428571428</v>
      </c>
      <c r="B768" s="7">
        <v>18754.659</v>
      </c>
    </row>
    <row r="769" spans="1:2" x14ac:dyDescent="0.2">
      <c r="A769" s="7">
        <v>31566.857142857138</v>
      </c>
      <c r="B769" s="7">
        <v>13920.983999999999</v>
      </c>
    </row>
    <row r="770" spans="1:2" x14ac:dyDescent="0.2">
      <c r="A770" s="7">
        <v>65764.28571428571</v>
      </c>
      <c r="B770" s="7">
        <v>29002.05</v>
      </c>
    </row>
    <row r="771" spans="1:2" x14ac:dyDescent="0.2">
      <c r="A771" s="7">
        <v>19290.857142857141</v>
      </c>
      <c r="B771" s="7">
        <v>8507.268</v>
      </c>
    </row>
    <row r="772" spans="1:2" x14ac:dyDescent="0.2">
      <c r="A772" s="7">
        <v>28497.857142857138</v>
      </c>
      <c r="B772" s="7">
        <v>12567.554999999998</v>
      </c>
    </row>
    <row r="773" spans="1:2" x14ac:dyDescent="0.2">
      <c r="A773" s="7">
        <v>21921.428571428569</v>
      </c>
      <c r="B773" s="7">
        <v>9667.3499999999985</v>
      </c>
    </row>
    <row r="774" spans="1:2" x14ac:dyDescent="0.2">
      <c r="A774" s="7">
        <v>24113.571428571428</v>
      </c>
      <c r="B774" s="7">
        <v>10634.084999999999</v>
      </c>
    </row>
    <row r="775" spans="1:2" x14ac:dyDescent="0.2">
      <c r="A775" s="7">
        <v>39458.571428571428</v>
      </c>
      <c r="B775" s="7">
        <v>17401.23</v>
      </c>
    </row>
    <row r="776" spans="1:2" x14ac:dyDescent="0.2">
      <c r="A776" s="7">
        <v>26305.714285714286</v>
      </c>
      <c r="B776" s="7">
        <v>11600.82</v>
      </c>
    </row>
    <row r="777" spans="1:2" x14ac:dyDescent="0.2">
      <c r="A777" s="7">
        <v>11399.142857142857</v>
      </c>
      <c r="B777" s="7">
        <v>5027.0219999999999</v>
      </c>
    </row>
    <row r="778" spans="1:2" x14ac:dyDescent="0.2">
      <c r="A778" s="7">
        <v>30689.999999999996</v>
      </c>
      <c r="B778" s="7">
        <v>13534.289999999999</v>
      </c>
    </row>
    <row r="779" spans="1:2" x14ac:dyDescent="0.2">
      <c r="A779" s="7">
        <v>30689.999999999996</v>
      </c>
      <c r="B779" s="7">
        <v>13534.289999999999</v>
      </c>
    </row>
    <row r="780" spans="1:2" x14ac:dyDescent="0.2">
      <c r="A780" s="7">
        <v>12276</v>
      </c>
      <c r="B780" s="7">
        <v>5413.7160000000003</v>
      </c>
    </row>
    <row r="781" spans="1:2" x14ac:dyDescent="0.2">
      <c r="A781" s="7">
        <v>17537.142857142855</v>
      </c>
      <c r="B781" s="7">
        <v>7733.8799999999992</v>
      </c>
    </row>
    <row r="782" spans="1:2" x14ac:dyDescent="0.2">
      <c r="A782" s="7">
        <v>35074.28571428571</v>
      </c>
      <c r="B782" s="7">
        <v>15467.759999999998</v>
      </c>
    </row>
    <row r="783" spans="1:2" x14ac:dyDescent="0.2">
      <c r="A783" s="7">
        <v>4384.2857142857138</v>
      </c>
      <c r="B783" s="7">
        <v>1933.4699999999998</v>
      </c>
    </row>
    <row r="784" spans="1:2" x14ac:dyDescent="0.2">
      <c r="A784" s="7">
        <v>28497.857142857138</v>
      </c>
      <c r="B784" s="7">
        <v>12567.554999999998</v>
      </c>
    </row>
    <row r="785" spans="1:2" x14ac:dyDescent="0.2">
      <c r="A785" s="7">
        <v>38143.28571428571</v>
      </c>
      <c r="B785" s="7">
        <v>16821.188999999998</v>
      </c>
    </row>
    <row r="786" spans="1:2" x14ac:dyDescent="0.2">
      <c r="A786" s="7">
        <v>35074.28571428571</v>
      </c>
      <c r="B786" s="7">
        <v>15467.759999999998</v>
      </c>
    </row>
    <row r="787" spans="1:2" x14ac:dyDescent="0.2">
      <c r="A787" s="7">
        <v>28497.857142857138</v>
      </c>
      <c r="B787" s="7">
        <v>12567.554999999998</v>
      </c>
    </row>
    <row r="788" spans="1:2" x14ac:dyDescent="0.2">
      <c r="A788" s="7">
        <v>10960.714285714284</v>
      </c>
      <c r="B788" s="7">
        <v>4833.6749999999993</v>
      </c>
    </row>
    <row r="789" spans="1:2" x14ac:dyDescent="0.2">
      <c r="A789" s="7">
        <v>32005.285714285714</v>
      </c>
      <c r="B789" s="7">
        <v>14114.331</v>
      </c>
    </row>
    <row r="790" spans="1:2" x14ac:dyDescent="0.2">
      <c r="A790" s="7">
        <v>43842.857142857138</v>
      </c>
      <c r="B790" s="7">
        <v>19334.699999999997</v>
      </c>
    </row>
    <row r="791" spans="1:2" x14ac:dyDescent="0.2">
      <c r="A791" s="7">
        <v>22798.285714285714</v>
      </c>
      <c r="B791" s="7">
        <v>10054.044</v>
      </c>
    </row>
    <row r="792" spans="1:2" x14ac:dyDescent="0.2">
      <c r="A792" s="7">
        <v>28936.285714285714</v>
      </c>
      <c r="B792" s="7">
        <v>12760.902</v>
      </c>
    </row>
    <row r="793" spans="1:2" x14ac:dyDescent="0.2">
      <c r="A793" s="7">
        <v>37266.428571428572</v>
      </c>
      <c r="B793" s="7">
        <v>16434.494999999999</v>
      </c>
    </row>
    <row r="794" spans="1:2" x14ac:dyDescent="0.2">
      <c r="A794" s="7">
        <v>35074.28571428571</v>
      </c>
      <c r="B794" s="7">
        <v>15467.759999999998</v>
      </c>
    </row>
    <row r="795" spans="1:2" x14ac:dyDescent="0.2">
      <c r="A795" s="7">
        <v>2630.5714285714289</v>
      </c>
      <c r="B795" s="7">
        <v>1160.0820000000001</v>
      </c>
    </row>
    <row r="796" spans="1:2" x14ac:dyDescent="0.2">
      <c r="A796" s="7">
        <v>7014.8571428571431</v>
      </c>
      <c r="B796" s="7">
        <v>3093.5520000000001</v>
      </c>
    </row>
    <row r="797" spans="1:2" x14ac:dyDescent="0.2">
      <c r="A797" s="7">
        <v>42966</v>
      </c>
      <c r="B797" s="7">
        <v>18948.006000000001</v>
      </c>
    </row>
    <row r="798" spans="1:2" x14ac:dyDescent="0.2">
      <c r="A798" s="7">
        <v>9645.4285714285706</v>
      </c>
      <c r="B798" s="7">
        <v>4253.634</v>
      </c>
    </row>
    <row r="799" spans="1:2" x14ac:dyDescent="0.2">
      <c r="A799" s="7">
        <v>35074.28571428571</v>
      </c>
      <c r="B799" s="7">
        <v>15467.759999999998</v>
      </c>
    </row>
    <row r="800" spans="1:2" x14ac:dyDescent="0.2">
      <c r="A800" s="7">
        <v>21921.428571428569</v>
      </c>
      <c r="B800" s="7">
        <v>9667.3499999999985</v>
      </c>
    </row>
    <row r="801" spans="1:2" x14ac:dyDescent="0.2">
      <c r="A801" s="7">
        <v>17537.142857142855</v>
      </c>
      <c r="B801" s="7">
        <v>7733.8799999999992</v>
      </c>
    </row>
    <row r="802" spans="1:2" x14ac:dyDescent="0.2">
      <c r="A802" s="7">
        <v>14029.714285714286</v>
      </c>
      <c r="B802" s="7">
        <v>6187.1040000000003</v>
      </c>
    </row>
    <row r="803" spans="1:2" x14ac:dyDescent="0.2">
      <c r="A803" s="7">
        <v>15783.428571428569</v>
      </c>
      <c r="B803" s="7">
        <v>6960.4919999999993</v>
      </c>
    </row>
    <row r="804" spans="1:2" x14ac:dyDescent="0.2">
      <c r="A804" s="7">
        <v>14906.571428571429</v>
      </c>
      <c r="B804" s="7">
        <v>6573.7980000000007</v>
      </c>
    </row>
    <row r="805" spans="1:2" x14ac:dyDescent="0.2">
      <c r="A805" s="7">
        <v>26305.714285714286</v>
      </c>
      <c r="B805" s="7">
        <v>11600.82</v>
      </c>
    </row>
    <row r="806" spans="1:2" x14ac:dyDescent="0.2">
      <c r="A806" s="7">
        <v>6576.4285714285716</v>
      </c>
      <c r="B806" s="7">
        <v>2900.2049999999999</v>
      </c>
    </row>
    <row r="807" spans="1:2" x14ac:dyDescent="0.2">
      <c r="A807" s="7">
        <v>19729.285714285714</v>
      </c>
      <c r="B807" s="7">
        <v>8700.6149999999998</v>
      </c>
    </row>
    <row r="808" spans="1:2" x14ac:dyDescent="0.2">
      <c r="A808" s="7">
        <v>30689.999999999996</v>
      </c>
      <c r="B808" s="7">
        <v>13534.289999999999</v>
      </c>
    </row>
    <row r="809" spans="1:2" x14ac:dyDescent="0.2">
      <c r="A809" s="7">
        <v>32882.142857142855</v>
      </c>
      <c r="B809" s="7">
        <v>14501.025</v>
      </c>
    </row>
    <row r="810" spans="1:2" x14ac:dyDescent="0.2">
      <c r="A810" s="7">
        <v>43842.857142857138</v>
      </c>
      <c r="B810" s="7">
        <v>19334.699999999997</v>
      </c>
    </row>
    <row r="811" spans="1:2" x14ac:dyDescent="0.2">
      <c r="A811" s="7">
        <v>10960.714285714284</v>
      </c>
      <c r="B811" s="7">
        <v>4833.6749999999993</v>
      </c>
    </row>
    <row r="812" spans="1:2" x14ac:dyDescent="0.2">
      <c r="A812" s="7">
        <v>13152.857142857143</v>
      </c>
      <c r="B812" s="7">
        <v>5800.41</v>
      </c>
    </row>
    <row r="813" spans="1:2" x14ac:dyDescent="0.2">
      <c r="A813" s="7">
        <v>35074.28571428571</v>
      </c>
      <c r="B813" s="7">
        <v>15467.759999999998</v>
      </c>
    </row>
    <row r="814" spans="1:2" x14ac:dyDescent="0.2">
      <c r="A814" s="7">
        <v>7453.2857142857147</v>
      </c>
      <c r="B814" s="7">
        <v>3286.8990000000003</v>
      </c>
    </row>
    <row r="815" spans="1:2" x14ac:dyDescent="0.2">
      <c r="A815" s="7">
        <v>12714.428571428572</v>
      </c>
      <c r="B815" s="7">
        <v>5607.0630000000001</v>
      </c>
    </row>
    <row r="816" spans="1:2" x14ac:dyDescent="0.2">
      <c r="A816" s="7">
        <v>26305.714285714286</v>
      </c>
      <c r="B816" s="7">
        <v>11600.82</v>
      </c>
    </row>
    <row r="817" spans="1:2" x14ac:dyDescent="0.2">
      <c r="A817" s="7">
        <v>45596.571428571428</v>
      </c>
      <c r="B817" s="7">
        <v>20108.088</v>
      </c>
    </row>
    <row r="818" spans="1:2" x14ac:dyDescent="0.2">
      <c r="A818" s="7">
        <v>8768.5714285714275</v>
      </c>
      <c r="B818" s="7">
        <v>3866.9399999999996</v>
      </c>
    </row>
    <row r="819" spans="1:2" x14ac:dyDescent="0.2">
      <c r="A819" s="7">
        <v>14468.142857142857</v>
      </c>
      <c r="B819" s="7">
        <v>6380.451</v>
      </c>
    </row>
    <row r="820" spans="1:2" x14ac:dyDescent="0.2">
      <c r="A820" s="7">
        <v>43842.857142857138</v>
      </c>
      <c r="B820" s="7">
        <v>19334.699999999997</v>
      </c>
    </row>
    <row r="821" spans="1:2" x14ac:dyDescent="0.2">
      <c r="A821" s="7">
        <v>10960.714285714284</v>
      </c>
      <c r="B821" s="7">
        <v>4833.6749999999993</v>
      </c>
    </row>
    <row r="822" spans="1:2" x14ac:dyDescent="0.2">
      <c r="A822" s="7">
        <v>32882.142857142855</v>
      </c>
      <c r="B822" s="7">
        <v>14501.025</v>
      </c>
    </row>
    <row r="823" spans="1:2" x14ac:dyDescent="0.2">
      <c r="A823" s="7">
        <v>21921.428571428569</v>
      </c>
      <c r="B823" s="7">
        <v>9667.3499999999985</v>
      </c>
    </row>
    <row r="824" spans="1:2" x14ac:dyDescent="0.2">
      <c r="A824" s="7">
        <v>14906.571428571429</v>
      </c>
      <c r="B824" s="7">
        <v>6573.7980000000007</v>
      </c>
    </row>
    <row r="825" spans="1:2" x14ac:dyDescent="0.2">
      <c r="A825" s="7">
        <v>24113.571428571428</v>
      </c>
      <c r="B825" s="7">
        <v>10634.084999999999</v>
      </c>
    </row>
    <row r="826" spans="1:2" x14ac:dyDescent="0.2">
      <c r="A826" s="7">
        <v>39458.571428571428</v>
      </c>
      <c r="B826" s="7">
        <v>17401.23</v>
      </c>
    </row>
    <row r="827" spans="1:2" x14ac:dyDescent="0.2">
      <c r="A827" s="7">
        <v>47788.714285714283</v>
      </c>
      <c r="B827" s="7">
        <v>21074.823</v>
      </c>
    </row>
    <row r="828" spans="1:2" x14ac:dyDescent="0.2">
      <c r="A828" s="7">
        <v>8768.5714285714275</v>
      </c>
      <c r="B828" s="7">
        <v>3866.9399999999996</v>
      </c>
    </row>
    <row r="829" spans="1:2" x14ac:dyDescent="0.2">
      <c r="A829" s="7">
        <v>57872.571428571428</v>
      </c>
      <c r="B829" s="7">
        <v>25521.804</v>
      </c>
    </row>
    <row r="830" spans="1:2" x14ac:dyDescent="0.2">
      <c r="A830" s="7">
        <v>24990.428571428569</v>
      </c>
      <c r="B830" s="7">
        <v>11020.778999999999</v>
      </c>
    </row>
    <row r="831" spans="1:2" x14ac:dyDescent="0.2">
      <c r="A831" s="7">
        <v>37266.428571428572</v>
      </c>
      <c r="B831" s="7">
        <v>16434.494999999999</v>
      </c>
    </row>
    <row r="832" spans="1:2" x14ac:dyDescent="0.2">
      <c r="A832" s="7">
        <v>19729.285714285714</v>
      </c>
      <c r="B832" s="7">
        <v>8700.6149999999998</v>
      </c>
    </row>
    <row r="833" spans="1:2" x14ac:dyDescent="0.2">
      <c r="A833" s="7">
        <v>39458.571428571428</v>
      </c>
      <c r="B833" s="7">
        <v>17401.23</v>
      </c>
    </row>
    <row r="834" spans="1:2" x14ac:dyDescent="0.2">
      <c r="A834" s="7">
        <v>33759</v>
      </c>
      <c r="B834" s="7">
        <v>14887.719000000001</v>
      </c>
    </row>
    <row r="835" spans="1:2" x14ac:dyDescent="0.2">
      <c r="A835" s="7">
        <v>26305.714285714286</v>
      </c>
      <c r="B835" s="7">
        <v>11600.82</v>
      </c>
    </row>
    <row r="836" spans="1:2" x14ac:dyDescent="0.2">
      <c r="A836" s="7">
        <v>30689.999999999996</v>
      </c>
      <c r="B836" s="7">
        <v>13534.289999999999</v>
      </c>
    </row>
    <row r="837" spans="1:2" x14ac:dyDescent="0.2">
      <c r="A837" s="7">
        <v>35074.28571428571</v>
      </c>
      <c r="B837" s="7">
        <v>15467.759999999998</v>
      </c>
    </row>
    <row r="838" spans="1:2" x14ac:dyDescent="0.2">
      <c r="A838" s="7">
        <v>24552</v>
      </c>
      <c r="B838" s="7">
        <v>10827.432000000001</v>
      </c>
    </row>
    <row r="839" spans="1:2" x14ac:dyDescent="0.2">
      <c r="A839" s="7">
        <v>21044.571428571431</v>
      </c>
      <c r="B839" s="7">
        <v>9280.6560000000009</v>
      </c>
    </row>
    <row r="840" spans="1:2" x14ac:dyDescent="0.2">
      <c r="A840" s="7">
        <v>36389.571428571428</v>
      </c>
      <c r="B840" s="7">
        <v>16047.800999999999</v>
      </c>
    </row>
    <row r="841" spans="1:2" x14ac:dyDescent="0.2">
      <c r="A841" s="7">
        <v>19729.285714285714</v>
      </c>
      <c r="B841" s="7">
        <v>8700.6149999999998</v>
      </c>
    </row>
    <row r="842" spans="1:2" x14ac:dyDescent="0.2">
      <c r="A842" s="7">
        <v>21921.428571428569</v>
      </c>
      <c r="B842" s="7">
        <v>9667.3499999999985</v>
      </c>
    </row>
    <row r="843" spans="1:2" x14ac:dyDescent="0.2">
      <c r="A843" s="7">
        <v>21921.428571428569</v>
      </c>
      <c r="B843" s="7">
        <v>9667.3499999999985</v>
      </c>
    </row>
    <row r="844" spans="1:2" x14ac:dyDescent="0.2">
      <c r="A844" s="7">
        <v>9207</v>
      </c>
      <c r="B844" s="7">
        <v>4060.2869999999998</v>
      </c>
    </row>
    <row r="845" spans="1:2" x14ac:dyDescent="0.2">
      <c r="A845" s="7">
        <v>5261.1428571428578</v>
      </c>
      <c r="B845" s="7">
        <v>2320.1640000000002</v>
      </c>
    </row>
    <row r="846" spans="1:2" x14ac:dyDescent="0.2">
      <c r="A846" s="7">
        <v>6576.4285714285716</v>
      </c>
      <c r="B846" s="7">
        <v>2900.2049999999999</v>
      </c>
    </row>
    <row r="847" spans="1:2" x14ac:dyDescent="0.2">
      <c r="A847" s="7">
        <v>3507.4285714285716</v>
      </c>
      <c r="B847" s="7">
        <v>1546.7760000000001</v>
      </c>
    </row>
    <row r="848" spans="1:2" x14ac:dyDescent="0.2">
      <c r="A848" s="7">
        <v>6576.4285714285716</v>
      </c>
      <c r="B848" s="7">
        <v>2900.2049999999999</v>
      </c>
    </row>
    <row r="849" spans="1:2" x14ac:dyDescent="0.2">
      <c r="A849" s="7">
        <v>11837.571428571428</v>
      </c>
      <c r="B849" s="7">
        <v>5220.3689999999997</v>
      </c>
    </row>
    <row r="850" spans="1:2" x14ac:dyDescent="0.2">
      <c r="A850" s="7">
        <v>6138</v>
      </c>
      <c r="B850" s="7">
        <v>2706.8580000000002</v>
      </c>
    </row>
    <row r="851" spans="1:2" x14ac:dyDescent="0.2">
      <c r="A851" s="7">
        <v>6576.4285714285716</v>
      </c>
      <c r="B851" s="7">
        <v>2900.2049999999999</v>
      </c>
    </row>
    <row r="852" spans="1:2" x14ac:dyDescent="0.2">
      <c r="A852" s="7">
        <v>2192.1428571428569</v>
      </c>
      <c r="B852" s="7">
        <v>966.7349999999999</v>
      </c>
    </row>
    <row r="853" spans="1:2" x14ac:dyDescent="0.2">
      <c r="A853" s="7">
        <v>3069</v>
      </c>
      <c r="B853" s="7">
        <v>1353.4290000000001</v>
      </c>
    </row>
    <row r="854" spans="1:2" x14ac:dyDescent="0.2">
      <c r="A854" s="7">
        <v>7891.7142857142844</v>
      </c>
      <c r="B854" s="7">
        <v>3480.2459999999996</v>
      </c>
    </row>
    <row r="855" spans="1:2" x14ac:dyDescent="0.2">
      <c r="A855" s="7">
        <v>7891.7142857142844</v>
      </c>
      <c r="B855" s="7">
        <v>3480.2459999999996</v>
      </c>
    </row>
    <row r="856" spans="1:2" x14ac:dyDescent="0.2">
      <c r="A856" s="7">
        <v>7891.7142857142844</v>
      </c>
      <c r="B856" s="7">
        <v>3480.2459999999996</v>
      </c>
    </row>
    <row r="857" spans="1:2" x14ac:dyDescent="0.2">
      <c r="A857" s="7">
        <v>7891.7142857142844</v>
      </c>
      <c r="B857" s="7">
        <v>3480.2459999999996</v>
      </c>
    </row>
    <row r="858" spans="1:2" x14ac:dyDescent="0.2">
      <c r="A858" s="7">
        <v>6576.4285714285716</v>
      </c>
      <c r="B858" s="7">
        <v>2900.2049999999999</v>
      </c>
    </row>
    <row r="859" spans="1:2" x14ac:dyDescent="0.2">
      <c r="A859" s="7">
        <v>8768.5714285714275</v>
      </c>
      <c r="B859" s="7">
        <v>3866.9399999999996</v>
      </c>
    </row>
    <row r="860" spans="1:2" x14ac:dyDescent="0.2">
      <c r="A860" s="7">
        <v>6576.4285714285716</v>
      </c>
      <c r="B860" s="7">
        <v>2900.2049999999999</v>
      </c>
    </row>
    <row r="861" spans="1:2" x14ac:dyDescent="0.2">
      <c r="A861" s="7">
        <v>6576.4285714285716</v>
      </c>
      <c r="B861" s="7">
        <v>2900.2049999999999</v>
      </c>
    </row>
    <row r="862" spans="1:2" x14ac:dyDescent="0.2">
      <c r="A862" s="7">
        <v>30689.999999999996</v>
      </c>
      <c r="B862" s="7">
        <v>13534.289999999999</v>
      </c>
    </row>
    <row r="863" spans="1:2" x14ac:dyDescent="0.2">
      <c r="A863" s="7">
        <v>36828</v>
      </c>
      <c r="B863" s="7">
        <v>16241.147999999999</v>
      </c>
    </row>
    <row r="864" spans="1:2" x14ac:dyDescent="0.2">
      <c r="A864" s="7">
        <v>44719.714285714283</v>
      </c>
      <c r="B864" s="7">
        <v>19721.394</v>
      </c>
    </row>
    <row r="865" spans="1:2" x14ac:dyDescent="0.2">
      <c r="A865" s="7">
        <v>41650.714285714283</v>
      </c>
      <c r="B865" s="7">
        <v>18367.965</v>
      </c>
    </row>
    <row r="866" spans="1:2" x14ac:dyDescent="0.2">
      <c r="A866" s="7">
        <v>17975.571428571428</v>
      </c>
      <c r="B866" s="7">
        <v>7927.2269999999999</v>
      </c>
    </row>
    <row r="867" spans="1:2" x14ac:dyDescent="0.2">
      <c r="A867" s="7">
        <v>21921.428571428569</v>
      </c>
      <c r="B867" s="7">
        <v>9667.3499999999985</v>
      </c>
    </row>
    <row r="868" spans="1:2" x14ac:dyDescent="0.2">
      <c r="A868" s="7">
        <v>37266.428571428572</v>
      </c>
      <c r="B868" s="7">
        <v>16434.494999999999</v>
      </c>
    </row>
    <row r="869" spans="1:2" x14ac:dyDescent="0.2">
      <c r="A869" s="7">
        <v>17537.142857142855</v>
      </c>
      <c r="B869" s="7">
        <v>7733.8799999999992</v>
      </c>
    </row>
    <row r="870" spans="1:2" x14ac:dyDescent="0.2">
      <c r="A870" s="7">
        <v>36389.571428571428</v>
      </c>
      <c r="B870" s="7">
        <v>16047.800999999999</v>
      </c>
    </row>
    <row r="871" spans="1:2" x14ac:dyDescent="0.2">
      <c r="A871" s="7">
        <v>42089.142857142862</v>
      </c>
      <c r="B871" s="7">
        <v>18561.312000000002</v>
      </c>
    </row>
    <row r="872" spans="1:2" x14ac:dyDescent="0.2">
      <c r="A872" s="7">
        <v>30689.999999999996</v>
      </c>
      <c r="B872" s="7">
        <v>13534.289999999999</v>
      </c>
    </row>
    <row r="873" spans="1:2" x14ac:dyDescent="0.2">
      <c r="A873" s="7">
        <v>17537.142857142855</v>
      </c>
      <c r="B873" s="7">
        <v>7733.8799999999992</v>
      </c>
    </row>
    <row r="874" spans="1:2" x14ac:dyDescent="0.2">
      <c r="A874" s="7">
        <v>3507.4285714285716</v>
      </c>
      <c r="B874" s="7">
        <v>1546.7760000000001</v>
      </c>
    </row>
    <row r="875" spans="1:2" x14ac:dyDescent="0.2">
      <c r="A875" s="7">
        <v>30251.571428571428</v>
      </c>
      <c r="B875" s="7">
        <v>13340.942999999999</v>
      </c>
    </row>
    <row r="876" spans="1:2" x14ac:dyDescent="0.2">
      <c r="A876" s="7">
        <v>6576.4285714285716</v>
      </c>
      <c r="B876" s="7">
        <v>2900.2049999999999</v>
      </c>
    </row>
    <row r="877" spans="1:2" x14ac:dyDescent="0.2">
      <c r="A877" s="7">
        <v>3507.4285714285716</v>
      </c>
      <c r="B877" s="7">
        <v>1546.7760000000001</v>
      </c>
    </row>
    <row r="878" spans="1:2" x14ac:dyDescent="0.2">
      <c r="A878" s="7">
        <v>7014.8571428571431</v>
      </c>
      <c r="B878" s="7">
        <v>3093.5520000000001</v>
      </c>
    </row>
    <row r="879" spans="1:2" x14ac:dyDescent="0.2">
      <c r="A879" s="7">
        <v>7014.8571428571431</v>
      </c>
      <c r="B879" s="7">
        <v>3093.5520000000001</v>
      </c>
    </row>
    <row r="880" spans="1:2" x14ac:dyDescent="0.2">
      <c r="A880" s="7">
        <v>52611.428571428572</v>
      </c>
      <c r="B880" s="7">
        <v>23201.64</v>
      </c>
    </row>
    <row r="881" spans="1:2" x14ac:dyDescent="0.2">
      <c r="A881" s="7">
        <v>43842.857142857138</v>
      </c>
      <c r="B881" s="7">
        <v>19334.699999999997</v>
      </c>
    </row>
    <row r="882" spans="1:2" x14ac:dyDescent="0.2">
      <c r="A882" s="7">
        <v>10960.714285714284</v>
      </c>
      <c r="B882" s="7">
        <v>4833.6749999999993</v>
      </c>
    </row>
    <row r="883" spans="1:2" x14ac:dyDescent="0.2">
      <c r="A883" s="7">
        <v>6576.4285714285716</v>
      </c>
      <c r="B883" s="7">
        <v>2900.2049999999999</v>
      </c>
    </row>
    <row r="884" spans="1:2" x14ac:dyDescent="0.2">
      <c r="A884" s="7">
        <v>30689.999999999996</v>
      </c>
      <c r="B884" s="7">
        <v>13534.289999999999</v>
      </c>
    </row>
    <row r="885" spans="1:2" x14ac:dyDescent="0.2">
      <c r="A885" s="7">
        <v>21921.428571428569</v>
      </c>
      <c r="B885" s="7">
        <v>9667.3499999999985</v>
      </c>
    </row>
    <row r="886" spans="1:2" x14ac:dyDescent="0.2">
      <c r="A886" s="7">
        <v>17537.142857142855</v>
      </c>
      <c r="B886" s="7">
        <v>7733.8799999999992</v>
      </c>
    </row>
    <row r="887" spans="1:2" x14ac:dyDescent="0.2">
      <c r="A887" s="7">
        <v>16660.285714285714</v>
      </c>
      <c r="B887" s="7">
        <v>7347.1859999999997</v>
      </c>
    </row>
    <row r="888" spans="1:2" x14ac:dyDescent="0.2">
      <c r="A888" s="7">
        <v>23675.142857142855</v>
      </c>
      <c r="B888" s="7">
        <v>10440.737999999999</v>
      </c>
    </row>
    <row r="889" spans="1:2" x14ac:dyDescent="0.2">
      <c r="A889" s="7">
        <v>17537.142857142855</v>
      </c>
      <c r="B889" s="7">
        <v>7733.8799999999992</v>
      </c>
    </row>
    <row r="890" spans="1:2" x14ac:dyDescent="0.2">
      <c r="A890" s="7">
        <v>48227.142857142855</v>
      </c>
      <c r="B890" s="7">
        <v>21268.17</v>
      </c>
    </row>
    <row r="891" spans="1:2" x14ac:dyDescent="0.2">
      <c r="A891" s="7">
        <v>26305.714285714286</v>
      </c>
      <c r="B891" s="7">
        <v>11600.82</v>
      </c>
    </row>
    <row r="892" spans="1:2" x14ac:dyDescent="0.2">
      <c r="A892" s="7">
        <v>7014.8571428571431</v>
      </c>
      <c r="B892" s="7">
        <v>3093.5520000000001</v>
      </c>
    </row>
    <row r="893" spans="1:2" x14ac:dyDescent="0.2">
      <c r="A893" s="7">
        <v>14029.714285714286</v>
      </c>
      <c r="B893" s="7">
        <v>6187.1040000000003</v>
      </c>
    </row>
    <row r="894" spans="1:2" x14ac:dyDescent="0.2">
      <c r="A894" s="7">
        <v>32882.142857142855</v>
      </c>
      <c r="B894" s="7">
        <v>14501.025</v>
      </c>
    </row>
    <row r="895" spans="1:2" x14ac:dyDescent="0.2">
      <c r="A895" s="7">
        <v>17537.142857142855</v>
      </c>
      <c r="B895" s="7">
        <v>7733.8799999999992</v>
      </c>
    </row>
    <row r="896" spans="1:2" x14ac:dyDescent="0.2">
      <c r="A896" s="7">
        <v>6576.4285714285716</v>
      </c>
      <c r="B896" s="7">
        <v>2900.2049999999999</v>
      </c>
    </row>
    <row r="897" spans="1:2" x14ac:dyDescent="0.2">
      <c r="A897" s="7">
        <v>15344.999999999998</v>
      </c>
      <c r="B897" s="7">
        <v>6767.1449999999995</v>
      </c>
    </row>
    <row r="898" spans="1:2" x14ac:dyDescent="0.2">
      <c r="A898" s="7">
        <v>32882.142857142855</v>
      </c>
      <c r="B898" s="7">
        <v>14501.025</v>
      </c>
    </row>
    <row r="899" spans="1:2" x14ac:dyDescent="0.2">
      <c r="A899" s="7">
        <v>32882.142857142855</v>
      </c>
      <c r="B899" s="7">
        <v>14501.025</v>
      </c>
    </row>
    <row r="900" spans="1:2" x14ac:dyDescent="0.2">
      <c r="A900" s="7">
        <v>26305.714285714286</v>
      </c>
      <c r="B900" s="7">
        <v>11600.82</v>
      </c>
    </row>
    <row r="901" spans="1:2" x14ac:dyDescent="0.2">
      <c r="A901" s="7">
        <v>41212.28571428571</v>
      </c>
      <c r="B901" s="7">
        <v>18174.617999999999</v>
      </c>
    </row>
    <row r="902" spans="1:2" x14ac:dyDescent="0.2">
      <c r="A902" s="7">
        <v>9645.4285714285706</v>
      </c>
      <c r="B902" s="7">
        <v>4253.634</v>
      </c>
    </row>
    <row r="903" spans="1:2" x14ac:dyDescent="0.2">
      <c r="A903" s="7">
        <v>18414</v>
      </c>
      <c r="B903" s="7">
        <v>8120.5739999999996</v>
      </c>
    </row>
    <row r="904" spans="1:2" x14ac:dyDescent="0.2">
      <c r="A904" s="7">
        <v>17975.571428571428</v>
      </c>
      <c r="B904" s="7">
        <v>7927.2269999999999</v>
      </c>
    </row>
    <row r="905" spans="1:2" x14ac:dyDescent="0.2">
      <c r="A905" s="7">
        <v>42966</v>
      </c>
      <c r="B905" s="7">
        <v>18948.006000000001</v>
      </c>
    </row>
    <row r="906" spans="1:2" x14ac:dyDescent="0.2">
      <c r="A906" s="7">
        <v>39020.142857142862</v>
      </c>
      <c r="B906" s="7">
        <v>17207.883000000002</v>
      </c>
    </row>
    <row r="907" spans="1:2" x14ac:dyDescent="0.2">
      <c r="A907" s="7">
        <v>15344.999999999998</v>
      </c>
      <c r="B907" s="7">
        <v>6767.1449999999995</v>
      </c>
    </row>
    <row r="908" spans="1:2" x14ac:dyDescent="0.2">
      <c r="A908" s="7">
        <v>15344.999999999998</v>
      </c>
      <c r="B908" s="7">
        <v>6767.1449999999995</v>
      </c>
    </row>
    <row r="909" spans="1:2" x14ac:dyDescent="0.2">
      <c r="A909" s="7">
        <v>15344.999999999998</v>
      </c>
      <c r="B909" s="7">
        <v>6767.1449999999995</v>
      </c>
    </row>
    <row r="910" spans="1:2" x14ac:dyDescent="0.2">
      <c r="A910" s="7">
        <v>15344.999999999998</v>
      </c>
      <c r="B910" s="7">
        <v>6767.1449999999995</v>
      </c>
    </row>
    <row r="911" spans="1:2" x14ac:dyDescent="0.2">
      <c r="A911" s="7">
        <v>15344.999999999998</v>
      </c>
      <c r="B911" s="7">
        <v>6767.1449999999995</v>
      </c>
    </row>
    <row r="912" spans="1:2" x14ac:dyDescent="0.2">
      <c r="A912" s="7">
        <v>34197.428571428572</v>
      </c>
      <c r="B912" s="7">
        <v>15081.066000000001</v>
      </c>
    </row>
    <row r="913" spans="1:2" x14ac:dyDescent="0.2">
      <c r="A913" s="7">
        <v>6576.4285714285716</v>
      </c>
      <c r="B913" s="7">
        <v>2900.2049999999999</v>
      </c>
    </row>
    <row r="914" spans="1:2" x14ac:dyDescent="0.2">
      <c r="A914" s="7">
        <v>9645.4285714285706</v>
      </c>
      <c r="B914" s="7">
        <v>4253.634</v>
      </c>
    </row>
    <row r="915" spans="1:2" x14ac:dyDescent="0.2">
      <c r="A915" s="7">
        <v>14468.142857142857</v>
      </c>
      <c r="B915" s="7">
        <v>6380.451</v>
      </c>
    </row>
    <row r="916" spans="1:2" x14ac:dyDescent="0.2">
      <c r="A916" s="7">
        <v>17537.142857142855</v>
      </c>
      <c r="B916" s="7">
        <v>7733.8799999999992</v>
      </c>
    </row>
    <row r="917" spans="1:2" x14ac:dyDescent="0.2">
      <c r="A917" s="7">
        <v>20606.142857142855</v>
      </c>
      <c r="B917" s="7">
        <v>9087.3089999999993</v>
      </c>
    </row>
    <row r="918" spans="1:2" x14ac:dyDescent="0.2">
      <c r="A918" s="7">
        <v>14029.714285714286</v>
      </c>
      <c r="B918" s="7">
        <v>6187.1040000000003</v>
      </c>
    </row>
    <row r="919" spans="1:2" x14ac:dyDescent="0.2">
      <c r="A919" s="7">
        <v>14468.142857142857</v>
      </c>
      <c r="B919" s="7">
        <v>6380.451</v>
      </c>
    </row>
    <row r="920" spans="1:2" x14ac:dyDescent="0.2">
      <c r="A920" s="7">
        <v>14906.571428571429</v>
      </c>
      <c r="B920" s="7">
        <v>6573.7980000000007</v>
      </c>
    </row>
    <row r="921" spans="1:2" x14ac:dyDescent="0.2">
      <c r="A921" s="7">
        <v>14906.571428571429</v>
      </c>
      <c r="B921" s="7">
        <v>6573.7980000000007</v>
      </c>
    </row>
    <row r="922" spans="1:2" x14ac:dyDescent="0.2">
      <c r="A922" s="7">
        <v>14906.571428571429</v>
      </c>
      <c r="B922" s="7">
        <v>6573.7980000000007</v>
      </c>
    </row>
    <row r="923" spans="1:2" x14ac:dyDescent="0.2">
      <c r="A923" s="7">
        <v>15783.428571428569</v>
      </c>
      <c r="B923" s="7">
        <v>6960.4919999999993</v>
      </c>
    </row>
    <row r="924" spans="1:2" x14ac:dyDescent="0.2">
      <c r="A924" s="7">
        <v>11837.571428571428</v>
      </c>
      <c r="B924" s="7">
        <v>5220.3689999999997</v>
      </c>
    </row>
    <row r="925" spans="1:2" x14ac:dyDescent="0.2">
      <c r="A925" s="7">
        <v>15344.999999999998</v>
      </c>
      <c r="B925" s="7">
        <v>6767.1449999999995</v>
      </c>
    </row>
    <row r="926" spans="1:2" x14ac:dyDescent="0.2">
      <c r="A926" s="7">
        <v>18414</v>
      </c>
      <c r="B926" s="7">
        <v>8120.5739999999996</v>
      </c>
    </row>
    <row r="927" spans="1:2" x14ac:dyDescent="0.2">
      <c r="A927" s="7">
        <v>7891.7142857142844</v>
      </c>
      <c r="B927" s="7">
        <v>3480.2459999999996</v>
      </c>
    </row>
    <row r="928" spans="1:2" x14ac:dyDescent="0.2">
      <c r="A928" s="7">
        <v>7891.7142857142844</v>
      </c>
      <c r="B928" s="7">
        <v>3480.2459999999996</v>
      </c>
    </row>
    <row r="929" spans="1:2" x14ac:dyDescent="0.2">
      <c r="A929" s="7">
        <v>7891.7142857142844</v>
      </c>
      <c r="B929" s="7">
        <v>3480.2459999999996</v>
      </c>
    </row>
    <row r="930" spans="1:2" x14ac:dyDescent="0.2">
      <c r="A930" s="7">
        <v>13152.857142857143</v>
      </c>
      <c r="B930" s="7">
        <v>5800.41</v>
      </c>
    </row>
    <row r="931" spans="1:2" x14ac:dyDescent="0.2">
      <c r="A931" s="7">
        <v>13152.857142857143</v>
      </c>
      <c r="B931" s="7">
        <v>5800.41</v>
      </c>
    </row>
    <row r="932" spans="1:2" x14ac:dyDescent="0.2">
      <c r="A932" s="7">
        <v>24113.571428571428</v>
      </c>
      <c r="B932" s="7">
        <v>10634.084999999999</v>
      </c>
    </row>
    <row r="933" spans="1:2" x14ac:dyDescent="0.2">
      <c r="A933" s="7">
        <v>10083.857142857143</v>
      </c>
      <c r="B933" s="7">
        <v>4446.9809999999998</v>
      </c>
    </row>
    <row r="934" spans="1:2" x14ac:dyDescent="0.2">
      <c r="A934" s="7">
        <v>26305.714285714286</v>
      </c>
      <c r="B934" s="7">
        <v>11600.82</v>
      </c>
    </row>
    <row r="935" spans="1:2" x14ac:dyDescent="0.2">
      <c r="A935" s="7">
        <v>438.42857142857144</v>
      </c>
      <c r="B935" s="7">
        <v>193.34700000000001</v>
      </c>
    </row>
    <row r="936" spans="1:2" x14ac:dyDescent="0.2">
      <c r="A936" s="7">
        <v>9645.4285714285706</v>
      </c>
      <c r="B936" s="7">
        <v>4253.634</v>
      </c>
    </row>
    <row r="937" spans="1:2" x14ac:dyDescent="0.2">
      <c r="A937" s="7">
        <v>11399.142857142857</v>
      </c>
      <c r="B937" s="7">
        <v>5027.0219999999999</v>
      </c>
    </row>
    <row r="938" spans="1:2" x14ac:dyDescent="0.2">
      <c r="A938" s="7">
        <v>30689.999999999996</v>
      </c>
      <c r="B938" s="7">
        <v>13534.289999999999</v>
      </c>
    </row>
    <row r="939" spans="1:2" x14ac:dyDescent="0.2">
      <c r="A939" s="7">
        <v>31566.857142857138</v>
      </c>
      <c r="B939" s="7">
        <v>13920.983999999999</v>
      </c>
    </row>
    <row r="940" spans="1:2" x14ac:dyDescent="0.2">
      <c r="A940" s="7">
        <v>25428.857142857145</v>
      </c>
      <c r="B940" s="7">
        <v>11214.126</v>
      </c>
    </row>
    <row r="941" spans="1:2" x14ac:dyDescent="0.2">
      <c r="A941" s="7">
        <v>19729.285714285714</v>
      </c>
      <c r="B941" s="7">
        <v>8700.6149999999998</v>
      </c>
    </row>
    <row r="942" spans="1:2" x14ac:dyDescent="0.2">
      <c r="A942" s="7">
        <v>30689.999999999996</v>
      </c>
      <c r="B942" s="7">
        <v>13534.289999999999</v>
      </c>
    </row>
    <row r="943" spans="1:2" x14ac:dyDescent="0.2">
      <c r="A943" s="7">
        <v>21921.428571428569</v>
      </c>
      <c r="B943" s="7">
        <v>9667.3499999999985</v>
      </c>
    </row>
    <row r="944" spans="1:2" x14ac:dyDescent="0.2">
      <c r="A944" s="7">
        <v>8768.5714285714275</v>
      </c>
      <c r="B944" s="7">
        <v>3866.9399999999996</v>
      </c>
    </row>
    <row r="945" spans="1:2" x14ac:dyDescent="0.2">
      <c r="A945" s="7">
        <v>35074.28571428571</v>
      </c>
      <c r="B945" s="7">
        <v>15467.759999999998</v>
      </c>
    </row>
    <row r="946" spans="1:2" x14ac:dyDescent="0.2">
      <c r="A946" s="7">
        <v>10960.714285714284</v>
      </c>
      <c r="B946" s="7">
        <v>4833.6749999999993</v>
      </c>
    </row>
    <row r="947" spans="1:2" x14ac:dyDescent="0.2">
      <c r="A947" s="7">
        <v>28497.857142857138</v>
      </c>
      <c r="B947" s="7">
        <v>12567.554999999998</v>
      </c>
    </row>
    <row r="948" spans="1:2" x14ac:dyDescent="0.2">
      <c r="A948" s="7">
        <v>35074.28571428571</v>
      </c>
      <c r="B948" s="7">
        <v>15467.759999999998</v>
      </c>
    </row>
    <row r="949" spans="1:2" x14ac:dyDescent="0.2">
      <c r="A949" s="7">
        <v>13152.857142857143</v>
      </c>
      <c r="B949" s="7">
        <v>5800.41</v>
      </c>
    </row>
    <row r="950" spans="1:2" x14ac:dyDescent="0.2">
      <c r="A950" s="7">
        <v>35074.28571428571</v>
      </c>
      <c r="B950" s="7">
        <v>15467.759999999998</v>
      </c>
    </row>
    <row r="951" spans="1:2" x14ac:dyDescent="0.2">
      <c r="A951" s="7">
        <v>30689.999999999996</v>
      </c>
      <c r="B951" s="7">
        <v>13534.289999999999</v>
      </c>
    </row>
    <row r="952" spans="1:2" x14ac:dyDescent="0.2">
      <c r="A952" s="7">
        <v>30689.999999999996</v>
      </c>
      <c r="B952" s="7">
        <v>13534.289999999999</v>
      </c>
    </row>
    <row r="953" spans="1:2" x14ac:dyDescent="0.2">
      <c r="A953" s="7">
        <v>21921.428571428569</v>
      </c>
      <c r="B953" s="7">
        <v>9667.3499999999985</v>
      </c>
    </row>
    <row r="954" spans="1:2" x14ac:dyDescent="0.2">
      <c r="A954" s="7">
        <v>32882.142857142855</v>
      </c>
      <c r="B954" s="7">
        <v>14501.025</v>
      </c>
    </row>
    <row r="955" spans="1:2" x14ac:dyDescent="0.2">
      <c r="A955" s="7">
        <v>32882.142857142855</v>
      </c>
      <c r="B955" s="7">
        <v>14501.025</v>
      </c>
    </row>
    <row r="956" spans="1:2" x14ac:dyDescent="0.2">
      <c r="A956" s="7">
        <v>35074.28571428571</v>
      </c>
      <c r="B956" s="7">
        <v>15467.759999999998</v>
      </c>
    </row>
    <row r="957" spans="1:2" x14ac:dyDescent="0.2">
      <c r="A957" s="7">
        <v>30689.999999999996</v>
      </c>
      <c r="B957" s="7">
        <v>13534.289999999999</v>
      </c>
    </row>
    <row r="958" spans="1:2" x14ac:dyDescent="0.2">
      <c r="A958" s="7">
        <v>21921.428571428569</v>
      </c>
      <c r="B958" s="7">
        <v>9667.3499999999985</v>
      </c>
    </row>
    <row r="959" spans="1:2" x14ac:dyDescent="0.2">
      <c r="A959" s="7">
        <v>6576.4285714285716</v>
      </c>
      <c r="B959" s="7">
        <v>2900.2049999999999</v>
      </c>
    </row>
    <row r="960" spans="1:2" x14ac:dyDescent="0.2">
      <c r="A960" s="7">
        <v>45596.571428571428</v>
      </c>
      <c r="B960" s="7">
        <v>20108.088</v>
      </c>
    </row>
    <row r="961" spans="1:2" x14ac:dyDescent="0.2">
      <c r="A961" s="7">
        <v>22359.857142857141</v>
      </c>
      <c r="B961" s="7">
        <v>9860.6970000000001</v>
      </c>
    </row>
    <row r="962" spans="1:2" x14ac:dyDescent="0.2">
      <c r="A962" s="7">
        <v>8768.5714285714275</v>
      </c>
      <c r="B962" s="7">
        <v>3866.9399999999996</v>
      </c>
    </row>
    <row r="963" spans="1:2" x14ac:dyDescent="0.2">
      <c r="A963" s="7">
        <v>6576.4285714285716</v>
      </c>
      <c r="B963" s="7">
        <v>2900.2049999999999</v>
      </c>
    </row>
    <row r="964" spans="1:2" x14ac:dyDescent="0.2">
      <c r="A964" s="7">
        <v>8768.5714285714275</v>
      </c>
      <c r="B964" s="7">
        <v>3866.9399999999996</v>
      </c>
    </row>
    <row r="965" spans="1:2" x14ac:dyDescent="0.2">
      <c r="A965" s="7">
        <v>32882.142857142855</v>
      </c>
      <c r="B965" s="7">
        <v>14501.025</v>
      </c>
    </row>
    <row r="966" spans="1:2" x14ac:dyDescent="0.2">
      <c r="A966" s="7">
        <v>32882.142857142855</v>
      </c>
      <c r="B966" s="7">
        <v>14501.025</v>
      </c>
    </row>
    <row r="967" spans="1:2" x14ac:dyDescent="0.2">
      <c r="A967" s="7">
        <v>6576.4285714285716</v>
      </c>
      <c r="B967" s="7">
        <v>2900.2049999999999</v>
      </c>
    </row>
    <row r="968" spans="1:2" x14ac:dyDescent="0.2">
      <c r="A968" s="7">
        <v>43842.857142857138</v>
      </c>
      <c r="B968" s="7">
        <v>19334.699999999997</v>
      </c>
    </row>
    <row r="969" spans="1:2" x14ac:dyDescent="0.2">
      <c r="A969" s="7">
        <v>32882.142857142855</v>
      </c>
      <c r="B969" s="7">
        <v>14501.025</v>
      </c>
    </row>
    <row r="970" spans="1:2" x14ac:dyDescent="0.2">
      <c r="A970" s="7">
        <v>32882.142857142855</v>
      </c>
      <c r="B970" s="7">
        <v>14501.025</v>
      </c>
    </row>
    <row r="971" spans="1:2" x14ac:dyDescent="0.2">
      <c r="A971" s="7">
        <v>35074.28571428571</v>
      </c>
      <c r="B971" s="7">
        <v>15467.759999999998</v>
      </c>
    </row>
    <row r="972" spans="1:2" x14ac:dyDescent="0.2">
      <c r="A972" s="7">
        <v>8768.5714285714275</v>
      </c>
      <c r="B972" s="7">
        <v>3866.9399999999996</v>
      </c>
    </row>
    <row r="973" spans="1:2" x14ac:dyDescent="0.2">
      <c r="A973" s="7">
        <v>8768.5714285714275</v>
      </c>
      <c r="B973" s="7">
        <v>3866.9399999999996</v>
      </c>
    </row>
    <row r="974" spans="1:2" x14ac:dyDescent="0.2">
      <c r="A974" s="7">
        <v>32882.142857142855</v>
      </c>
      <c r="B974" s="7">
        <v>14501.025</v>
      </c>
    </row>
    <row r="975" spans="1:2" x14ac:dyDescent="0.2">
      <c r="A975" s="7">
        <v>19729.285714285714</v>
      </c>
      <c r="B975" s="7">
        <v>8700.6149999999998</v>
      </c>
    </row>
    <row r="976" spans="1:2" x14ac:dyDescent="0.2">
      <c r="A976" s="7">
        <v>35074.28571428571</v>
      </c>
      <c r="B976" s="7">
        <v>15467.759999999998</v>
      </c>
    </row>
    <row r="977" spans="1:2" x14ac:dyDescent="0.2">
      <c r="A977" s="7">
        <v>17537.142857142855</v>
      </c>
      <c r="B977" s="7">
        <v>7733.8799999999992</v>
      </c>
    </row>
    <row r="978" spans="1:2" x14ac:dyDescent="0.2">
      <c r="A978" s="7">
        <v>6576.4285714285716</v>
      </c>
      <c r="B978" s="7">
        <v>2900.2049999999999</v>
      </c>
    </row>
    <row r="979" spans="1:2" x14ac:dyDescent="0.2">
      <c r="A979" s="7">
        <v>26305.714285714286</v>
      </c>
      <c r="B979" s="7">
        <v>11600.82</v>
      </c>
    </row>
    <row r="980" spans="1:2" x14ac:dyDescent="0.2">
      <c r="A980" s="7">
        <v>27182.571428571428</v>
      </c>
      <c r="B980" s="7">
        <v>11987.513999999999</v>
      </c>
    </row>
    <row r="981" spans="1:2" x14ac:dyDescent="0.2">
      <c r="A981" s="7">
        <v>8768.5714285714275</v>
      </c>
      <c r="B981" s="7">
        <v>3866.9399999999996</v>
      </c>
    </row>
    <row r="982" spans="1:2" x14ac:dyDescent="0.2">
      <c r="A982" s="7">
        <v>26305.714285714286</v>
      </c>
      <c r="B982" s="7">
        <v>11600.82</v>
      </c>
    </row>
    <row r="983" spans="1:2" x14ac:dyDescent="0.2">
      <c r="A983" s="7">
        <v>8768.5714285714275</v>
      </c>
      <c r="B983" s="7">
        <v>3866.9399999999996</v>
      </c>
    </row>
    <row r="984" spans="1:2" x14ac:dyDescent="0.2">
      <c r="A984" s="7">
        <v>44719.714285714283</v>
      </c>
      <c r="B984" s="7">
        <v>19721.394</v>
      </c>
    </row>
    <row r="985" spans="1:2" x14ac:dyDescent="0.2">
      <c r="A985" s="7">
        <v>23675.142857142855</v>
      </c>
      <c r="B985" s="7">
        <v>10440.737999999999</v>
      </c>
    </row>
    <row r="986" spans="1:2" x14ac:dyDescent="0.2">
      <c r="A986" s="7">
        <v>6576.4285714285716</v>
      </c>
      <c r="B986" s="7">
        <v>2900.2049999999999</v>
      </c>
    </row>
    <row r="987" spans="1:2" x14ac:dyDescent="0.2">
      <c r="A987" s="7">
        <v>15344.999999999998</v>
      </c>
      <c r="B987" s="7">
        <v>6767.1449999999995</v>
      </c>
    </row>
    <row r="988" spans="1:2" x14ac:dyDescent="0.2">
      <c r="A988" s="7">
        <v>15344.999999999998</v>
      </c>
      <c r="B988" s="7">
        <v>6767.1449999999995</v>
      </c>
    </row>
    <row r="989" spans="1:2" x14ac:dyDescent="0.2">
      <c r="A989" s="7">
        <v>65764.28571428571</v>
      </c>
      <c r="B989" s="7">
        <v>29002.05</v>
      </c>
    </row>
    <row r="990" spans="1:2" x14ac:dyDescent="0.2">
      <c r="A990" s="7">
        <v>32882.142857142855</v>
      </c>
      <c r="B990" s="7">
        <v>14501.025</v>
      </c>
    </row>
    <row r="991" spans="1:2" x14ac:dyDescent="0.2">
      <c r="A991" s="7">
        <v>41650.714285714283</v>
      </c>
      <c r="B991" s="7">
        <v>18367.965</v>
      </c>
    </row>
    <row r="992" spans="1:2" x14ac:dyDescent="0.2">
      <c r="A992" s="7">
        <v>10960.714285714284</v>
      </c>
      <c r="B992" s="7">
        <v>4833.6749999999993</v>
      </c>
    </row>
    <row r="993" spans="1:2" x14ac:dyDescent="0.2">
      <c r="A993" s="7">
        <v>21921.428571428569</v>
      </c>
      <c r="B993" s="7">
        <v>9667.3499999999985</v>
      </c>
    </row>
    <row r="994" spans="1:2" x14ac:dyDescent="0.2">
      <c r="A994" s="7">
        <v>26305.714285714286</v>
      </c>
      <c r="B994" s="7">
        <v>11600.82</v>
      </c>
    </row>
    <row r="995" spans="1:2" x14ac:dyDescent="0.2">
      <c r="A995" s="7">
        <v>13152.857142857143</v>
      </c>
      <c r="B995" s="7">
        <v>5800.41</v>
      </c>
    </row>
    <row r="996" spans="1:2" x14ac:dyDescent="0.2">
      <c r="A996" s="7">
        <v>8768.5714285714275</v>
      </c>
      <c r="B996" s="7">
        <v>3866.9399999999996</v>
      </c>
    </row>
    <row r="997" spans="1:2" x14ac:dyDescent="0.2">
      <c r="A997" s="7">
        <v>6576.4285714285716</v>
      </c>
      <c r="B997" s="7">
        <v>2900.2049999999999</v>
      </c>
    </row>
    <row r="998" spans="1:2" x14ac:dyDescent="0.2">
      <c r="A998" s="7">
        <v>37704.857142857138</v>
      </c>
      <c r="B998" s="7">
        <v>16627.841999999997</v>
      </c>
    </row>
    <row r="999" spans="1:2" x14ac:dyDescent="0.2">
      <c r="A999" s="7">
        <v>32882.142857142855</v>
      </c>
      <c r="B999" s="7">
        <v>14501.025</v>
      </c>
    </row>
    <row r="1000" spans="1:2" x14ac:dyDescent="0.2">
      <c r="A1000" s="7">
        <v>12276</v>
      </c>
      <c r="B1000" s="7">
        <v>5413.7160000000003</v>
      </c>
    </row>
    <row r="1001" spans="1:2" x14ac:dyDescent="0.2">
      <c r="A1001" s="7">
        <v>6576.4285714285716</v>
      </c>
      <c r="B1001" s="7">
        <v>2900.2049999999999</v>
      </c>
    </row>
    <row r="1002" spans="1:2" x14ac:dyDescent="0.2">
      <c r="A1002" s="7">
        <v>21921.428571428569</v>
      </c>
      <c r="B1002" s="7">
        <v>9667.3499999999985</v>
      </c>
    </row>
    <row r="1003" spans="1:2" x14ac:dyDescent="0.2">
      <c r="A1003" s="7">
        <v>8768.5714285714275</v>
      </c>
      <c r="B1003" s="7">
        <v>3866.9399999999996</v>
      </c>
    </row>
    <row r="1004" spans="1:2" x14ac:dyDescent="0.2">
      <c r="A1004" s="7">
        <v>10960.714285714284</v>
      </c>
      <c r="B1004" s="7">
        <v>4833.6749999999993</v>
      </c>
    </row>
    <row r="1005" spans="1:2" x14ac:dyDescent="0.2">
      <c r="A1005" s="7">
        <v>8768.5714285714275</v>
      </c>
      <c r="B1005" s="7">
        <v>3866.9399999999996</v>
      </c>
    </row>
    <row r="1006" spans="1:2" x14ac:dyDescent="0.2">
      <c r="A1006" s="7">
        <v>17537.142857142855</v>
      </c>
      <c r="B1006" s="7">
        <v>7733.8799999999992</v>
      </c>
    </row>
    <row r="1007" spans="1:2" x14ac:dyDescent="0.2">
      <c r="A1007" s="7">
        <v>10960.714285714284</v>
      </c>
      <c r="B1007" s="7">
        <v>4833.6749999999993</v>
      </c>
    </row>
    <row r="1008" spans="1:2" x14ac:dyDescent="0.2">
      <c r="A1008" s="7">
        <v>2192.1428571428569</v>
      </c>
      <c r="B1008" s="7">
        <v>966.7349999999999</v>
      </c>
    </row>
    <row r="1009" spans="1:2" x14ac:dyDescent="0.2">
      <c r="A1009" s="7">
        <v>13152.857142857143</v>
      </c>
      <c r="B1009" s="7">
        <v>5800.41</v>
      </c>
    </row>
    <row r="1010" spans="1:2" x14ac:dyDescent="0.2">
      <c r="A1010" s="7">
        <v>8768.5714285714275</v>
      </c>
      <c r="B1010" s="7">
        <v>3866.9399999999996</v>
      </c>
    </row>
    <row r="1011" spans="1:2" x14ac:dyDescent="0.2">
      <c r="A1011" s="7">
        <v>35074.28571428571</v>
      </c>
      <c r="B1011" s="7">
        <v>15467.759999999998</v>
      </c>
    </row>
    <row r="1012" spans="1:2" x14ac:dyDescent="0.2">
      <c r="A1012" s="7">
        <v>13152.857142857143</v>
      </c>
      <c r="B1012" s="7">
        <v>5800.41</v>
      </c>
    </row>
    <row r="1013" spans="1:2" x14ac:dyDescent="0.2">
      <c r="A1013" s="7">
        <v>20167.714285714286</v>
      </c>
      <c r="B1013" s="7">
        <v>8893.9619999999995</v>
      </c>
    </row>
    <row r="1014" spans="1:2" x14ac:dyDescent="0.2">
      <c r="A1014" s="7">
        <v>12276</v>
      </c>
      <c r="B1014" s="7">
        <v>5413.7160000000003</v>
      </c>
    </row>
    <row r="1015" spans="1:2" x14ac:dyDescent="0.2">
      <c r="A1015" s="7">
        <v>18414</v>
      </c>
      <c r="B1015" s="7">
        <v>8120.5739999999996</v>
      </c>
    </row>
    <row r="1016" spans="1:2" x14ac:dyDescent="0.2">
      <c r="A1016" s="7">
        <v>2192.1428571428569</v>
      </c>
      <c r="B1016" s="7">
        <v>966.7349999999999</v>
      </c>
    </row>
    <row r="1017" spans="1:2" x14ac:dyDescent="0.2">
      <c r="A1017" s="7">
        <v>13152.857142857143</v>
      </c>
      <c r="B1017" s="7">
        <v>5800.41</v>
      </c>
    </row>
    <row r="1018" spans="1:2" x14ac:dyDescent="0.2">
      <c r="A1018" s="7">
        <v>5261.1428571428578</v>
      </c>
      <c r="B1018" s="7">
        <v>2320.1640000000002</v>
      </c>
    </row>
    <row r="1019" spans="1:2" x14ac:dyDescent="0.2">
      <c r="A1019" s="7">
        <v>17537.142857142855</v>
      </c>
      <c r="B1019" s="7">
        <v>7733.8799999999992</v>
      </c>
    </row>
    <row r="1020" spans="1:2" x14ac:dyDescent="0.2">
      <c r="A1020" s="7">
        <v>15344.999999999998</v>
      </c>
      <c r="B1020" s="7">
        <v>6767.1449999999995</v>
      </c>
    </row>
    <row r="1021" spans="1:2" x14ac:dyDescent="0.2">
      <c r="A1021" s="7">
        <v>10960.714285714284</v>
      </c>
      <c r="B1021" s="7">
        <v>4833.6749999999993</v>
      </c>
    </row>
    <row r="1022" spans="1:2" x14ac:dyDescent="0.2">
      <c r="A1022" s="7">
        <v>35074.28571428571</v>
      </c>
      <c r="B1022" s="7">
        <v>15467.759999999998</v>
      </c>
    </row>
    <row r="1023" spans="1:2" x14ac:dyDescent="0.2">
      <c r="A1023" s="7">
        <v>24113.571428571428</v>
      </c>
      <c r="B1023" s="7">
        <v>10634.084999999999</v>
      </c>
    </row>
    <row r="1024" spans="1:2" x14ac:dyDescent="0.2">
      <c r="A1024" s="7">
        <v>10960.714285714284</v>
      </c>
      <c r="B1024" s="7">
        <v>4833.6749999999993</v>
      </c>
    </row>
    <row r="1025" spans="1:2" x14ac:dyDescent="0.2">
      <c r="A1025" s="7">
        <v>5261.1428571428578</v>
      </c>
      <c r="B1025" s="7">
        <v>2320.1640000000002</v>
      </c>
    </row>
    <row r="1026" spans="1:2" x14ac:dyDescent="0.2">
      <c r="A1026" s="7">
        <v>37266.428571428572</v>
      </c>
      <c r="B1026" s="7">
        <v>16434.494999999999</v>
      </c>
    </row>
    <row r="1027" spans="1:2" x14ac:dyDescent="0.2">
      <c r="A1027" s="7">
        <v>7891.7142857142844</v>
      </c>
      <c r="B1027" s="7">
        <v>3480.2459999999996</v>
      </c>
    </row>
    <row r="1028" spans="1:2" x14ac:dyDescent="0.2">
      <c r="A1028" s="7">
        <v>3507.4285714285716</v>
      </c>
      <c r="B1028" s="7">
        <v>1546.7760000000001</v>
      </c>
    </row>
    <row r="1029" spans="1:2" x14ac:dyDescent="0.2">
      <c r="A1029" s="7">
        <v>30689.999999999996</v>
      </c>
      <c r="B1029" s="7">
        <v>13534.289999999999</v>
      </c>
    </row>
    <row r="1030" spans="1:2" x14ac:dyDescent="0.2">
      <c r="A1030" s="7">
        <v>17537.142857142855</v>
      </c>
      <c r="B1030" s="7">
        <v>7733.8799999999992</v>
      </c>
    </row>
    <row r="1031" spans="1:2" x14ac:dyDescent="0.2">
      <c r="A1031" s="7">
        <v>8768.5714285714275</v>
      </c>
      <c r="B1031" s="7">
        <v>3866.9399999999996</v>
      </c>
    </row>
    <row r="1032" spans="1:2" x14ac:dyDescent="0.2">
      <c r="A1032" s="7">
        <v>21044.571428571431</v>
      </c>
      <c r="B1032" s="7">
        <v>9280.6560000000009</v>
      </c>
    </row>
    <row r="1033" spans="1:2" x14ac:dyDescent="0.2">
      <c r="A1033" s="7">
        <v>24113.571428571428</v>
      </c>
      <c r="B1033" s="7">
        <v>10634.084999999999</v>
      </c>
    </row>
    <row r="1034" spans="1:2" x14ac:dyDescent="0.2">
      <c r="A1034" s="7">
        <v>19729.285714285714</v>
      </c>
      <c r="B1034" s="7">
        <v>8700.6149999999998</v>
      </c>
    </row>
    <row r="1035" spans="1:2" x14ac:dyDescent="0.2">
      <c r="A1035" s="7">
        <v>5261.1428571428578</v>
      </c>
      <c r="B1035" s="7">
        <v>2320.1640000000002</v>
      </c>
    </row>
    <row r="1036" spans="1:2" x14ac:dyDescent="0.2">
      <c r="A1036" s="7">
        <v>10960.714285714284</v>
      </c>
      <c r="B1036" s="7">
        <v>4833.6749999999993</v>
      </c>
    </row>
    <row r="1037" spans="1:2" x14ac:dyDescent="0.2">
      <c r="A1037" s="7">
        <v>17537.142857142855</v>
      </c>
      <c r="B1037" s="7">
        <v>7733.8799999999992</v>
      </c>
    </row>
    <row r="1038" spans="1:2" x14ac:dyDescent="0.2">
      <c r="A1038" s="7">
        <v>21921.428571428569</v>
      </c>
      <c r="B1038" s="7">
        <v>9667.3499999999985</v>
      </c>
    </row>
    <row r="1039" spans="1:2" x14ac:dyDescent="0.2">
      <c r="A1039" s="7">
        <v>21921.428571428569</v>
      </c>
      <c r="B1039" s="7">
        <v>9667.3499999999985</v>
      </c>
    </row>
    <row r="1040" spans="1:2" x14ac:dyDescent="0.2">
      <c r="A1040" s="7">
        <v>35074.28571428571</v>
      </c>
      <c r="B1040" s="7">
        <v>15467.759999999998</v>
      </c>
    </row>
    <row r="1041" spans="1:2" x14ac:dyDescent="0.2">
      <c r="A1041" s="7">
        <v>5261.1428571428578</v>
      </c>
      <c r="B1041" s="7">
        <v>2320.1640000000002</v>
      </c>
    </row>
    <row r="1042" spans="1:2" x14ac:dyDescent="0.2">
      <c r="A1042" s="7">
        <v>6576.4285714285716</v>
      </c>
      <c r="B1042" s="7">
        <v>2900.2049999999999</v>
      </c>
    </row>
    <row r="1043" spans="1:2" x14ac:dyDescent="0.2">
      <c r="A1043" s="7">
        <v>6138</v>
      </c>
      <c r="B1043" s="7">
        <v>2706.8580000000002</v>
      </c>
    </row>
    <row r="1044" spans="1:2" x14ac:dyDescent="0.2">
      <c r="A1044" s="7">
        <v>13152.857142857143</v>
      </c>
      <c r="B1044" s="7">
        <v>5800.41</v>
      </c>
    </row>
    <row r="1045" spans="1:2" x14ac:dyDescent="0.2">
      <c r="A1045" s="7">
        <v>26305.714285714286</v>
      </c>
      <c r="B1045" s="7">
        <v>11600.82</v>
      </c>
    </row>
    <row r="1046" spans="1:2" x14ac:dyDescent="0.2">
      <c r="A1046" s="7">
        <v>32882.142857142855</v>
      </c>
      <c r="B1046" s="7">
        <v>14501.025</v>
      </c>
    </row>
    <row r="1047" spans="1:2" x14ac:dyDescent="0.2">
      <c r="A1047" s="7">
        <v>28497.857142857138</v>
      </c>
      <c r="B1047" s="7">
        <v>12567.554999999998</v>
      </c>
    </row>
    <row r="1048" spans="1:2" x14ac:dyDescent="0.2">
      <c r="A1048" s="7">
        <v>10960.714285714284</v>
      </c>
      <c r="B1048" s="7">
        <v>4833.6749999999993</v>
      </c>
    </row>
    <row r="1049" spans="1:2" x14ac:dyDescent="0.2">
      <c r="A1049" s="7">
        <v>11837.571428571428</v>
      </c>
      <c r="B1049" s="7">
        <v>5220.3689999999997</v>
      </c>
    </row>
    <row r="1050" spans="1:2" x14ac:dyDescent="0.2">
      <c r="A1050" s="7">
        <v>14029.714285714286</v>
      </c>
      <c r="B1050" s="7">
        <v>6187.1040000000003</v>
      </c>
    </row>
    <row r="1051" spans="1:2" x14ac:dyDescent="0.2">
      <c r="A1051" s="7">
        <v>65764.28571428571</v>
      </c>
      <c r="B1051" s="7">
        <v>29002.05</v>
      </c>
    </row>
    <row r="1052" spans="1:2" x14ac:dyDescent="0.2">
      <c r="A1052" s="7">
        <v>4384.2857142857138</v>
      </c>
      <c r="B1052" s="7">
        <v>1933.4699999999998</v>
      </c>
    </row>
    <row r="1053" spans="1:2" x14ac:dyDescent="0.2">
      <c r="A1053" s="7">
        <v>28497.857142857138</v>
      </c>
      <c r="B1053" s="7">
        <v>12567.554999999998</v>
      </c>
    </row>
    <row r="1054" spans="1:2" x14ac:dyDescent="0.2">
      <c r="A1054" s="7">
        <v>28497.857142857138</v>
      </c>
      <c r="B1054" s="7">
        <v>12567.554999999998</v>
      </c>
    </row>
    <row r="1055" spans="1:2" x14ac:dyDescent="0.2">
      <c r="A1055" s="7">
        <v>2630.5714285714289</v>
      </c>
      <c r="B1055" s="7">
        <v>1160.0820000000001</v>
      </c>
    </row>
    <row r="1056" spans="1:2" x14ac:dyDescent="0.2">
      <c r="A1056" s="7">
        <v>19729.285714285714</v>
      </c>
      <c r="B1056" s="7">
        <v>8700.6149999999998</v>
      </c>
    </row>
    <row r="1057" spans="1:2" x14ac:dyDescent="0.2">
      <c r="A1057" s="7">
        <v>19729.285714285714</v>
      </c>
      <c r="B1057" s="7">
        <v>8700.6149999999998</v>
      </c>
    </row>
    <row r="1058" spans="1:2" x14ac:dyDescent="0.2">
      <c r="A1058" s="7">
        <v>26305.714285714286</v>
      </c>
      <c r="B1058" s="7">
        <v>11600.82</v>
      </c>
    </row>
    <row r="1059" spans="1:2" x14ac:dyDescent="0.2">
      <c r="A1059" s="7">
        <v>19729.285714285714</v>
      </c>
      <c r="B1059" s="7">
        <v>8700.6149999999998</v>
      </c>
    </row>
    <row r="1060" spans="1:2" x14ac:dyDescent="0.2">
      <c r="A1060" s="7">
        <v>7891.7142857142844</v>
      </c>
      <c r="B1060" s="7">
        <v>3480.2459999999996</v>
      </c>
    </row>
    <row r="1061" spans="1:2" x14ac:dyDescent="0.2">
      <c r="A1061" s="7">
        <v>46473.42857142858</v>
      </c>
      <c r="B1061" s="7">
        <v>20494.782000000003</v>
      </c>
    </row>
    <row r="1062" spans="1:2" x14ac:dyDescent="0.2">
      <c r="A1062" s="7">
        <v>22359.857142857141</v>
      </c>
      <c r="B1062" s="7">
        <v>9860.6970000000001</v>
      </c>
    </row>
    <row r="1063" spans="1:2" x14ac:dyDescent="0.2">
      <c r="A1063" s="7">
        <v>15783.428571428569</v>
      </c>
      <c r="B1063" s="7">
        <v>6960.4919999999993</v>
      </c>
    </row>
    <row r="1064" spans="1:2" x14ac:dyDescent="0.2">
      <c r="A1064" s="7">
        <v>438.42857142857144</v>
      </c>
      <c r="B1064" s="7">
        <v>193.34700000000001</v>
      </c>
    </row>
    <row r="1065" spans="1:2" x14ac:dyDescent="0.2">
      <c r="A1065" s="7">
        <v>30689.999999999996</v>
      </c>
      <c r="B1065" s="7">
        <v>13534.289999999999</v>
      </c>
    </row>
    <row r="1066" spans="1:2" x14ac:dyDescent="0.2">
      <c r="A1066" s="7">
        <v>17537.142857142855</v>
      </c>
      <c r="B1066" s="7">
        <v>7733.8799999999992</v>
      </c>
    </row>
    <row r="1067" spans="1:2" x14ac:dyDescent="0.2">
      <c r="A1067" s="7">
        <v>17537.142857142855</v>
      </c>
      <c r="B1067" s="7">
        <v>7733.8799999999992</v>
      </c>
    </row>
    <row r="1068" spans="1:2" x14ac:dyDescent="0.2">
      <c r="A1068" s="7">
        <v>39458.571428571428</v>
      </c>
      <c r="B1068" s="7">
        <v>17401.23</v>
      </c>
    </row>
    <row r="1069" spans="1:2" x14ac:dyDescent="0.2">
      <c r="A1069" s="7">
        <v>13152.857142857143</v>
      </c>
      <c r="B1069" s="7">
        <v>5800.41</v>
      </c>
    </row>
    <row r="1070" spans="1:2" x14ac:dyDescent="0.2">
      <c r="A1070" s="7">
        <v>35074.28571428571</v>
      </c>
      <c r="B1070" s="7">
        <v>15467.759999999998</v>
      </c>
    </row>
    <row r="1071" spans="1:2" x14ac:dyDescent="0.2">
      <c r="A1071" s="7">
        <v>21921.428571428569</v>
      </c>
      <c r="B1071" s="7">
        <v>9667.3499999999985</v>
      </c>
    </row>
    <row r="1072" spans="1:2" x14ac:dyDescent="0.2">
      <c r="A1072" s="7">
        <v>26305.714285714286</v>
      </c>
      <c r="B1072" s="7">
        <v>11600.82</v>
      </c>
    </row>
    <row r="1073" spans="1:2" x14ac:dyDescent="0.2">
      <c r="A1073" s="7">
        <v>26305.714285714286</v>
      </c>
      <c r="B1073" s="7">
        <v>11600.82</v>
      </c>
    </row>
    <row r="1074" spans="1:2" x14ac:dyDescent="0.2">
      <c r="A1074" s="7">
        <v>52611.428571428572</v>
      </c>
      <c r="B1074" s="7">
        <v>23201.64</v>
      </c>
    </row>
    <row r="1075" spans="1:2" x14ac:dyDescent="0.2">
      <c r="A1075" s="7">
        <v>21921.428571428569</v>
      </c>
      <c r="B1075" s="7">
        <v>9667.3499999999985</v>
      </c>
    </row>
    <row r="1076" spans="1:2" x14ac:dyDescent="0.2">
      <c r="A1076" s="7">
        <v>26305.714285714286</v>
      </c>
      <c r="B1076" s="7">
        <v>11600.82</v>
      </c>
    </row>
    <row r="1077" spans="1:2" x14ac:dyDescent="0.2">
      <c r="A1077" s="7">
        <v>21921.428571428569</v>
      </c>
      <c r="B1077" s="7">
        <v>9667.3499999999985</v>
      </c>
    </row>
    <row r="1078" spans="1:2" x14ac:dyDescent="0.2">
      <c r="A1078" s="7">
        <v>17537.142857142855</v>
      </c>
      <c r="B1078" s="7">
        <v>7733.8799999999992</v>
      </c>
    </row>
    <row r="1079" spans="1:2" x14ac:dyDescent="0.2">
      <c r="A1079" s="7">
        <v>35074.28571428571</v>
      </c>
      <c r="B1079" s="7">
        <v>15467.759999999998</v>
      </c>
    </row>
    <row r="1080" spans="1:2" x14ac:dyDescent="0.2">
      <c r="A1080" s="7">
        <v>26305.714285714286</v>
      </c>
      <c r="B1080" s="7">
        <v>11600.82</v>
      </c>
    </row>
    <row r="1081" spans="1:2" x14ac:dyDescent="0.2">
      <c r="A1081" s="7">
        <v>52611.428571428572</v>
      </c>
      <c r="B1081" s="7">
        <v>23201.64</v>
      </c>
    </row>
    <row r="1082" spans="1:2" x14ac:dyDescent="0.2">
      <c r="A1082" s="7">
        <v>32882.142857142855</v>
      </c>
      <c r="B1082" s="7">
        <v>14501.025</v>
      </c>
    </row>
    <row r="1083" spans="1:2" x14ac:dyDescent="0.2">
      <c r="A1083" s="7">
        <v>87685.714285714275</v>
      </c>
      <c r="B1083" s="7">
        <v>38669.399999999994</v>
      </c>
    </row>
    <row r="1084" spans="1:2" x14ac:dyDescent="0.2">
      <c r="A1084" s="7">
        <v>30689.999999999996</v>
      </c>
      <c r="B1084" s="7">
        <v>13534.289999999999</v>
      </c>
    </row>
    <row r="1085" spans="1:2" x14ac:dyDescent="0.2">
      <c r="A1085" s="7">
        <v>4384.2857142857138</v>
      </c>
      <c r="B1085" s="7">
        <v>1933.4699999999998</v>
      </c>
    </row>
    <row r="1086" spans="1:2" x14ac:dyDescent="0.2">
      <c r="A1086" s="7">
        <v>5261.1428571428578</v>
      </c>
      <c r="B1086" s="7">
        <v>2320.1640000000002</v>
      </c>
    </row>
    <row r="1087" spans="1:2" x14ac:dyDescent="0.2">
      <c r="A1087" s="7">
        <v>19729.285714285714</v>
      </c>
      <c r="B1087" s="7">
        <v>8700.6149999999998</v>
      </c>
    </row>
    <row r="1088" spans="1:2" x14ac:dyDescent="0.2">
      <c r="A1088" s="7">
        <v>17537.142857142855</v>
      </c>
      <c r="B1088" s="7">
        <v>7733.8799999999992</v>
      </c>
    </row>
    <row r="1089" spans="1:2" x14ac:dyDescent="0.2">
      <c r="A1089" s="7">
        <v>4384.2857142857138</v>
      </c>
      <c r="B1089" s="7">
        <v>1933.4699999999998</v>
      </c>
    </row>
    <row r="1090" spans="1:2" x14ac:dyDescent="0.2">
      <c r="A1090" s="7">
        <v>56995.714285714275</v>
      </c>
      <c r="B1090" s="7">
        <v>25135.109999999997</v>
      </c>
    </row>
    <row r="1091" spans="1:2" x14ac:dyDescent="0.2">
      <c r="A1091" s="7">
        <v>21921.428571428569</v>
      </c>
      <c r="B1091" s="7">
        <v>9667.3499999999985</v>
      </c>
    </row>
    <row r="1092" spans="1:2" x14ac:dyDescent="0.2">
      <c r="A1092" s="7">
        <v>22798.285714285714</v>
      </c>
      <c r="B1092" s="7">
        <v>10054.044</v>
      </c>
    </row>
    <row r="1093" spans="1:2" x14ac:dyDescent="0.2">
      <c r="A1093" s="7">
        <v>30689.999999999996</v>
      </c>
      <c r="B1093" s="7">
        <v>13534.289999999999</v>
      </c>
    </row>
    <row r="1094" spans="1:2" x14ac:dyDescent="0.2">
      <c r="A1094" s="7">
        <v>18414</v>
      </c>
      <c r="B1094" s="7">
        <v>8120.5739999999996</v>
      </c>
    </row>
    <row r="1095" spans="1:2" x14ac:dyDescent="0.2">
      <c r="A1095" s="7">
        <v>30689.999999999996</v>
      </c>
      <c r="B1095" s="7">
        <v>13534.289999999999</v>
      </c>
    </row>
    <row r="1096" spans="1:2" x14ac:dyDescent="0.2">
      <c r="A1096" s="7">
        <v>7891.7142857142844</v>
      </c>
      <c r="B1096" s="7">
        <v>3480.2459999999996</v>
      </c>
    </row>
    <row r="1097" spans="1:2" x14ac:dyDescent="0.2">
      <c r="A1097" s="7">
        <v>10960.714285714284</v>
      </c>
      <c r="B1097" s="7">
        <v>4833.6749999999993</v>
      </c>
    </row>
    <row r="1098" spans="1:2" x14ac:dyDescent="0.2">
      <c r="A1098" s="7">
        <v>10083.857142857143</v>
      </c>
      <c r="B1098" s="7">
        <v>4446.9809999999998</v>
      </c>
    </row>
    <row r="1099" spans="1:2" x14ac:dyDescent="0.2">
      <c r="A1099" s="7">
        <v>6576.4285714285716</v>
      </c>
      <c r="B1099" s="7">
        <v>2900.2049999999999</v>
      </c>
    </row>
    <row r="1100" spans="1:2" x14ac:dyDescent="0.2">
      <c r="A1100" s="7">
        <v>26305.714285714286</v>
      </c>
      <c r="B1100" s="7">
        <v>11600.82</v>
      </c>
    </row>
    <row r="1101" spans="1:2" x14ac:dyDescent="0.2">
      <c r="A1101" s="7">
        <v>10960.714285714284</v>
      </c>
      <c r="B1101" s="7">
        <v>4833.6749999999993</v>
      </c>
    </row>
    <row r="1102" spans="1:2" x14ac:dyDescent="0.2">
      <c r="A1102" s="7">
        <v>28059.428571428572</v>
      </c>
      <c r="B1102" s="7">
        <v>12374.208000000001</v>
      </c>
    </row>
    <row r="1103" spans="1:2" x14ac:dyDescent="0.2">
      <c r="A1103" s="7">
        <v>19729.285714285714</v>
      </c>
      <c r="B1103" s="7">
        <v>8700.6149999999998</v>
      </c>
    </row>
    <row r="1104" spans="1:2" x14ac:dyDescent="0.2">
      <c r="A1104" s="7">
        <v>10960.714285714284</v>
      </c>
      <c r="B1104" s="7">
        <v>4833.6749999999993</v>
      </c>
    </row>
    <row r="1105" spans="1:2" x14ac:dyDescent="0.2">
      <c r="A1105" s="7">
        <v>8768.5714285714275</v>
      </c>
      <c r="B1105" s="7">
        <v>3866.9399999999996</v>
      </c>
    </row>
    <row r="1106" spans="1:2" x14ac:dyDescent="0.2">
      <c r="A1106" s="7">
        <v>41650.714285714283</v>
      </c>
      <c r="B1106" s="7">
        <v>18367.965</v>
      </c>
    </row>
    <row r="1107" spans="1:2" x14ac:dyDescent="0.2">
      <c r="A1107" s="7">
        <v>3069</v>
      </c>
      <c r="B1107" s="7">
        <v>1353.4290000000001</v>
      </c>
    </row>
    <row r="1108" spans="1:2" x14ac:dyDescent="0.2">
      <c r="A1108" s="7">
        <v>13152.857142857143</v>
      </c>
      <c r="B1108" s="7">
        <v>5800.41</v>
      </c>
    </row>
    <row r="1109" spans="1:2" x14ac:dyDescent="0.2">
      <c r="A1109" s="7">
        <v>4822.7142857142853</v>
      </c>
      <c r="B1109" s="7">
        <v>2126.817</v>
      </c>
    </row>
    <row r="1110" spans="1:2" x14ac:dyDescent="0.2">
      <c r="A1110" s="7">
        <v>42966</v>
      </c>
      <c r="B1110" s="7">
        <v>18948.006000000001</v>
      </c>
    </row>
    <row r="1111" spans="1:2" x14ac:dyDescent="0.2">
      <c r="A1111" s="7">
        <v>2192.1428571428569</v>
      </c>
      <c r="B1111" s="7">
        <v>966.7349999999999</v>
      </c>
    </row>
    <row r="1112" spans="1:2" x14ac:dyDescent="0.2">
      <c r="A1112" s="7">
        <v>6576.4285714285716</v>
      </c>
      <c r="B1112" s="7">
        <v>2900.2049999999999</v>
      </c>
    </row>
    <row r="1113" spans="1:2" x14ac:dyDescent="0.2">
      <c r="A1113" s="7">
        <v>1753.7142857142858</v>
      </c>
      <c r="B1113" s="7">
        <v>773.38800000000003</v>
      </c>
    </row>
    <row r="1114" spans="1:2" x14ac:dyDescent="0.2">
      <c r="A1114" s="7">
        <v>5261.1428571428578</v>
      </c>
      <c r="B1114" s="7">
        <v>2320.1640000000002</v>
      </c>
    </row>
    <row r="1115" spans="1:2" x14ac:dyDescent="0.2">
      <c r="A1115" s="7">
        <v>5261.1428571428578</v>
      </c>
      <c r="B1115" s="7">
        <v>2320.1640000000002</v>
      </c>
    </row>
    <row r="1116" spans="1:2" x14ac:dyDescent="0.2">
      <c r="A1116" s="7">
        <v>6138</v>
      </c>
      <c r="B1116" s="7">
        <v>2706.8580000000002</v>
      </c>
    </row>
    <row r="1117" spans="1:2" x14ac:dyDescent="0.2">
      <c r="A1117" s="7">
        <v>10960.714285714284</v>
      </c>
      <c r="B1117" s="7">
        <v>4833.6749999999993</v>
      </c>
    </row>
    <row r="1118" spans="1:2" x14ac:dyDescent="0.2">
      <c r="A1118" s="7">
        <v>10083.857142857143</v>
      </c>
      <c r="B1118" s="7">
        <v>4446.9809999999998</v>
      </c>
    </row>
    <row r="1119" spans="1:2" x14ac:dyDescent="0.2">
      <c r="A1119" s="7">
        <v>13152.857142857143</v>
      </c>
      <c r="B1119" s="7">
        <v>5800.41</v>
      </c>
    </row>
    <row r="1120" spans="1:2" x14ac:dyDescent="0.2">
      <c r="A1120" s="7">
        <v>13152.857142857143</v>
      </c>
      <c r="B1120" s="7">
        <v>5800.41</v>
      </c>
    </row>
    <row r="1121" spans="1:2" x14ac:dyDescent="0.2">
      <c r="A1121" s="7">
        <v>8768.5714285714275</v>
      </c>
      <c r="B1121" s="7">
        <v>3866.9399999999996</v>
      </c>
    </row>
    <row r="1122" spans="1:2" x14ac:dyDescent="0.2">
      <c r="A1122" s="7">
        <v>43842.857142857138</v>
      </c>
      <c r="B1122" s="7">
        <v>19334.699999999997</v>
      </c>
    </row>
    <row r="1123" spans="1:2" x14ac:dyDescent="0.2">
      <c r="A1123" s="7">
        <v>6138</v>
      </c>
      <c r="B1123" s="7">
        <v>2706.8580000000002</v>
      </c>
    </row>
    <row r="1124" spans="1:2" x14ac:dyDescent="0.2">
      <c r="A1124" s="7">
        <v>13152.857142857143</v>
      </c>
      <c r="B1124" s="7">
        <v>5800.41</v>
      </c>
    </row>
    <row r="1125" spans="1:2" x14ac:dyDescent="0.2">
      <c r="A1125" s="7">
        <v>8768.5714285714275</v>
      </c>
      <c r="B1125" s="7">
        <v>3866.9399999999996</v>
      </c>
    </row>
    <row r="1126" spans="1:2" x14ac:dyDescent="0.2">
      <c r="A1126" s="7">
        <v>43842.857142857138</v>
      </c>
      <c r="B1126" s="7">
        <v>19334.699999999997</v>
      </c>
    </row>
    <row r="1127" spans="1:2" x14ac:dyDescent="0.2">
      <c r="A1127" s="7">
        <v>50419.28571428571</v>
      </c>
      <c r="B1127" s="7">
        <v>22234.904999999999</v>
      </c>
    </row>
    <row r="1128" spans="1:2" x14ac:dyDescent="0.2">
      <c r="A1128" s="7">
        <v>10960.714285714284</v>
      </c>
      <c r="B1128" s="7">
        <v>4833.6749999999993</v>
      </c>
    </row>
    <row r="1129" spans="1:2" x14ac:dyDescent="0.2">
      <c r="A1129" s="7">
        <v>41650.714285714283</v>
      </c>
      <c r="B1129" s="7">
        <v>18367.965</v>
      </c>
    </row>
    <row r="1130" spans="1:2" x14ac:dyDescent="0.2">
      <c r="A1130" s="7">
        <v>15344.999999999998</v>
      </c>
      <c r="B1130" s="7">
        <v>6767.1449999999995</v>
      </c>
    </row>
    <row r="1131" spans="1:2" x14ac:dyDescent="0.2">
      <c r="A1131" s="7">
        <v>13152.857142857143</v>
      </c>
      <c r="B1131" s="7">
        <v>5800.41</v>
      </c>
    </row>
    <row r="1132" spans="1:2" x14ac:dyDescent="0.2">
      <c r="A1132" s="7">
        <v>28497.857142857138</v>
      </c>
      <c r="B1132" s="7">
        <v>12567.554999999998</v>
      </c>
    </row>
    <row r="1133" spans="1:2" x14ac:dyDescent="0.2">
      <c r="A1133" s="7">
        <v>26305.714285714286</v>
      </c>
      <c r="B1133" s="7">
        <v>11600.82</v>
      </c>
    </row>
    <row r="1134" spans="1:2" x14ac:dyDescent="0.2">
      <c r="A1134" s="7">
        <v>6576.4285714285716</v>
      </c>
      <c r="B1134" s="7">
        <v>2900.2049999999999</v>
      </c>
    </row>
    <row r="1135" spans="1:2" x14ac:dyDescent="0.2">
      <c r="A1135" s="7">
        <v>21921.428571428569</v>
      </c>
      <c r="B1135" s="7">
        <v>9667.3499999999985</v>
      </c>
    </row>
    <row r="1136" spans="1:2" x14ac:dyDescent="0.2">
      <c r="A1136" s="7">
        <v>13152.857142857143</v>
      </c>
      <c r="B1136" s="7">
        <v>5800.41</v>
      </c>
    </row>
    <row r="1137" spans="1:2" x14ac:dyDescent="0.2">
      <c r="A1137" s="7">
        <v>35074.28571428571</v>
      </c>
      <c r="B1137" s="7">
        <v>15467.759999999998</v>
      </c>
    </row>
    <row r="1138" spans="1:2" x14ac:dyDescent="0.2">
      <c r="A1138" s="7">
        <v>39458.571428571428</v>
      </c>
      <c r="B1138" s="7">
        <v>17401.23</v>
      </c>
    </row>
    <row r="1139" spans="1:2" x14ac:dyDescent="0.2">
      <c r="A1139" s="7">
        <v>43842.857142857138</v>
      </c>
      <c r="B1139" s="7">
        <v>19334.699999999997</v>
      </c>
    </row>
    <row r="1140" spans="1:2" x14ac:dyDescent="0.2">
      <c r="A1140" s="7">
        <v>13152.857142857143</v>
      </c>
      <c r="B1140" s="7">
        <v>5800.41</v>
      </c>
    </row>
    <row r="1141" spans="1:2" x14ac:dyDescent="0.2">
      <c r="A1141" s="7">
        <v>19729.285714285714</v>
      </c>
      <c r="B1141" s="7">
        <v>8700.6149999999998</v>
      </c>
    </row>
    <row r="1142" spans="1:2" x14ac:dyDescent="0.2">
      <c r="A1142" s="7">
        <v>1315.2857142857144</v>
      </c>
      <c r="B1142" s="7">
        <v>580.04100000000005</v>
      </c>
    </row>
    <row r="1143" spans="1:2" x14ac:dyDescent="0.2">
      <c r="A1143" s="7">
        <v>43842.857142857138</v>
      </c>
      <c r="B1143" s="7">
        <v>19334.699999999997</v>
      </c>
    </row>
    <row r="1144" spans="1:2" x14ac:dyDescent="0.2">
      <c r="A1144" s="7">
        <v>26305.714285714286</v>
      </c>
      <c r="B1144" s="7">
        <v>11600.82</v>
      </c>
    </row>
    <row r="1145" spans="1:2" x14ac:dyDescent="0.2">
      <c r="A1145" s="7">
        <v>15344.999999999998</v>
      </c>
      <c r="B1145" s="7">
        <v>6767.1449999999995</v>
      </c>
    </row>
    <row r="1146" spans="1:2" x14ac:dyDescent="0.2">
      <c r="A1146" s="7">
        <v>13152.857142857143</v>
      </c>
      <c r="B1146" s="7">
        <v>5800.41</v>
      </c>
    </row>
    <row r="1147" spans="1:2" x14ac:dyDescent="0.2">
      <c r="A1147" s="7">
        <v>13152.857142857143</v>
      </c>
      <c r="B1147" s="7">
        <v>5800.41</v>
      </c>
    </row>
    <row r="1148" spans="1:2" x14ac:dyDescent="0.2">
      <c r="A1148" s="7">
        <v>13152.857142857143</v>
      </c>
      <c r="B1148" s="7">
        <v>5800.41</v>
      </c>
    </row>
    <row r="1149" spans="1:2" x14ac:dyDescent="0.2">
      <c r="A1149" s="7">
        <v>35074.28571428571</v>
      </c>
      <c r="B1149" s="7">
        <v>15467.759999999998</v>
      </c>
    </row>
    <row r="1150" spans="1:2" x14ac:dyDescent="0.2">
      <c r="A1150" s="7">
        <v>9645.4285714285706</v>
      </c>
      <c r="B1150" s="7">
        <v>4253.634</v>
      </c>
    </row>
    <row r="1151" spans="1:2" x14ac:dyDescent="0.2">
      <c r="A1151" s="7">
        <v>18852.428571428569</v>
      </c>
      <c r="B1151" s="7">
        <v>8313.9209999999985</v>
      </c>
    </row>
    <row r="1152" spans="1:2" x14ac:dyDescent="0.2">
      <c r="A1152" s="7">
        <v>13152.857142857143</v>
      </c>
      <c r="B1152" s="7">
        <v>5800.41</v>
      </c>
    </row>
    <row r="1153" spans="1:2" x14ac:dyDescent="0.2">
      <c r="A1153" s="7">
        <v>8768.5714285714275</v>
      </c>
      <c r="B1153" s="7">
        <v>3866.9399999999996</v>
      </c>
    </row>
    <row r="1154" spans="1:2" x14ac:dyDescent="0.2">
      <c r="A1154" s="7">
        <v>17537.142857142855</v>
      </c>
      <c r="B1154" s="7">
        <v>7733.8799999999992</v>
      </c>
    </row>
    <row r="1155" spans="1:2" x14ac:dyDescent="0.2">
      <c r="A1155" s="7">
        <v>13152.857142857143</v>
      </c>
      <c r="B1155" s="7">
        <v>5800.41</v>
      </c>
    </row>
    <row r="1156" spans="1:2" x14ac:dyDescent="0.2">
      <c r="A1156" s="7">
        <v>4384.2857142857138</v>
      </c>
      <c r="B1156" s="7">
        <v>1933.4699999999998</v>
      </c>
    </row>
    <row r="1157" spans="1:2" x14ac:dyDescent="0.2">
      <c r="A1157" s="7">
        <v>13152.857142857143</v>
      </c>
      <c r="B1157" s="7">
        <v>5800.41</v>
      </c>
    </row>
    <row r="1158" spans="1:2" x14ac:dyDescent="0.2">
      <c r="A1158" s="7">
        <v>13152.857142857143</v>
      </c>
      <c r="B1158" s="7">
        <v>5800.41</v>
      </c>
    </row>
    <row r="1159" spans="1:2" x14ac:dyDescent="0.2">
      <c r="A1159" s="7">
        <v>2192.1428571428569</v>
      </c>
      <c r="B1159" s="7">
        <v>966.7349999999999</v>
      </c>
    </row>
    <row r="1160" spans="1:2" x14ac:dyDescent="0.2">
      <c r="A1160" s="7">
        <v>7891.7142857142844</v>
      </c>
      <c r="B1160" s="7">
        <v>3480.2459999999996</v>
      </c>
    </row>
    <row r="1161" spans="1:2" x14ac:dyDescent="0.2">
      <c r="A1161" s="7">
        <v>10960.714285714284</v>
      </c>
      <c r="B1161" s="7">
        <v>4833.6749999999993</v>
      </c>
    </row>
    <row r="1162" spans="1:2" x14ac:dyDescent="0.2">
      <c r="A1162" s="7">
        <v>3507.4285714285716</v>
      </c>
      <c r="B1162" s="7">
        <v>1546.7760000000001</v>
      </c>
    </row>
    <row r="1163" spans="1:2" x14ac:dyDescent="0.2">
      <c r="A1163" s="7">
        <v>10960.714285714284</v>
      </c>
      <c r="B1163" s="7">
        <v>4833.6749999999993</v>
      </c>
    </row>
    <row r="1164" spans="1:2" x14ac:dyDescent="0.2">
      <c r="A1164" s="7">
        <v>26305.714285714286</v>
      </c>
      <c r="B1164" s="7">
        <v>11600.82</v>
      </c>
    </row>
    <row r="1165" spans="1:2" x14ac:dyDescent="0.2">
      <c r="A1165" s="7">
        <v>16221.857142857143</v>
      </c>
      <c r="B1165" s="7">
        <v>7153.8389999999999</v>
      </c>
    </row>
    <row r="1166" spans="1:2" x14ac:dyDescent="0.2">
      <c r="A1166" s="7">
        <v>17537.142857142855</v>
      </c>
      <c r="B1166" s="7">
        <v>7733.8799999999992</v>
      </c>
    </row>
    <row r="1167" spans="1:2" x14ac:dyDescent="0.2">
      <c r="A1167" s="7">
        <v>19290.857142857141</v>
      </c>
      <c r="B1167" s="7">
        <v>8507.268</v>
      </c>
    </row>
    <row r="1168" spans="1:2" x14ac:dyDescent="0.2">
      <c r="A1168" s="7">
        <v>52611.428571428572</v>
      </c>
      <c r="B1168" s="7">
        <v>23201.64</v>
      </c>
    </row>
    <row r="1169" spans="1:2" x14ac:dyDescent="0.2">
      <c r="A1169" s="7">
        <v>31566.857142857138</v>
      </c>
      <c r="B1169" s="7">
        <v>13920.983999999999</v>
      </c>
    </row>
    <row r="1170" spans="1:2" x14ac:dyDescent="0.2">
      <c r="A1170" s="7">
        <v>10960.714285714284</v>
      </c>
      <c r="B1170" s="7">
        <v>4833.6749999999993</v>
      </c>
    </row>
    <row r="1171" spans="1:2" x14ac:dyDescent="0.2">
      <c r="A1171" s="7">
        <v>49980.857142857138</v>
      </c>
      <c r="B1171" s="7">
        <v>22041.557999999997</v>
      </c>
    </row>
    <row r="1172" spans="1:2" x14ac:dyDescent="0.2">
      <c r="A1172" s="7">
        <v>17537.142857142855</v>
      </c>
      <c r="B1172" s="7">
        <v>7733.8799999999992</v>
      </c>
    </row>
    <row r="1173" spans="1:2" x14ac:dyDescent="0.2">
      <c r="A1173" s="7">
        <v>17537.142857142855</v>
      </c>
      <c r="B1173" s="7">
        <v>7733.8799999999992</v>
      </c>
    </row>
    <row r="1174" spans="1:2" x14ac:dyDescent="0.2">
      <c r="A1174" s="7">
        <v>43842.857142857138</v>
      </c>
      <c r="B1174" s="7">
        <v>19334.699999999997</v>
      </c>
    </row>
    <row r="1175" spans="1:2" x14ac:dyDescent="0.2">
      <c r="A1175" s="7">
        <v>14029.714285714286</v>
      </c>
      <c r="B1175" s="7">
        <v>6187.1040000000003</v>
      </c>
    </row>
    <row r="1176" spans="1:2" x14ac:dyDescent="0.2">
      <c r="A1176" s="7">
        <v>13152.857142857143</v>
      </c>
      <c r="B1176" s="7">
        <v>5800.41</v>
      </c>
    </row>
    <row r="1177" spans="1:2" x14ac:dyDescent="0.2">
      <c r="A1177" s="7">
        <v>13152.857142857143</v>
      </c>
      <c r="B1177" s="7">
        <v>5800.41</v>
      </c>
    </row>
    <row r="1178" spans="1:2" x14ac:dyDescent="0.2">
      <c r="A1178" s="7">
        <v>32882.142857142855</v>
      </c>
      <c r="B1178" s="7">
        <v>14501.025</v>
      </c>
    </row>
    <row r="1179" spans="1:2" x14ac:dyDescent="0.2">
      <c r="A1179" s="7">
        <v>2192.1428571428569</v>
      </c>
      <c r="B1179" s="7">
        <v>966.7349999999999</v>
      </c>
    </row>
    <row r="1180" spans="1:2" x14ac:dyDescent="0.2">
      <c r="A1180" s="7">
        <v>35512.714285714283</v>
      </c>
      <c r="B1180" s="7">
        <v>15661.106999999998</v>
      </c>
    </row>
    <row r="1181" spans="1:2" x14ac:dyDescent="0.2">
      <c r="A1181" s="7">
        <v>14906.571428571429</v>
      </c>
      <c r="B1181" s="7">
        <v>6573.7980000000007</v>
      </c>
    </row>
    <row r="1182" spans="1:2" x14ac:dyDescent="0.2">
      <c r="A1182" s="7">
        <v>15344.999999999998</v>
      </c>
      <c r="B1182" s="7">
        <v>6767.1449999999995</v>
      </c>
    </row>
    <row r="1183" spans="1:2" x14ac:dyDescent="0.2">
      <c r="A1183" s="7">
        <v>8768.5714285714275</v>
      </c>
      <c r="B1183" s="7">
        <v>3866.9399999999996</v>
      </c>
    </row>
    <row r="1184" spans="1:2" x14ac:dyDescent="0.2">
      <c r="A1184" s="7">
        <v>46035</v>
      </c>
      <c r="B1184" s="7">
        <v>20301.435000000001</v>
      </c>
    </row>
    <row r="1185" spans="1:2" x14ac:dyDescent="0.2">
      <c r="A1185" s="7">
        <v>32882.142857142855</v>
      </c>
      <c r="B1185" s="7">
        <v>14501.025</v>
      </c>
    </row>
    <row r="1186" spans="1:2" x14ac:dyDescent="0.2">
      <c r="A1186" s="7">
        <v>5699.5714285714284</v>
      </c>
      <c r="B1186" s="7">
        <v>2513.511</v>
      </c>
    </row>
    <row r="1187" spans="1:2" x14ac:dyDescent="0.2">
      <c r="A1187" s="7">
        <v>40335.428571428572</v>
      </c>
      <c r="B1187" s="7">
        <v>17787.923999999999</v>
      </c>
    </row>
    <row r="1188" spans="1:2" x14ac:dyDescent="0.2">
      <c r="A1188" s="7">
        <v>7014.8571428571431</v>
      </c>
      <c r="B1188" s="7">
        <v>3093.5520000000001</v>
      </c>
    </row>
    <row r="1189" spans="1:2" x14ac:dyDescent="0.2">
      <c r="A1189" s="7">
        <v>16221.857142857143</v>
      </c>
      <c r="B1189" s="7">
        <v>7153.8389999999999</v>
      </c>
    </row>
    <row r="1190" spans="1:2" x14ac:dyDescent="0.2">
      <c r="A1190" s="7">
        <v>6576.4285714285716</v>
      </c>
      <c r="B1190" s="7">
        <v>2900.2049999999999</v>
      </c>
    </row>
    <row r="1191" spans="1:2" x14ac:dyDescent="0.2">
      <c r="A1191" s="7">
        <v>13152.857142857143</v>
      </c>
      <c r="B1191" s="7">
        <v>5800.41</v>
      </c>
    </row>
    <row r="1192" spans="1:2" x14ac:dyDescent="0.2">
      <c r="A1192" s="7">
        <v>8768.5714285714275</v>
      </c>
      <c r="B1192" s="7">
        <v>3866.9399999999996</v>
      </c>
    </row>
    <row r="1193" spans="1:2" x14ac:dyDescent="0.2">
      <c r="A1193" s="7">
        <v>1315.2857142857144</v>
      </c>
      <c r="B1193" s="7">
        <v>580.04100000000005</v>
      </c>
    </row>
    <row r="1194" spans="1:2" x14ac:dyDescent="0.2">
      <c r="A1194" s="7">
        <v>876.85714285714289</v>
      </c>
      <c r="B1194" s="7">
        <v>386.69400000000002</v>
      </c>
    </row>
    <row r="1195" spans="1:2" x14ac:dyDescent="0.2">
      <c r="A1195" s="7">
        <v>876.85714285714289</v>
      </c>
      <c r="B1195" s="7">
        <v>386.69400000000002</v>
      </c>
    </row>
    <row r="1196" spans="1:2" x14ac:dyDescent="0.2">
      <c r="A1196" s="7">
        <v>6576.4285714285716</v>
      </c>
      <c r="B1196" s="7">
        <v>2900.2049999999999</v>
      </c>
    </row>
    <row r="1197" spans="1:2" x14ac:dyDescent="0.2">
      <c r="A1197" s="7">
        <v>3069</v>
      </c>
      <c r="B1197" s="7">
        <v>1353.4290000000001</v>
      </c>
    </row>
    <row r="1198" spans="1:2" x14ac:dyDescent="0.2">
      <c r="A1198" s="7">
        <v>4822.7142857142853</v>
      </c>
      <c r="B1198" s="7">
        <v>2126.817</v>
      </c>
    </row>
    <row r="1199" spans="1:2" x14ac:dyDescent="0.2">
      <c r="A1199" s="7">
        <v>1315.2857142857144</v>
      </c>
      <c r="B1199" s="7">
        <v>580.04100000000005</v>
      </c>
    </row>
    <row r="1200" spans="1:2" x14ac:dyDescent="0.2">
      <c r="A1200" s="7">
        <v>3945.8571428571422</v>
      </c>
      <c r="B1200" s="7">
        <v>1740.1229999999998</v>
      </c>
    </row>
    <row r="1201" spans="1:2" x14ac:dyDescent="0.2">
      <c r="A1201" s="7">
        <v>3069</v>
      </c>
      <c r="B1201" s="7">
        <v>1353.4290000000001</v>
      </c>
    </row>
    <row r="1202" spans="1:2" x14ac:dyDescent="0.2">
      <c r="A1202" s="7">
        <v>35074.28571428571</v>
      </c>
      <c r="B1202" s="7">
        <v>15467.759999999998</v>
      </c>
    </row>
    <row r="1203" spans="1:2" x14ac:dyDescent="0.2">
      <c r="A1203" s="7">
        <v>8768.5714285714275</v>
      </c>
      <c r="B1203" s="7">
        <v>3866.9399999999996</v>
      </c>
    </row>
    <row r="1204" spans="1:2" x14ac:dyDescent="0.2">
      <c r="A1204" s="7">
        <v>17537.142857142855</v>
      </c>
      <c r="B1204" s="7">
        <v>7733.8799999999992</v>
      </c>
    </row>
    <row r="1205" spans="1:2" x14ac:dyDescent="0.2">
      <c r="A1205" s="7">
        <v>7014.8571428571431</v>
      </c>
      <c r="B1205" s="7">
        <v>3093.5520000000001</v>
      </c>
    </row>
    <row r="1206" spans="1:2" x14ac:dyDescent="0.2">
      <c r="A1206" s="7">
        <v>6576.4285714285716</v>
      </c>
      <c r="B1206" s="7">
        <v>2900.2049999999999</v>
      </c>
    </row>
    <row r="1207" spans="1:2" x14ac:dyDescent="0.2">
      <c r="A1207" s="7">
        <v>28059.428571428572</v>
      </c>
      <c r="B1207" s="7">
        <v>12374.208000000001</v>
      </c>
    </row>
    <row r="1208" spans="1:2" x14ac:dyDescent="0.2">
      <c r="A1208" s="7">
        <v>8768.5714285714275</v>
      </c>
      <c r="B1208" s="7">
        <v>3866.9399999999996</v>
      </c>
    </row>
    <row r="1209" spans="1:2" x14ac:dyDescent="0.2">
      <c r="A1209" s="7">
        <v>43842.857142857138</v>
      </c>
      <c r="B1209" s="7">
        <v>19334.699999999997</v>
      </c>
    </row>
    <row r="1210" spans="1:2" x14ac:dyDescent="0.2">
      <c r="A1210" s="7">
        <v>43842.857142857138</v>
      </c>
      <c r="B1210" s="7">
        <v>19334.699999999997</v>
      </c>
    </row>
    <row r="1211" spans="1:2" x14ac:dyDescent="0.2">
      <c r="A1211" s="7">
        <v>39458.571428571428</v>
      </c>
      <c r="B1211" s="7">
        <v>17401.23</v>
      </c>
    </row>
    <row r="1212" spans="1:2" x14ac:dyDescent="0.2">
      <c r="A1212" s="7">
        <v>30689.999999999996</v>
      </c>
      <c r="B1212" s="7">
        <v>13534.289999999999</v>
      </c>
    </row>
    <row r="1213" spans="1:2" x14ac:dyDescent="0.2">
      <c r="A1213" s="7">
        <v>21921.428571428569</v>
      </c>
      <c r="B1213" s="7">
        <v>9667.3499999999985</v>
      </c>
    </row>
    <row r="1214" spans="1:2" x14ac:dyDescent="0.2">
      <c r="A1214" s="7">
        <v>17537.142857142855</v>
      </c>
      <c r="B1214" s="7">
        <v>7733.8799999999992</v>
      </c>
    </row>
    <row r="1215" spans="1:2" x14ac:dyDescent="0.2">
      <c r="A1215" s="7">
        <v>13591.285714285714</v>
      </c>
      <c r="B1215" s="7">
        <v>5993.7569999999996</v>
      </c>
    </row>
    <row r="1216" spans="1:2" x14ac:dyDescent="0.2">
      <c r="A1216" s="7">
        <v>65764.28571428571</v>
      </c>
      <c r="B1216" s="7">
        <v>29002.05</v>
      </c>
    </row>
    <row r="1217" spans="1:2" x14ac:dyDescent="0.2">
      <c r="A1217" s="7">
        <v>8768.5714285714275</v>
      </c>
      <c r="B1217" s="7">
        <v>3866.9399999999996</v>
      </c>
    </row>
    <row r="1218" spans="1:2" x14ac:dyDescent="0.2">
      <c r="A1218" s="7">
        <v>19729.285714285714</v>
      </c>
      <c r="B1218" s="7">
        <v>8700.6149999999998</v>
      </c>
    </row>
    <row r="1219" spans="1:2" x14ac:dyDescent="0.2">
      <c r="A1219" s="7">
        <v>52611.428571428572</v>
      </c>
      <c r="B1219" s="7">
        <v>23201.64</v>
      </c>
    </row>
    <row r="1220" spans="1:2" x14ac:dyDescent="0.2">
      <c r="A1220" s="7">
        <v>16660.285714285714</v>
      </c>
      <c r="B1220" s="7">
        <v>7347.1859999999997</v>
      </c>
    </row>
    <row r="1221" spans="1:2" x14ac:dyDescent="0.2">
      <c r="A1221" s="7">
        <v>37266.428571428572</v>
      </c>
      <c r="B1221" s="7">
        <v>16434.494999999999</v>
      </c>
    </row>
    <row r="1222" spans="1:2" x14ac:dyDescent="0.2">
      <c r="A1222" s="7">
        <v>35074.28571428571</v>
      </c>
      <c r="B1222" s="7">
        <v>15467.759999999998</v>
      </c>
    </row>
    <row r="1223" spans="1:2" x14ac:dyDescent="0.2">
      <c r="A1223" s="7">
        <v>23675.142857142855</v>
      </c>
      <c r="B1223" s="7">
        <v>10440.737999999999</v>
      </c>
    </row>
    <row r="1224" spans="1:2" x14ac:dyDescent="0.2">
      <c r="A1224" s="7">
        <v>15344.999999999998</v>
      </c>
      <c r="B1224" s="7">
        <v>6767.1449999999995</v>
      </c>
    </row>
    <row r="1225" spans="1:2" x14ac:dyDescent="0.2">
      <c r="A1225" s="7">
        <v>8768.5714285714275</v>
      </c>
      <c r="B1225" s="7">
        <v>3866.9399999999996</v>
      </c>
    </row>
    <row r="1226" spans="1:2" x14ac:dyDescent="0.2">
      <c r="A1226" s="7">
        <v>15344.999999999998</v>
      </c>
      <c r="B1226" s="7">
        <v>6767.1449999999995</v>
      </c>
    </row>
    <row r="1227" spans="1:2" x14ac:dyDescent="0.2">
      <c r="A1227" s="7">
        <v>10960.714285714284</v>
      </c>
      <c r="B1227" s="7">
        <v>4833.6749999999993</v>
      </c>
    </row>
    <row r="1228" spans="1:2" x14ac:dyDescent="0.2">
      <c r="A1228" s="7">
        <v>10522.285714285716</v>
      </c>
      <c r="B1228" s="7">
        <v>4640.3280000000004</v>
      </c>
    </row>
    <row r="1229" spans="1:2" x14ac:dyDescent="0.2">
      <c r="A1229" s="7">
        <v>24113.571428571428</v>
      </c>
      <c r="B1229" s="7">
        <v>10634.084999999999</v>
      </c>
    </row>
    <row r="1230" spans="1:2" x14ac:dyDescent="0.2">
      <c r="A1230" s="7">
        <v>35074.28571428571</v>
      </c>
      <c r="B1230" s="7">
        <v>15467.759999999998</v>
      </c>
    </row>
    <row r="1231" spans="1:2" x14ac:dyDescent="0.2">
      <c r="A1231" s="7">
        <v>43842.857142857138</v>
      </c>
      <c r="B1231" s="7">
        <v>19334.699999999997</v>
      </c>
    </row>
    <row r="1232" spans="1:2" x14ac:dyDescent="0.2">
      <c r="A1232" s="7">
        <v>15344.999999999998</v>
      </c>
      <c r="B1232" s="7">
        <v>6767.1449999999995</v>
      </c>
    </row>
    <row r="1233" spans="1:2" x14ac:dyDescent="0.2">
      <c r="A1233" s="7">
        <v>6576.4285714285716</v>
      </c>
      <c r="B1233" s="7">
        <v>2900.2049999999999</v>
      </c>
    </row>
    <row r="1234" spans="1:2" x14ac:dyDescent="0.2">
      <c r="A1234" s="7">
        <v>6576.4285714285716</v>
      </c>
      <c r="B1234" s="7">
        <v>2900.2049999999999</v>
      </c>
    </row>
    <row r="1235" spans="1:2" x14ac:dyDescent="0.2">
      <c r="A1235" s="7">
        <v>21044.571428571431</v>
      </c>
      <c r="B1235" s="7">
        <v>9280.6560000000009</v>
      </c>
    </row>
    <row r="1236" spans="1:2" x14ac:dyDescent="0.2">
      <c r="A1236" s="7">
        <v>41650.714285714283</v>
      </c>
      <c r="B1236" s="7">
        <v>18367.965</v>
      </c>
    </row>
    <row r="1237" spans="1:2" x14ac:dyDescent="0.2">
      <c r="A1237" s="7">
        <v>438.42857142857144</v>
      </c>
      <c r="B1237" s="7">
        <v>193.34700000000001</v>
      </c>
    </row>
    <row r="1238" spans="1:2" x14ac:dyDescent="0.2">
      <c r="A1238" s="7">
        <v>10960.714285714284</v>
      </c>
      <c r="B1238" s="7">
        <v>4833.6749999999993</v>
      </c>
    </row>
    <row r="1239" spans="1:2" x14ac:dyDescent="0.2">
      <c r="A1239" s="7">
        <v>17537.142857142855</v>
      </c>
      <c r="B1239" s="7">
        <v>7733.8799999999992</v>
      </c>
    </row>
    <row r="1240" spans="1:2" x14ac:dyDescent="0.2">
      <c r="A1240" s="7">
        <v>13152.857142857143</v>
      </c>
      <c r="B1240" s="7">
        <v>5800.41</v>
      </c>
    </row>
    <row r="1241" spans="1:2" x14ac:dyDescent="0.2">
      <c r="A1241" s="7">
        <v>17537.142857142855</v>
      </c>
      <c r="B1241" s="7">
        <v>7733.8799999999992</v>
      </c>
    </row>
    <row r="1242" spans="1:2" x14ac:dyDescent="0.2">
      <c r="A1242" s="7">
        <v>17537.142857142855</v>
      </c>
      <c r="B1242" s="7">
        <v>7733.8799999999992</v>
      </c>
    </row>
    <row r="1243" spans="1:2" x14ac:dyDescent="0.2">
      <c r="A1243" s="7">
        <v>19729.285714285714</v>
      </c>
      <c r="B1243" s="7">
        <v>8700.6149999999998</v>
      </c>
    </row>
    <row r="1244" spans="1:2" x14ac:dyDescent="0.2">
      <c r="A1244" s="7">
        <v>30689.999999999996</v>
      </c>
      <c r="B1244" s="7">
        <v>13534.289999999999</v>
      </c>
    </row>
    <row r="1245" spans="1:2" x14ac:dyDescent="0.2">
      <c r="A1245" s="7">
        <v>26305.714285714286</v>
      </c>
      <c r="B1245" s="7">
        <v>11600.82</v>
      </c>
    </row>
    <row r="1246" spans="1:2" x14ac:dyDescent="0.2">
      <c r="A1246" s="7">
        <v>39458.571428571428</v>
      </c>
      <c r="B1246" s="7">
        <v>17401.23</v>
      </c>
    </row>
    <row r="1247" spans="1:2" x14ac:dyDescent="0.2">
      <c r="A1247" s="7">
        <v>13152.857142857143</v>
      </c>
      <c r="B1247" s="7">
        <v>5800.41</v>
      </c>
    </row>
    <row r="1248" spans="1:2" x14ac:dyDescent="0.2">
      <c r="A1248" s="7">
        <v>39458.571428571428</v>
      </c>
      <c r="B1248" s="7">
        <v>17401.23</v>
      </c>
    </row>
    <row r="1249" spans="1:2" x14ac:dyDescent="0.2">
      <c r="A1249" s="7">
        <v>39458.571428571428</v>
      </c>
      <c r="B1249" s="7">
        <v>17401.23</v>
      </c>
    </row>
    <row r="1250" spans="1:2" x14ac:dyDescent="0.2">
      <c r="A1250" s="7">
        <v>39458.571428571428</v>
      </c>
      <c r="B1250" s="7">
        <v>17401.23</v>
      </c>
    </row>
    <row r="1251" spans="1:2" x14ac:dyDescent="0.2">
      <c r="A1251" s="7">
        <v>48227.142857142855</v>
      </c>
      <c r="B1251" s="7">
        <v>21268.17</v>
      </c>
    </row>
    <row r="1252" spans="1:2" x14ac:dyDescent="0.2">
      <c r="A1252" s="7">
        <v>43842.857142857138</v>
      </c>
      <c r="B1252" s="7">
        <v>19334.699999999997</v>
      </c>
    </row>
    <row r="1253" spans="1:2" x14ac:dyDescent="0.2">
      <c r="A1253" s="7">
        <v>25428.857142857145</v>
      </c>
      <c r="B1253" s="7">
        <v>11214.126</v>
      </c>
    </row>
    <row r="1254" spans="1:2" x14ac:dyDescent="0.2">
      <c r="A1254" s="7">
        <v>8330.1428571428569</v>
      </c>
      <c r="B1254" s="7">
        <v>3673.5929999999998</v>
      </c>
    </row>
    <row r="1255" spans="1:2" x14ac:dyDescent="0.2">
      <c r="A1255" s="7">
        <v>16660.285714285714</v>
      </c>
      <c r="B1255" s="7">
        <v>7347.1859999999997</v>
      </c>
    </row>
    <row r="1256" spans="1:2" x14ac:dyDescent="0.2">
      <c r="A1256" s="7">
        <v>43842.857142857138</v>
      </c>
      <c r="B1256" s="7">
        <v>19334.699999999997</v>
      </c>
    </row>
    <row r="1257" spans="1:2" x14ac:dyDescent="0.2">
      <c r="A1257" s="7">
        <v>48227.142857142855</v>
      </c>
      <c r="B1257" s="7">
        <v>21268.17</v>
      </c>
    </row>
    <row r="1258" spans="1:2" x14ac:dyDescent="0.2">
      <c r="A1258" s="7">
        <v>35074.28571428571</v>
      </c>
      <c r="B1258" s="7">
        <v>15467.759999999998</v>
      </c>
    </row>
    <row r="1259" spans="1:2" x14ac:dyDescent="0.2">
      <c r="A1259" s="7">
        <v>51734.571428571428</v>
      </c>
      <c r="B1259" s="7">
        <v>22814.946</v>
      </c>
    </row>
    <row r="1260" spans="1:2" x14ac:dyDescent="0.2">
      <c r="A1260" s="7">
        <v>30689.999999999996</v>
      </c>
      <c r="B1260" s="7">
        <v>13534.289999999999</v>
      </c>
    </row>
    <row r="1261" spans="1:2" x14ac:dyDescent="0.2">
      <c r="A1261" s="7">
        <v>32882.142857142855</v>
      </c>
      <c r="B1261" s="7">
        <v>14501.025</v>
      </c>
    </row>
    <row r="1262" spans="1:2" x14ac:dyDescent="0.2">
      <c r="A1262" s="7">
        <v>30689.999999999996</v>
      </c>
      <c r="B1262" s="7">
        <v>13534.289999999999</v>
      </c>
    </row>
    <row r="1263" spans="1:2" x14ac:dyDescent="0.2">
      <c r="A1263" s="7">
        <v>35074.28571428571</v>
      </c>
      <c r="B1263" s="7">
        <v>15467.759999999998</v>
      </c>
    </row>
    <row r="1264" spans="1:2" x14ac:dyDescent="0.2">
      <c r="A1264" s="7">
        <v>32882.142857142855</v>
      </c>
      <c r="B1264" s="7">
        <v>14501.025</v>
      </c>
    </row>
    <row r="1265" spans="1:2" x14ac:dyDescent="0.2">
      <c r="A1265" s="7">
        <v>35074.28571428571</v>
      </c>
      <c r="B1265" s="7">
        <v>15467.759999999998</v>
      </c>
    </row>
    <row r="1266" spans="1:2" x14ac:dyDescent="0.2">
      <c r="A1266" s="7">
        <v>15783.428571428569</v>
      </c>
      <c r="B1266" s="7">
        <v>6960.4919999999993</v>
      </c>
    </row>
    <row r="1267" spans="1:2" x14ac:dyDescent="0.2">
      <c r="A1267" s="7">
        <v>26305.714285714286</v>
      </c>
      <c r="B1267" s="7">
        <v>11600.82</v>
      </c>
    </row>
    <row r="1268" spans="1:2" x14ac:dyDescent="0.2">
      <c r="A1268" s="7">
        <v>50419.28571428571</v>
      </c>
      <c r="B1268" s="7">
        <v>22234.904999999999</v>
      </c>
    </row>
    <row r="1269" spans="1:2" x14ac:dyDescent="0.2">
      <c r="A1269" s="7">
        <v>56995.714285714275</v>
      </c>
      <c r="B1269" s="7">
        <v>25135.109999999997</v>
      </c>
    </row>
    <row r="1270" spans="1:2" x14ac:dyDescent="0.2">
      <c r="A1270" s="7">
        <v>70148.57142857142</v>
      </c>
      <c r="B1270" s="7">
        <v>30935.519999999997</v>
      </c>
    </row>
    <row r="1271" spans="1:2" x14ac:dyDescent="0.2">
      <c r="A1271" s="7">
        <v>52611.428571428572</v>
      </c>
      <c r="B1271" s="7">
        <v>23201.64</v>
      </c>
    </row>
    <row r="1272" spans="1:2" x14ac:dyDescent="0.2">
      <c r="A1272" s="7">
        <v>32882.142857142855</v>
      </c>
      <c r="B1272" s="7">
        <v>14501.025</v>
      </c>
    </row>
    <row r="1273" spans="1:2" x14ac:dyDescent="0.2">
      <c r="A1273" s="7">
        <v>32882.142857142855</v>
      </c>
      <c r="B1273" s="7">
        <v>14501.025</v>
      </c>
    </row>
    <row r="1274" spans="1:2" x14ac:dyDescent="0.2">
      <c r="A1274" s="7">
        <v>35074.28571428571</v>
      </c>
      <c r="B1274" s="7">
        <v>15467.759999999998</v>
      </c>
    </row>
    <row r="1275" spans="1:2" x14ac:dyDescent="0.2">
      <c r="A1275" s="7">
        <v>39458.571428571428</v>
      </c>
      <c r="B1275" s="7">
        <v>17401.23</v>
      </c>
    </row>
    <row r="1276" spans="1:2" x14ac:dyDescent="0.2">
      <c r="A1276" s="7">
        <v>43842.857142857138</v>
      </c>
      <c r="B1276" s="7">
        <v>19334.699999999997</v>
      </c>
    </row>
    <row r="1277" spans="1:2" x14ac:dyDescent="0.2">
      <c r="A1277" s="7">
        <v>14468.142857142857</v>
      </c>
      <c r="B1277" s="7">
        <v>6380.451</v>
      </c>
    </row>
    <row r="1278" spans="1:2" x14ac:dyDescent="0.2">
      <c r="A1278" s="7">
        <v>13152.857142857143</v>
      </c>
      <c r="B1278" s="7">
        <v>5800.41</v>
      </c>
    </row>
    <row r="1279" spans="1:2" x14ac:dyDescent="0.2">
      <c r="A1279" s="7">
        <v>32882.142857142855</v>
      </c>
      <c r="B1279" s="7">
        <v>14501.025</v>
      </c>
    </row>
    <row r="1280" spans="1:2" x14ac:dyDescent="0.2">
      <c r="A1280" s="7">
        <v>43842.857142857138</v>
      </c>
      <c r="B1280" s="7">
        <v>19334.699999999997</v>
      </c>
    </row>
    <row r="1281" spans="1:2" x14ac:dyDescent="0.2">
      <c r="A1281" s="7">
        <v>26305.714285714286</v>
      </c>
      <c r="B1281" s="7">
        <v>11600.82</v>
      </c>
    </row>
    <row r="1282" spans="1:2" x14ac:dyDescent="0.2">
      <c r="A1282" s="7">
        <v>37266.428571428572</v>
      </c>
      <c r="B1282" s="7">
        <v>16434.494999999999</v>
      </c>
    </row>
    <row r="1283" spans="1:2" x14ac:dyDescent="0.2">
      <c r="A1283" s="7">
        <v>43842.857142857138</v>
      </c>
      <c r="B1283" s="7">
        <v>19334.699999999997</v>
      </c>
    </row>
    <row r="1284" spans="1:2" x14ac:dyDescent="0.2">
      <c r="A1284" s="7">
        <v>26305.714285714286</v>
      </c>
      <c r="B1284" s="7">
        <v>11600.82</v>
      </c>
    </row>
    <row r="1285" spans="1:2" x14ac:dyDescent="0.2">
      <c r="A1285" s="7">
        <v>21921.428571428569</v>
      </c>
      <c r="B1285" s="7">
        <v>9667.3499999999985</v>
      </c>
    </row>
    <row r="1286" spans="1:2" x14ac:dyDescent="0.2">
      <c r="A1286" s="7">
        <v>10960.714285714284</v>
      </c>
      <c r="B1286" s="7">
        <v>4833.6749999999993</v>
      </c>
    </row>
    <row r="1287" spans="1:2" x14ac:dyDescent="0.2">
      <c r="A1287" s="7">
        <v>39458.571428571428</v>
      </c>
      <c r="B1287" s="7">
        <v>17401.23</v>
      </c>
    </row>
    <row r="1288" spans="1:2" x14ac:dyDescent="0.2">
      <c r="A1288" s="7">
        <v>50419.28571428571</v>
      </c>
      <c r="B1288" s="7">
        <v>22234.904999999999</v>
      </c>
    </row>
    <row r="1289" spans="1:2" x14ac:dyDescent="0.2">
      <c r="A1289" s="7">
        <v>38143.28571428571</v>
      </c>
      <c r="B1289" s="7">
        <v>16821.188999999998</v>
      </c>
    </row>
    <row r="1290" spans="1:2" x14ac:dyDescent="0.2">
      <c r="A1290" s="7">
        <v>43842.857142857138</v>
      </c>
      <c r="B1290" s="7">
        <v>19334.699999999997</v>
      </c>
    </row>
    <row r="1291" spans="1:2" x14ac:dyDescent="0.2">
      <c r="A1291" s="7">
        <v>21921.428571428569</v>
      </c>
      <c r="B1291" s="7">
        <v>9667.3499999999985</v>
      </c>
    </row>
    <row r="1292" spans="1:2" x14ac:dyDescent="0.2">
      <c r="A1292" s="7">
        <v>21921.428571428569</v>
      </c>
      <c r="B1292" s="7">
        <v>9667.3499999999985</v>
      </c>
    </row>
    <row r="1293" spans="1:2" x14ac:dyDescent="0.2">
      <c r="A1293" s="7">
        <v>11837.571428571428</v>
      </c>
      <c r="B1293" s="7">
        <v>5220.3689999999997</v>
      </c>
    </row>
    <row r="1294" spans="1:2" x14ac:dyDescent="0.2">
      <c r="A1294" s="7">
        <v>15344.999999999998</v>
      </c>
      <c r="B1294" s="7">
        <v>6767.1449999999995</v>
      </c>
    </row>
    <row r="1295" spans="1:2" x14ac:dyDescent="0.2">
      <c r="A1295" s="7">
        <v>28059.428571428572</v>
      </c>
      <c r="B1295" s="7">
        <v>12374.208000000001</v>
      </c>
    </row>
    <row r="1296" spans="1:2" x14ac:dyDescent="0.2">
      <c r="A1296" s="7">
        <v>18414</v>
      </c>
      <c r="B1296" s="7">
        <v>8120.5739999999996</v>
      </c>
    </row>
    <row r="1297" spans="1:2" x14ac:dyDescent="0.2">
      <c r="A1297" s="7">
        <v>13152.857142857143</v>
      </c>
      <c r="B1297" s="7">
        <v>5800.41</v>
      </c>
    </row>
    <row r="1298" spans="1:2" x14ac:dyDescent="0.2">
      <c r="A1298" s="7">
        <v>10960.714285714284</v>
      </c>
      <c r="B1298" s="7">
        <v>4833.6749999999993</v>
      </c>
    </row>
    <row r="1299" spans="1:2" x14ac:dyDescent="0.2">
      <c r="A1299" s="7">
        <v>17537.142857142855</v>
      </c>
      <c r="B1299" s="7">
        <v>7733.8799999999992</v>
      </c>
    </row>
    <row r="1300" spans="1:2" x14ac:dyDescent="0.2">
      <c r="A1300" s="7">
        <v>17537.142857142855</v>
      </c>
      <c r="B1300" s="7">
        <v>7733.8799999999992</v>
      </c>
    </row>
    <row r="1301" spans="1:2" x14ac:dyDescent="0.2">
      <c r="A1301" s="7">
        <v>13152.857142857143</v>
      </c>
      <c r="B1301" s="7">
        <v>5800.41</v>
      </c>
    </row>
    <row r="1302" spans="1:2" x14ac:dyDescent="0.2">
      <c r="A1302" s="7">
        <v>35074.28571428571</v>
      </c>
      <c r="B1302" s="7">
        <v>15467.759999999998</v>
      </c>
    </row>
    <row r="1303" spans="1:2" x14ac:dyDescent="0.2">
      <c r="A1303" s="7">
        <v>13152.857142857143</v>
      </c>
      <c r="B1303" s="7">
        <v>5800.41</v>
      </c>
    </row>
    <row r="1304" spans="1:2" x14ac:dyDescent="0.2">
      <c r="A1304" s="7">
        <v>52611.428571428572</v>
      </c>
      <c r="B1304" s="7">
        <v>23201.64</v>
      </c>
    </row>
    <row r="1305" spans="1:2" x14ac:dyDescent="0.2">
      <c r="A1305" s="7">
        <v>43842.857142857138</v>
      </c>
      <c r="B1305" s="7">
        <v>19334.699999999997</v>
      </c>
    </row>
    <row r="1306" spans="1:2" x14ac:dyDescent="0.2">
      <c r="A1306" s="7">
        <v>24113.571428571428</v>
      </c>
      <c r="B1306" s="7">
        <v>10634.084999999999</v>
      </c>
    </row>
    <row r="1307" spans="1:2" x14ac:dyDescent="0.2">
      <c r="A1307" s="7">
        <v>61379.999999999993</v>
      </c>
      <c r="B1307" s="7">
        <v>27068.579999999998</v>
      </c>
    </row>
    <row r="1308" spans="1:2" x14ac:dyDescent="0.2">
      <c r="A1308" s="7">
        <v>56557.28571428571</v>
      </c>
      <c r="B1308" s="7">
        <v>24941.762999999999</v>
      </c>
    </row>
    <row r="1309" spans="1:2" x14ac:dyDescent="0.2">
      <c r="A1309" s="7">
        <v>32443.714285714286</v>
      </c>
      <c r="B1309" s="7">
        <v>14307.678</v>
      </c>
    </row>
    <row r="1310" spans="1:2" x14ac:dyDescent="0.2">
      <c r="A1310" s="7">
        <v>21921.428571428569</v>
      </c>
      <c r="B1310" s="7">
        <v>9667.3499999999985</v>
      </c>
    </row>
    <row r="1311" spans="1:2" x14ac:dyDescent="0.2">
      <c r="A1311" s="7">
        <v>14029.714285714286</v>
      </c>
      <c r="B1311" s="7">
        <v>6187.1040000000003</v>
      </c>
    </row>
    <row r="1312" spans="1:2" x14ac:dyDescent="0.2">
      <c r="A1312" s="7">
        <v>14468.142857142857</v>
      </c>
      <c r="B1312" s="7">
        <v>6380.451</v>
      </c>
    </row>
    <row r="1313" spans="1:2" x14ac:dyDescent="0.2">
      <c r="A1313" s="7">
        <v>30689.999999999996</v>
      </c>
      <c r="B1313" s="7">
        <v>13534.289999999999</v>
      </c>
    </row>
    <row r="1314" spans="1:2" x14ac:dyDescent="0.2">
      <c r="A1314" s="7">
        <v>35512.714285714283</v>
      </c>
      <c r="B1314" s="7">
        <v>15661.106999999998</v>
      </c>
    </row>
    <row r="1315" spans="1:2" x14ac:dyDescent="0.2">
      <c r="A1315" s="7">
        <v>17537.142857142855</v>
      </c>
      <c r="B1315" s="7">
        <v>7733.8799999999992</v>
      </c>
    </row>
    <row r="1316" spans="1:2" x14ac:dyDescent="0.2">
      <c r="A1316" s="7">
        <v>19729.285714285714</v>
      </c>
      <c r="B1316" s="7">
        <v>8700.6149999999998</v>
      </c>
    </row>
    <row r="1317" spans="1:2" x14ac:dyDescent="0.2">
      <c r="A1317" s="7">
        <v>7891.7142857142844</v>
      </c>
      <c r="B1317" s="7">
        <v>3480.2459999999996</v>
      </c>
    </row>
    <row r="1318" spans="1:2" x14ac:dyDescent="0.2">
      <c r="A1318" s="7">
        <v>10083.857142857143</v>
      </c>
      <c r="B1318" s="7">
        <v>4446.9809999999998</v>
      </c>
    </row>
    <row r="1319" spans="1:2" x14ac:dyDescent="0.2">
      <c r="A1319" s="7">
        <v>4384.2857142857138</v>
      </c>
      <c r="B1319" s="7">
        <v>1933.4699999999998</v>
      </c>
    </row>
    <row r="1320" spans="1:2" x14ac:dyDescent="0.2">
      <c r="A1320" s="7">
        <v>10522.285714285716</v>
      </c>
      <c r="B1320" s="7">
        <v>4640.3280000000004</v>
      </c>
    </row>
    <row r="1321" spans="1:2" x14ac:dyDescent="0.2">
      <c r="A1321" s="7">
        <v>1.411</v>
      </c>
      <c r="B1321" s="7">
        <v>0.107</v>
      </c>
    </row>
    <row r="1322" spans="1:2" x14ac:dyDescent="0.2">
      <c r="A1322" s="7">
        <v>0.94940000000000002</v>
      </c>
      <c r="B1322" s="7">
        <v>0.1041</v>
      </c>
    </row>
    <row r="1323" spans="1:2" x14ac:dyDescent="0.2">
      <c r="A1323" s="7">
        <v>4.4639999999999999E-2</v>
      </c>
      <c r="B1323" s="7">
        <v>1.23E-3</v>
      </c>
    </row>
    <row r="1324" spans="1:2" x14ac:dyDescent="0.2">
      <c r="A1324" s="7">
        <v>3.7200000000000002E-3</v>
      </c>
      <c r="B1324" s="7">
        <v>1.6000000000000001E-4</v>
      </c>
    </row>
    <row r="1325" spans="1:2" x14ac:dyDescent="0.2">
      <c r="A1325" s="7">
        <v>1.409E-2</v>
      </c>
      <c r="B1325" s="7">
        <v>5.0000000000000001E-4</v>
      </c>
    </row>
    <row r="1326" spans="1:2" x14ac:dyDescent="0.2">
      <c r="A1326" s="7">
        <v>4.1900000000000001E-3</v>
      </c>
      <c r="B1326" s="7">
        <v>6.9999999999999994E-5</v>
      </c>
    </row>
    <row r="1327" spans="1:2" x14ac:dyDescent="0.2">
      <c r="A1327" s="7">
        <v>1.788E-2</v>
      </c>
      <c r="B1327" s="7">
        <v>1.5100000000000001E-3</v>
      </c>
    </row>
    <row r="1328" spans="1:2" x14ac:dyDescent="0.2">
      <c r="A1328" s="7">
        <v>7.9399999999999991E-3</v>
      </c>
      <c r="B1328" s="7">
        <v>3.3E-4</v>
      </c>
    </row>
    <row r="1329" spans="1:2" x14ac:dyDescent="0.2">
      <c r="A1329" s="7">
        <v>1.107E-2</v>
      </c>
      <c r="B1329" s="7">
        <v>2.2000000000000001E-4</v>
      </c>
    </row>
    <row r="1330" spans="1:2" x14ac:dyDescent="0.2">
      <c r="A1330" s="7">
        <v>4.0469999999999999E-2</v>
      </c>
      <c r="B1330" s="7">
        <v>3.79E-3</v>
      </c>
    </row>
    <row r="1331" spans="1:2" x14ac:dyDescent="0.2">
      <c r="A1331" s="7">
        <v>6.3649999999999998E-2</v>
      </c>
      <c r="B1331" s="7">
        <v>6.2199999999999998E-3</v>
      </c>
    </row>
    <row r="1332" spans="1:2" x14ac:dyDescent="0.2">
      <c r="A1332" s="7">
        <v>7.2199999999999999E-3</v>
      </c>
      <c r="B1332" s="7">
        <v>2.5000000000000001E-4</v>
      </c>
    </row>
    <row r="1333" spans="1:2" x14ac:dyDescent="0.2">
      <c r="A1333" s="7">
        <v>3.4369999999999998E-2</v>
      </c>
      <c r="B1333" s="7">
        <v>2.3800000000000002E-3</v>
      </c>
    </row>
    <row r="1334" spans="1:2" x14ac:dyDescent="0.2">
      <c r="A1334" s="7">
        <v>9.2259999999999995E-2</v>
      </c>
      <c r="B1334" s="7">
        <v>5.4099999999999999E-3</v>
      </c>
    </row>
    <row r="1335" spans="1:2" x14ac:dyDescent="0.2">
      <c r="A1335" s="7">
        <v>1.5389999999999999E-2</v>
      </c>
      <c r="B1335" s="7">
        <v>1.206E-3</v>
      </c>
    </row>
    <row r="1336" spans="1:2" x14ac:dyDescent="0.2">
      <c r="A1336" s="7">
        <v>2.2030000000000001E-2</v>
      </c>
      <c r="B1336" s="7">
        <v>1.5870000000000001E-3</v>
      </c>
    </row>
    <row r="1337" spans="1:2" x14ac:dyDescent="0.2">
      <c r="A1337" s="7">
        <v>0.186</v>
      </c>
      <c r="B1337" s="7">
        <v>8.77E-3</v>
      </c>
    </row>
    <row r="1338" spans="1:2" x14ac:dyDescent="0.2">
      <c r="A1338" s="7">
        <v>2.4590000000000001</v>
      </c>
      <c r="B1338" s="7">
        <v>0.25219999999999998</v>
      </c>
    </row>
    <row r="1339" spans="1:2" x14ac:dyDescent="0.2">
      <c r="A1339" s="7">
        <v>0.12089999999999999</v>
      </c>
      <c r="B1339" s="7">
        <v>7.0000000000000001E-3</v>
      </c>
    </row>
    <row r="1340" spans="1:2" x14ac:dyDescent="0.2">
      <c r="A1340" s="7">
        <v>1.6379999999999999</v>
      </c>
      <c r="B1340" s="7">
        <v>8.7999999999999995E-2</v>
      </c>
    </row>
    <row r="1341" spans="1:2" x14ac:dyDescent="0.2">
      <c r="A1341" s="7">
        <v>2.75</v>
      </c>
      <c r="B1341" s="7">
        <v>0.98499999999999999</v>
      </c>
    </row>
    <row r="1342" spans="1:2" x14ac:dyDescent="0.2">
      <c r="A1342" s="7">
        <v>3.5579999999999998</v>
      </c>
      <c r="B1342" s="7">
        <v>0.749</v>
      </c>
    </row>
    <row r="1343" spans="1:2" x14ac:dyDescent="0.2">
      <c r="A1343" s="7">
        <v>6.0699999999999997E-2</v>
      </c>
      <c r="B1343" s="7">
        <v>1.08E-3</v>
      </c>
    </row>
    <row r="1344" spans="1:2" x14ac:dyDescent="0.2">
      <c r="A1344" s="7">
        <v>0.47899999999999998</v>
      </c>
      <c r="B1344" s="7">
        <v>2.1000000000000001E-2</v>
      </c>
    </row>
    <row r="1345" spans="1:2" x14ac:dyDescent="0.2">
      <c r="A1345" s="7">
        <v>0.16650000000000001</v>
      </c>
      <c r="B1345" s="7">
        <v>3.5999999999999999E-3</v>
      </c>
    </row>
    <row r="1346" spans="1:2" x14ac:dyDescent="0.2">
      <c r="A1346" s="7">
        <v>0.1928</v>
      </c>
      <c r="B1346" s="7">
        <v>3.8E-3</v>
      </c>
    </row>
    <row r="1347" spans="1:2" x14ac:dyDescent="0.2">
      <c r="A1347" s="7">
        <v>0.499</v>
      </c>
      <c r="B1347" s="7">
        <v>1.0999999999999999E-2</v>
      </c>
    </row>
    <row r="1348" spans="1:2" x14ac:dyDescent="0.2">
      <c r="A1348" s="7">
        <v>9.3309999999999995</v>
      </c>
      <c r="B1348" s="7">
        <v>0.86499999999999999</v>
      </c>
    </row>
    <row r="1349" spans="1:2" x14ac:dyDescent="0.2">
      <c r="A1349" s="7">
        <v>17.64</v>
      </c>
      <c r="B1349" s="7">
        <v>2.0129999999999999</v>
      </c>
    </row>
    <row r="1350" spans="1:2" x14ac:dyDescent="0.2">
      <c r="A1350" s="7">
        <v>1.6990000000000002E-2</v>
      </c>
      <c r="B1350" s="7">
        <v>5.9000000000000003E-4</v>
      </c>
    </row>
    <row r="1351" spans="1:2" x14ac:dyDescent="0.2">
      <c r="A1351" s="7">
        <v>6.1620000000000001E-2</v>
      </c>
      <c r="B1351" s="7">
        <v>7.8799999999999999E-3</v>
      </c>
    </row>
    <row r="1352" spans="1:2" x14ac:dyDescent="0.2">
      <c r="A1352" s="7">
        <v>4.1619999999999997E-2</v>
      </c>
      <c r="B1352" s="7">
        <v>7.5000000000000002E-4</v>
      </c>
    </row>
    <row r="1353" spans="1:2" x14ac:dyDescent="0.2">
      <c r="A1353" s="7">
        <v>1.8339999999999999E-2</v>
      </c>
      <c r="B1353" s="7">
        <v>1.3999999999999999E-4</v>
      </c>
    </row>
    <row r="1354" spans="1:2" x14ac:dyDescent="0.2">
      <c r="A1354" s="7">
        <v>3.1379999999999998E-2</v>
      </c>
      <c r="B1354" s="7">
        <v>1.1999999999999999E-3</v>
      </c>
    </row>
    <row r="1355" spans="1:2" x14ac:dyDescent="0.2">
      <c r="A1355" s="7">
        <v>2.5270000000000001E-2</v>
      </c>
      <c r="B1355" s="7">
        <v>7.2000000000000005E-4</v>
      </c>
    </row>
    <row r="1356" spans="1:2" x14ac:dyDescent="0.2">
      <c r="A1356" s="7">
        <v>2.4830000000000001E-2</v>
      </c>
      <c r="B1356" s="7">
        <v>4.4999999999999999E-4</v>
      </c>
    </row>
    <row r="1357" spans="1:2" x14ac:dyDescent="0.2">
      <c r="A1357" s="7">
        <v>1.941E-2</v>
      </c>
      <c r="B1357" s="7">
        <v>4.4999999999999999E-4</v>
      </c>
    </row>
    <row r="1358" spans="1:2" x14ac:dyDescent="0.2">
      <c r="A1358" s="7">
        <v>1.18</v>
      </c>
      <c r="B1358" s="7">
        <v>8.5999999999999993E-2</v>
      </c>
    </row>
    <row r="1359" spans="1:2" x14ac:dyDescent="0.2">
      <c r="A1359" s="7">
        <v>0.48299999999999998</v>
      </c>
      <c r="B1359" s="7">
        <v>5.0000000000000001E-3</v>
      </c>
    </row>
    <row r="1360" spans="1:2" x14ac:dyDescent="0.2">
      <c r="A1360" s="7">
        <v>1.5879999999999998E-2</v>
      </c>
      <c r="B1360" s="7">
        <v>9.6000000000000002E-4</v>
      </c>
    </row>
    <row r="1361" spans="1:2" x14ac:dyDescent="0.2">
      <c r="A1361" s="7">
        <v>2.1229999999999999E-2</v>
      </c>
      <c r="B1361" s="7">
        <v>1.9499999999999999E-3</v>
      </c>
    </row>
    <row r="1362" spans="1:2" x14ac:dyDescent="0.2">
      <c r="A1362" s="7">
        <v>5.3390000000000004</v>
      </c>
      <c r="B1362" s="7">
        <v>6.7400000000000003E-3</v>
      </c>
    </row>
    <row r="1363" spans="1:2" x14ac:dyDescent="0.2">
      <c r="A1363" s="7">
        <v>1.5649999999999999</v>
      </c>
      <c r="B1363" s="7">
        <v>0.19650000000000001</v>
      </c>
    </row>
    <row r="1364" spans="1:2" x14ac:dyDescent="0.2">
      <c r="A1364" s="7">
        <v>2.097</v>
      </c>
      <c r="B1364" s="7">
        <v>0.26340000000000002</v>
      </c>
    </row>
    <row r="1365" spans="1:2" x14ac:dyDescent="0.2">
      <c r="A1365" s="7">
        <v>6.04</v>
      </c>
      <c r="B1365" s="7">
        <v>1.0129999999999999</v>
      </c>
    </row>
    <row r="1366" spans="1:2" x14ac:dyDescent="0.2">
      <c r="A1366" s="7">
        <v>0.18329999999999999</v>
      </c>
      <c r="B1366" s="7">
        <v>3.0999999999999999E-3</v>
      </c>
    </row>
    <row r="1367" spans="1:2" x14ac:dyDescent="0.2">
      <c r="A1367" s="7">
        <v>1.032</v>
      </c>
      <c r="B1367" s="7">
        <v>6.6000000000000003E-2</v>
      </c>
    </row>
    <row r="1368" spans="1:2" x14ac:dyDescent="0.2">
      <c r="A1368" s="7">
        <v>9.3620000000000001</v>
      </c>
      <c r="B1368" s="7">
        <v>0.56200000000000006</v>
      </c>
    </row>
    <row r="1369" spans="1:2" x14ac:dyDescent="0.2">
      <c r="A1369" s="7">
        <v>7.6879999999999997</v>
      </c>
      <c r="B1369" s="7">
        <v>1.1200000000000001</v>
      </c>
    </row>
    <row r="1370" spans="1:2" x14ac:dyDescent="0.2">
      <c r="A1370" s="7">
        <v>6.1520000000000001</v>
      </c>
      <c r="B1370" s="7">
        <v>0.73799999999999999</v>
      </c>
    </row>
    <row r="1371" spans="1:2" x14ac:dyDescent="0.2">
      <c r="A1371" s="7">
        <v>0.68400000000000005</v>
      </c>
      <c r="B1371" s="7">
        <v>0.129</v>
      </c>
    </row>
    <row r="1372" spans="1:2" x14ac:dyDescent="0.2">
      <c r="A1372" s="7">
        <v>486</v>
      </c>
      <c r="B1372" s="7">
        <v>165</v>
      </c>
    </row>
    <row r="1373" spans="1:2" x14ac:dyDescent="0.2">
      <c r="A1373" s="7">
        <v>418</v>
      </c>
      <c r="B1373" s="7">
        <v>113</v>
      </c>
    </row>
    <row r="1374" spans="1:2" x14ac:dyDescent="0.2">
      <c r="A1374" s="7">
        <v>387</v>
      </c>
      <c r="B1374" s="7">
        <v>100</v>
      </c>
    </row>
    <row r="1375" spans="1:2" x14ac:dyDescent="0.2">
      <c r="A1375" s="7">
        <v>611</v>
      </c>
      <c r="B1375" s="7">
        <v>124</v>
      </c>
    </row>
    <row r="1376" spans="1:2" x14ac:dyDescent="0.2">
      <c r="A1376" s="7">
        <v>52000</v>
      </c>
      <c r="B1376" s="7">
        <v>17800</v>
      </c>
    </row>
    <row r="1377" spans="1:2" x14ac:dyDescent="0.2">
      <c r="A1377" s="7">
        <v>86000</v>
      </c>
      <c r="B1377" s="7">
        <v>32100</v>
      </c>
    </row>
    <row r="1378" spans="1:2" x14ac:dyDescent="0.2">
      <c r="A1378" s="7">
        <v>75.5</v>
      </c>
      <c r="B1378" s="7">
        <v>11.8</v>
      </c>
    </row>
    <row r="1379" spans="1:2" x14ac:dyDescent="0.2">
      <c r="A1379" s="7">
        <v>20</v>
      </c>
      <c r="B1379" s="7">
        <v>1.6411199999999999</v>
      </c>
    </row>
    <row r="1380" spans="1:2" x14ac:dyDescent="0.2">
      <c r="A1380" s="7">
        <v>15</v>
      </c>
      <c r="B1380" s="7">
        <v>0.29782909999999996</v>
      </c>
    </row>
    <row r="1381" spans="1:2" x14ac:dyDescent="0.2">
      <c r="A1381" s="7">
        <v>12.9</v>
      </c>
      <c r="B1381" s="7">
        <v>2.5591219999999999</v>
      </c>
    </row>
    <row r="1382" spans="1:2" x14ac:dyDescent="0.2">
      <c r="A1382" s="7">
        <v>2.6749999999999998</v>
      </c>
      <c r="B1382" s="7">
        <v>0.17044569999999998</v>
      </c>
    </row>
    <row r="1383" spans="1:2" x14ac:dyDescent="0.2">
      <c r="A1383" s="7">
        <v>10.3</v>
      </c>
      <c r="B1383" s="7">
        <v>0.34537029999999996</v>
      </c>
    </row>
    <row r="1384" spans="1:2" x14ac:dyDescent="0.2">
      <c r="A1384" s="7">
        <v>38</v>
      </c>
      <c r="B1384" s="7">
        <v>5.2468999999999992</v>
      </c>
    </row>
    <row r="1385" spans="1:2" x14ac:dyDescent="0.2">
      <c r="A1385" s="7">
        <v>1.96</v>
      </c>
      <c r="B1385" s="7">
        <v>5.0635390000000002E-2</v>
      </c>
    </row>
    <row r="1386" spans="1:2" x14ac:dyDescent="0.2">
      <c r="A1386" s="7">
        <v>20</v>
      </c>
      <c r="B1386" s="7">
        <v>3.5658119999999998</v>
      </c>
    </row>
    <row r="1387" spans="1:2" x14ac:dyDescent="0.2">
      <c r="A1387" s="7">
        <v>9.8000000000000007</v>
      </c>
      <c r="B1387" s="7">
        <v>1.256756</v>
      </c>
    </row>
    <row r="1388" spans="1:2" x14ac:dyDescent="0.2">
      <c r="A1388" s="7">
        <v>2.572565</v>
      </c>
      <c r="B1388" s="7">
        <v>0.14340199999999997</v>
      </c>
    </row>
    <row r="1389" spans="1:2" x14ac:dyDescent="0.2">
      <c r="A1389" s="7">
        <v>0.26030000000000003</v>
      </c>
      <c r="B1389" s="7">
        <v>1.4154659999999999E-2</v>
      </c>
    </row>
    <row r="1390" spans="1:2" x14ac:dyDescent="0.2">
      <c r="A1390" s="7">
        <v>3.1</v>
      </c>
      <c r="B1390" s="7">
        <v>0.60109439999999992</v>
      </c>
    </row>
    <row r="1391" spans="1:2" x14ac:dyDescent="0.2">
      <c r="A1391" s="7">
        <v>7.9</v>
      </c>
      <c r="B1391" s="7">
        <v>0.32952319999999996</v>
      </c>
    </row>
    <row r="1392" spans="1:2" x14ac:dyDescent="0.2">
      <c r="A1392" s="7">
        <v>5.3250000000000002</v>
      </c>
      <c r="B1392" s="7">
        <v>0.46530880000000002</v>
      </c>
    </row>
    <row r="1393" spans="1:2" x14ac:dyDescent="0.2">
      <c r="A1393" s="7">
        <v>5.0999999999999996</v>
      </c>
      <c r="B1393" s="7">
        <v>0.17775380000000002</v>
      </c>
    </row>
    <row r="1394" spans="1:2" x14ac:dyDescent="0.2">
      <c r="A1394" s="7">
        <v>10</v>
      </c>
      <c r="B1394" s="7">
        <v>0.83468050000000005</v>
      </c>
    </row>
    <row r="1395" spans="1:2" x14ac:dyDescent="0.2">
      <c r="A1395" s="7">
        <v>17.5</v>
      </c>
      <c r="B1395" s="7">
        <v>4.639583</v>
      </c>
    </row>
    <row r="1396" spans="1:2" x14ac:dyDescent="0.2">
      <c r="A1396" s="7">
        <v>1.4063610000000002</v>
      </c>
      <c r="B1396" s="7">
        <v>4.2845930000000004E-2</v>
      </c>
    </row>
    <row r="1397" spans="1:2" x14ac:dyDescent="0.2">
      <c r="A1397" s="7">
        <v>1.6033330000000001</v>
      </c>
      <c r="B1397" s="7">
        <v>6.3251500000000002E-2</v>
      </c>
    </row>
    <row r="1398" spans="1:2" x14ac:dyDescent="0.2">
      <c r="A1398" s="7">
        <v>4.79</v>
      </c>
      <c r="B1398" s="7">
        <v>0.16490000000000002</v>
      </c>
    </row>
    <row r="1399" spans="1:2" x14ac:dyDescent="0.2">
      <c r="A1399" s="7">
        <v>1.4492</v>
      </c>
      <c r="B1399" s="7">
        <v>0.33163999999999999</v>
      </c>
    </row>
    <row r="1400" spans="1:2" x14ac:dyDescent="0.2">
      <c r="A1400" s="7">
        <v>0.25883999999999996</v>
      </c>
      <c r="B1400" s="7">
        <v>5.4999999999999997E-3</v>
      </c>
    </row>
    <row r="1401" spans="1:2" x14ac:dyDescent="0.2">
      <c r="A1401" s="7">
        <v>3.236E-2</v>
      </c>
      <c r="B1401" s="7">
        <v>1.39E-3</v>
      </c>
    </row>
    <row r="1402" spans="1:2" x14ac:dyDescent="0.2">
      <c r="A1402" s="7">
        <v>0.64</v>
      </c>
      <c r="B1402" s="7">
        <v>5.7781100000000002E-2</v>
      </c>
    </row>
    <row r="1403" spans="1:2" x14ac:dyDescent="0.2">
      <c r="A1403" s="7">
        <v>75</v>
      </c>
      <c r="B1403" s="7">
        <v>0.95759349999999999</v>
      </c>
    </row>
    <row r="1404" spans="1:2" x14ac:dyDescent="0.2">
      <c r="A1404" s="7">
        <v>3.92</v>
      </c>
      <c r="B1404" s="7">
        <v>0.85902999999999996</v>
      </c>
    </row>
    <row r="1405" spans="1:2" x14ac:dyDescent="0.2">
      <c r="A1405" s="7">
        <v>7.3</v>
      </c>
      <c r="B1405" s="7">
        <v>0.95732000000000006</v>
      </c>
    </row>
    <row r="1406" spans="1:2" x14ac:dyDescent="0.2">
      <c r="A1406" s="7">
        <v>5.4</v>
      </c>
      <c r="B1406" s="7">
        <v>0.15758170000000002</v>
      </c>
    </row>
    <row r="1407" spans="1:2" x14ac:dyDescent="0.2">
      <c r="A1407" s="7">
        <v>5.9</v>
      </c>
      <c r="B1407" s="7">
        <v>1.2764149999999999</v>
      </c>
    </row>
    <row r="1408" spans="1:2" x14ac:dyDescent="0.2">
      <c r="A1408" s="7">
        <v>2.0750000000000002</v>
      </c>
      <c r="B1408" s="7">
        <v>0.32179629999999998</v>
      </c>
    </row>
    <row r="1409" spans="1:2" x14ac:dyDescent="0.2">
      <c r="A1409" s="7">
        <v>34</v>
      </c>
      <c r="B1409" s="7">
        <v>0.68807379999999996</v>
      </c>
    </row>
    <row r="1410" spans="1:2" x14ac:dyDescent="0.2">
      <c r="A1410" s="7">
        <v>1.4747999999999999E-2</v>
      </c>
      <c r="B1410" s="7">
        <v>4.058E-3</v>
      </c>
    </row>
    <row r="1411" spans="1:2" x14ac:dyDescent="0.2">
      <c r="A1411" s="7">
        <v>1.3507999999999999E-2</v>
      </c>
      <c r="B1411" s="7">
        <v>2.97E-3</v>
      </c>
    </row>
    <row r="1412" spans="1:2" x14ac:dyDescent="0.2">
      <c r="A1412" s="7">
        <v>2.563667E-2</v>
      </c>
      <c r="B1412" s="7">
        <v>1.8866670000000001E-3</v>
      </c>
    </row>
    <row r="1413" spans="1:2" x14ac:dyDescent="0.2">
      <c r="A1413" s="7">
        <v>2.6335000000000002</v>
      </c>
      <c r="B1413" s="7">
        <v>0.23297499999999999</v>
      </c>
    </row>
    <row r="1414" spans="1:2" x14ac:dyDescent="0.2">
      <c r="A1414" s="7">
        <v>7.7</v>
      </c>
      <c r="B1414" s="7">
        <v>9.1287300000000002E-2</v>
      </c>
    </row>
    <row r="1415" spans="1:2" x14ac:dyDescent="0.2">
      <c r="A1415" s="7">
        <v>0.80900000000000005</v>
      </c>
      <c r="B1415" s="7">
        <v>9.06035E-3</v>
      </c>
    </row>
    <row r="1416" spans="1:2" x14ac:dyDescent="0.2">
      <c r="A1416" s="7">
        <v>1.55</v>
      </c>
      <c r="B1416" s="7">
        <v>2.8446079999999999E-2</v>
      </c>
    </row>
    <row r="1417" spans="1:2" x14ac:dyDescent="0.2">
      <c r="A1417" s="7">
        <v>1.7809800000000001E-2</v>
      </c>
      <c r="B1417" s="7">
        <v>6.7200000000000007E-4</v>
      </c>
    </row>
    <row r="1418" spans="1:2" x14ac:dyDescent="0.2">
      <c r="A1418" s="7">
        <v>9.5457140000000003E-3</v>
      </c>
      <c r="B1418" s="7">
        <v>5.9142899999999998E-4</v>
      </c>
    </row>
    <row r="1419" spans="1:2" x14ac:dyDescent="0.2">
      <c r="A1419" s="7">
        <v>0.94954499999999997</v>
      </c>
      <c r="B1419" s="7">
        <v>9.3969999999999998E-2</v>
      </c>
    </row>
    <row r="1420" spans="1:2" x14ac:dyDescent="0.2">
      <c r="A1420" s="7">
        <v>1.0279999999999999E-2</v>
      </c>
      <c r="B1420" s="7">
        <v>3.8000000000000002E-4</v>
      </c>
    </row>
    <row r="1421" spans="1:2" x14ac:dyDescent="0.2">
      <c r="A1421" s="7">
        <v>1.5689999999999999E-2</v>
      </c>
      <c r="B1421" s="7">
        <v>1.1100000000000001E-3</v>
      </c>
    </row>
    <row r="1422" spans="1:2" x14ac:dyDescent="0.2">
      <c r="A1422" s="7">
        <v>7.5100000000000002E-3</v>
      </c>
      <c r="B1422" s="7">
        <v>3.1E-4</v>
      </c>
    </row>
    <row r="1423" spans="1:2" x14ac:dyDescent="0.2">
      <c r="A1423" s="7">
        <v>5.1347999999999998E-2</v>
      </c>
      <c r="B1423" s="7">
        <v>1.71142E-3</v>
      </c>
    </row>
    <row r="1424" spans="1:2" x14ac:dyDescent="0.2">
      <c r="A1424" s="7">
        <v>3.3386999999999998</v>
      </c>
      <c r="B1424" s="7">
        <v>0.1424</v>
      </c>
    </row>
    <row r="1425" spans="1:2" x14ac:dyDescent="0.2">
      <c r="A1425" s="7">
        <v>0.97171430000000003</v>
      </c>
      <c r="B1425" s="7">
        <v>1.3356999999999999E-2</v>
      </c>
    </row>
    <row r="1426" spans="1:2" x14ac:dyDescent="0.2">
      <c r="A1426" s="7">
        <v>4.4000000000000004</v>
      </c>
      <c r="B1426" s="7">
        <v>7.4294869999999999E-2</v>
      </c>
    </row>
    <row r="1427" spans="1:2" x14ac:dyDescent="0.2">
      <c r="A1427" s="7">
        <v>0.31160000000000004</v>
      </c>
      <c r="B1427" s="7">
        <v>5.5387800000000001E-3</v>
      </c>
    </row>
    <row r="1428" spans="1:2" x14ac:dyDescent="0.2">
      <c r="A1428" s="7">
        <v>0.16300000000000001</v>
      </c>
      <c r="B1428" s="7">
        <v>2.1949980000000001E-2</v>
      </c>
    </row>
    <row r="1429" spans="1:2" x14ac:dyDescent="0.2">
      <c r="A1429" s="7">
        <v>1.75</v>
      </c>
      <c r="B1429" s="7">
        <v>0.17570240000000001</v>
      </c>
    </row>
    <row r="1430" spans="1:2" x14ac:dyDescent="0.2">
      <c r="A1430" s="7">
        <v>0.23100000000000001</v>
      </c>
      <c r="B1430" s="7">
        <v>1.408628E-2</v>
      </c>
    </row>
    <row r="1431" spans="1:2" x14ac:dyDescent="0.2">
      <c r="A1431" s="7">
        <v>5.3</v>
      </c>
      <c r="B1431" s="7">
        <v>0.23950099999999999</v>
      </c>
    </row>
    <row r="1432" spans="1:2" x14ac:dyDescent="0.2">
      <c r="A1432" s="7">
        <v>9.75</v>
      </c>
      <c r="B1432" s="7">
        <v>0.18842110000000001</v>
      </c>
    </row>
    <row r="1433" spans="1:2" x14ac:dyDescent="0.2">
      <c r="A1433" s="7">
        <v>2.5</v>
      </c>
      <c r="B1433" s="7">
        <v>0.38463749999999997</v>
      </c>
    </row>
    <row r="1434" spans="1:2" x14ac:dyDescent="0.2">
      <c r="A1434" s="7">
        <v>1.875</v>
      </c>
      <c r="B1434" s="7">
        <v>0.1489316</v>
      </c>
    </row>
    <row r="1435" spans="1:2" x14ac:dyDescent="0.2">
      <c r="A1435" s="7">
        <v>6.55</v>
      </c>
      <c r="B1435" s="7">
        <v>7.4329060000000002E-2</v>
      </c>
    </row>
    <row r="1436" spans="1:2" x14ac:dyDescent="0.2">
      <c r="A1436" s="7">
        <v>2.0750000000000002</v>
      </c>
      <c r="B1436" s="7">
        <v>0.2102001</v>
      </c>
    </row>
    <row r="1437" spans="1:2" x14ac:dyDescent="0.2">
      <c r="A1437" s="7">
        <v>0.64166670000000003</v>
      </c>
      <c r="B1437" s="7">
        <v>5.5501769999999999E-2</v>
      </c>
    </row>
    <row r="1438" spans="1:2" x14ac:dyDescent="0.2">
      <c r="A1438" s="7">
        <v>15.866670000000001</v>
      </c>
      <c r="B1438" s="7">
        <v>1.6791050000000001</v>
      </c>
    </row>
    <row r="1439" spans="1:2" x14ac:dyDescent="0.2">
      <c r="A1439" s="7">
        <v>5.6</v>
      </c>
      <c r="B1439" s="7">
        <v>0.33249780000000001</v>
      </c>
    </row>
    <row r="1440" spans="1:2" x14ac:dyDescent="0.2">
      <c r="A1440" s="7">
        <v>23</v>
      </c>
      <c r="B1440" s="7">
        <v>2.3321000000000001</v>
      </c>
    </row>
    <row r="1441" spans="1:2" x14ac:dyDescent="0.2">
      <c r="A1441" s="7">
        <v>23.25</v>
      </c>
      <c r="B1441" s="7">
        <v>1.0068269999999999</v>
      </c>
    </row>
    <row r="1442" spans="1:2" x14ac:dyDescent="0.2">
      <c r="A1442" s="7">
        <v>0.33</v>
      </c>
      <c r="B1442" s="7">
        <v>1.118013E-2</v>
      </c>
    </row>
    <row r="1443" spans="1:2" x14ac:dyDescent="0.2">
      <c r="A1443" s="7">
        <v>0.624</v>
      </c>
      <c r="B1443" s="7">
        <v>6.3200220000000001E-2</v>
      </c>
    </row>
    <row r="1444" spans="1:2" x14ac:dyDescent="0.2">
      <c r="A1444" s="7">
        <v>1.0029999999999999</v>
      </c>
      <c r="B1444" s="7">
        <v>1.6582149999999997E-2</v>
      </c>
    </row>
    <row r="1445" spans="1:2" x14ac:dyDescent="0.2">
      <c r="A1445" s="7">
        <v>8.5</v>
      </c>
      <c r="B1445" s="7">
        <v>0.58659780000000006</v>
      </c>
    </row>
    <row r="1446" spans="1:2" x14ac:dyDescent="0.2">
      <c r="A1446" s="7">
        <v>11.4</v>
      </c>
      <c r="B1446" s="7">
        <v>0.4617018</v>
      </c>
    </row>
    <row r="1447" spans="1:2" x14ac:dyDescent="0.2">
      <c r="A1447" s="7">
        <v>5</v>
      </c>
      <c r="B1447" s="7">
        <v>1.1239619999999999</v>
      </c>
    </row>
    <row r="1448" spans="1:2" x14ac:dyDescent="0.2">
      <c r="A1448" s="7">
        <v>4.2</v>
      </c>
      <c r="B1448" s="7">
        <v>1.0647789999999999</v>
      </c>
    </row>
    <row r="1449" spans="1:2" x14ac:dyDescent="0.2">
      <c r="A1449" s="7">
        <v>4.2470000000000001E-2</v>
      </c>
      <c r="B1449" s="7">
        <v>2.3400000000000001E-3</v>
      </c>
    </row>
    <row r="1450" spans="1:2" x14ac:dyDescent="0.2">
      <c r="A1450" s="7">
        <v>5.46</v>
      </c>
      <c r="B1450" s="7">
        <v>5.2499999999999998E-2</v>
      </c>
    </row>
    <row r="1451" spans="1:2" x14ac:dyDescent="0.2">
      <c r="A1451" s="7">
        <v>2.5042499999999999E-2</v>
      </c>
      <c r="B1451" s="7">
        <v>5.375E-4</v>
      </c>
    </row>
    <row r="1452" spans="1:2" x14ac:dyDescent="0.2">
      <c r="A1452" s="7">
        <v>1.8275E-2</v>
      </c>
      <c r="B1452" s="7">
        <v>8.9500000000000007E-4</v>
      </c>
    </row>
    <row r="1453" spans="1:2" x14ac:dyDescent="0.2">
      <c r="A1453" s="7">
        <v>6.1804999999999999E-2</v>
      </c>
      <c r="B1453" s="7">
        <v>1.7150000000000002E-3</v>
      </c>
    </row>
    <row r="1454" spans="1:2" x14ac:dyDescent="0.2">
      <c r="A1454" s="7">
        <v>15.563049999999999</v>
      </c>
      <c r="B1454" s="7">
        <v>2.0657269999999999</v>
      </c>
    </row>
    <row r="1455" spans="1:2" x14ac:dyDescent="0.2">
      <c r="A1455" s="7">
        <v>4.0999999999999996</v>
      </c>
      <c r="B1455" s="7">
        <v>5.8943559999999999E-2</v>
      </c>
    </row>
    <row r="1456" spans="1:2" x14ac:dyDescent="0.2">
      <c r="A1456" s="7">
        <v>3.4</v>
      </c>
      <c r="B1456" s="7">
        <v>0.1061941</v>
      </c>
    </row>
    <row r="1457" spans="1:2" x14ac:dyDescent="0.2">
      <c r="A1457" s="7">
        <v>8.43</v>
      </c>
      <c r="B1457" s="7">
        <v>0.29646149999999999</v>
      </c>
    </row>
    <row r="1458" spans="1:2" x14ac:dyDescent="0.2">
      <c r="A1458" s="7">
        <v>3.0045000000000002E-2</v>
      </c>
      <c r="B1458" s="7">
        <v>3.6600000000000001E-3</v>
      </c>
    </row>
    <row r="1459" spans="1:2" x14ac:dyDescent="0.2">
      <c r="A1459" s="7">
        <v>5.5100000000000003E-2</v>
      </c>
      <c r="B1459" s="7">
        <v>1.0653330000000001E-3</v>
      </c>
    </row>
    <row r="1460" spans="1:2" x14ac:dyDescent="0.2">
      <c r="A1460" s="7">
        <v>8.3406670000000002E-2</v>
      </c>
      <c r="B1460" s="7">
        <v>1.864E-2</v>
      </c>
    </row>
    <row r="1461" spans="1:2" x14ac:dyDescent="0.2">
      <c r="A1461" s="7">
        <v>34</v>
      </c>
      <c r="B1461" s="7">
        <v>1.656574</v>
      </c>
    </row>
    <row r="1462" spans="1:2" x14ac:dyDescent="0.2">
      <c r="A1462" s="7">
        <v>11.25</v>
      </c>
      <c r="B1462" s="7">
        <v>0.38332119999999997</v>
      </c>
    </row>
    <row r="1463" spans="1:2" x14ac:dyDescent="0.2">
      <c r="A1463" s="7">
        <v>4.7920000000000004E-2</v>
      </c>
      <c r="B1463" s="7">
        <v>3.1900000000000001E-3</v>
      </c>
    </row>
    <row r="1464" spans="1:2" x14ac:dyDescent="0.2">
      <c r="A1464" s="7">
        <v>1.5494440000000002E-2</v>
      </c>
      <c r="B1464" s="7">
        <v>5.1000000000000004E-4</v>
      </c>
    </row>
    <row r="1465" spans="1:2" x14ac:dyDescent="0.2">
      <c r="A1465" s="7">
        <v>2.7E-2</v>
      </c>
      <c r="B1465" s="7">
        <v>1.48E-3</v>
      </c>
    </row>
    <row r="1466" spans="1:2" x14ac:dyDescent="0.2">
      <c r="A1466" s="7">
        <v>2.0957E-2</v>
      </c>
      <c r="B1466" s="7">
        <v>3.6099999999999999E-4</v>
      </c>
    </row>
    <row r="1467" spans="1:2" x14ac:dyDescent="0.2">
      <c r="A1467" s="7">
        <v>1.4933E-2</v>
      </c>
      <c r="B1467" s="7">
        <v>1.07E-4</v>
      </c>
    </row>
    <row r="1468" spans="1:2" x14ac:dyDescent="0.2">
      <c r="A1468" s="7">
        <v>1.549E-2</v>
      </c>
      <c r="B1468" s="7">
        <v>4.4000000000000002E-4</v>
      </c>
    </row>
    <row r="1469" spans="1:2" x14ac:dyDescent="0.2">
      <c r="A1469" s="7">
        <v>0.12936</v>
      </c>
      <c r="B1469" s="7">
        <v>1.239E-2</v>
      </c>
    </row>
    <row r="1470" spans="1:2" x14ac:dyDescent="0.2">
      <c r="A1470" s="7">
        <v>0.99099999999999999</v>
      </c>
      <c r="B1470" s="7">
        <v>4.3975E-2</v>
      </c>
    </row>
    <row r="1471" spans="1:2" x14ac:dyDescent="0.2">
      <c r="A1471" s="7">
        <v>2.2121999999999999E-2</v>
      </c>
      <c r="B1471" s="7">
        <v>7.4600000000000003E-4</v>
      </c>
    </row>
    <row r="1472" spans="1:2" x14ac:dyDescent="0.2">
      <c r="A1472" s="7">
        <v>0.20990500000000001</v>
      </c>
      <c r="B1472" s="7">
        <v>1.8918330000000001E-2</v>
      </c>
    </row>
    <row r="1473" spans="1:2" x14ac:dyDescent="0.2">
      <c r="A1473" s="7">
        <v>5.0273999999999999E-2</v>
      </c>
      <c r="B1473" s="7">
        <v>6.9960000000000005E-3</v>
      </c>
    </row>
    <row r="1474" spans="1:2" x14ac:dyDescent="0.2">
      <c r="A1474" s="7">
        <v>0.59575710000000004</v>
      </c>
      <c r="B1474" s="7">
        <v>5.9671429999999998E-2</v>
      </c>
    </row>
    <row r="1475" spans="1:2" x14ac:dyDescent="0.2">
      <c r="A1475" s="7">
        <v>0.41239999999999999</v>
      </c>
      <c r="B1475" s="7">
        <v>1.09E-2</v>
      </c>
    </row>
    <row r="1476" spans="1:2" x14ac:dyDescent="0.2">
      <c r="A1476" s="7">
        <v>0.27455250000000003</v>
      </c>
      <c r="B1476" s="7">
        <v>2.7512599999999997E-3</v>
      </c>
    </row>
    <row r="1477" spans="1:2" x14ac:dyDescent="0.2">
      <c r="A1477" s="7">
        <v>0.1039713</v>
      </c>
      <c r="B1477" s="7">
        <v>3.4770000000000001E-3</v>
      </c>
    </row>
    <row r="1478" spans="1:2" x14ac:dyDescent="0.2">
      <c r="A1478" s="7">
        <v>0.14080000000000001</v>
      </c>
      <c r="B1478" s="7">
        <v>3.0429099999999998E-3</v>
      </c>
    </row>
    <row r="1479" spans="1:2" x14ac:dyDescent="0.2">
      <c r="A1479" s="7">
        <v>23472.85</v>
      </c>
      <c r="B1479" s="7">
        <v>0.50221300000000002</v>
      </c>
    </row>
    <row r="1480" spans="1:2" x14ac:dyDescent="0.2">
      <c r="A1480" s="7">
        <v>17816.740000000002</v>
      </c>
      <c r="B1480" s="7">
        <v>0.45150899999999999</v>
      </c>
    </row>
    <row r="1481" spans="1:2" x14ac:dyDescent="0.2">
      <c r="A1481" s="7">
        <v>15837.1</v>
      </c>
      <c r="B1481" s="7">
        <v>0.40020099999999997</v>
      </c>
    </row>
    <row r="1482" spans="1:2" x14ac:dyDescent="0.2">
      <c r="A1482" s="7">
        <v>23303.17</v>
      </c>
      <c r="B1482" s="7">
        <v>0.44788699999999998</v>
      </c>
    </row>
    <row r="1483" spans="1:2" x14ac:dyDescent="0.2">
      <c r="A1483" s="7">
        <v>26074.66</v>
      </c>
      <c r="B1483" s="7">
        <v>0.50281699999999996</v>
      </c>
    </row>
    <row r="1484" spans="1:2" x14ac:dyDescent="0.2">
      <c r="A1484" s="7">
        <v>25565.61</v>
      </c>
      <c r="B1484" s="7">
        <v>0.49497000000000002</v>
      </c>
    </row>
    <row r="1485" spans="1:2" x14ac:dyDescent="0.2">
      <c r="A1485" s="7">
        <v>26187.78</v>
      </c>
      <c r="B1485" s="7">
        <v>0.49436600000000003</v>
      </c>
    </row>
    <row r="1486" spans="1:2" x14ac:dyDescent="0.2">
      <c r="A1486" s="7">
        <v>26527.15</v>
      </c>
      <c r="B1486" s="7">
        <v>0.47806799999999999</v>
      </c>
    </row>
    <row r="1487" spans="1:2" x14ac:dyDescent="0.2">
      <c r="A1487" s="7">
        <v>25395.93</v>
      </c>
      <c r="B1487" s="7">
        <v>0.47082499999999999</v>
      </c>
    </row>
    <row r="1488" spans="1:2" x14ac:dyDescent="0.2">
      <c r="A1488" s="7">
        <v>25678.73</v>
      </c>
      <c r="B1488" s="7">
        <v>0.45875300000000002</v>
      </c>
    </row>
    <row r="1489" spans="1:2" x14ac:dyDescent="0.2">
      <c r="A1489" s="7">
        <v>26923.08</v>
      </c>
      <c r="B1489" s="7">
        <v>0.46237400000000001</v>
      </c>
    </row>
    <row r="1490" spans="1:2" x14ac:dyDescent="0.2">
      <c r="A1490" s="7">
        <v>27997.74</v>
      </c>
      <c r="B1490" s="7">
        <v>0.44426599999999999</v>
      </c>
    </row>
    <row r="1491" spans="1:2" x14ac:dyDescent="0.2">
      <c r="A1491" s="7">
        <v>28619.91</v>
      </c>
      <c r="B1491" s="7">
        <v>0.44245499999999999</v>
      </c>
    </row>
    <row r="1492" spans="1:2" x14ac:dyDescent="0.2">
      <c r="A1492" s="7">
        <v>27771.49</v>
      </c>
      <c r="B1492" s="7">
        <v>0.43038199999999999</v>
      </c>
    </row>
    <row r="1493" spans="1:2" x14ac:dyDescent="0.2">
      <c r="A1493" s="7">
        <v>34615.379999999997</v>
      </c>
      <c r="B1493" s="7">
        <v>0.56378300000000003</v>
      </c>
    </row>
    <row r="1494" spans="1:2" x14ac:dyDescent="0.2">
      <c r="A1494" s="7">
        <v>36990.949999999997</v>
      </c>
      <c r="B1494" s="7">
        <v>0.54688099999999995</v>
      </c>
    </row>
    <row r="1495" spans="1:2" x14ac:dyDescent="0.2">
      <c r="A1495" s="7">
        <v>36595.019999999997</v>
      </c>
      <c r="B1495" s="7">
        <v>0.53118699999999996</v>
      </c>
    </row>
    <row r="1496" spans="1:2" x14ac:dyDescent="0.2">
      <c r="A1496" s="7">
        <v>32918.550000000003</v>
      </c>
      <c r="B1496" s="7">
        <v>0.54929600000000001</v>
      </c>
    </row>
    <row r="1497" spans="1:2" x14ac:dyDescent="0.2">
      <c r="A1497" s="7">
        <v>31900.45</v>
      </c>
      <c r="B1497" s="7">
        <v>0.53843099999999999</v>
      </c>
    </row>
    <row r="1498" spans="1:2" x14ac:dyDescent="0.2">
      <c r="A1498" s="7">
        <v>30938.91</v>
      </c>
      <c r="B1498" s="7">
        <v>0.53360200000000002</v>
      </c>
    </row>
    <row r="1499" spans="1:2" x14ac:dyDescent="0.2">
      <c r="A1499" s="7">
        <v>30599.55</v>
      </c>
      <c r="B1499" s="7">
        <v>0.52756499999999995</v>
      </c>
    </row>
    <row r="1500" spans="1:2" x14ac:dyDescent="0.2">
      <c r="A1500" s="7">
        <v>32183.26</v>
      </c>
      <c r="B1500" s="7">
        <v>0.53299799999999997</v>
      </c>
    </row>
    <row r="1501" spans="1:2" x14ac:dyDescent="0.2">
      <c r="A1501" s="7">
        <v>32409.5</v>
      </c>
      <c r="B1501" s="7">
        <v>0.52032199999999995</v>
      </c>
    </row>
    <row r="1502" spans="1:2" x14ac:dyDescent="0.2">
      <c r="A1502" s="7">
        <v>33880.089999999997</v>
      </c>
      <c r="B1502" s="7">
        <v>0.51307800000000003</v>
      </c>
    </row>
    <row r="1503" spans="1:2" x14ac:dyDescent="0.2">
      <c r="A1503" s="7">
        <v>34445.699999999997</v>
      </c>
      <c r="B1503" s="7">
        <v>0.49315900000000001</v>
      </c>
    </row>
    <row r="1504" spans="1:2" x14ac:dyDescent="0.2">
      <c r="A1504" s="7">
        <v>33427.599999999999</v>
      </c>
      <c r="B1504" s="7">
        <v>0.49376300000000001</v>
      </c>
    </row>
    <row r="1505" spans="1:2" x14ac:dyDescent="0.2">
      <c r="A1505" s="7">
        <v>31504.52</v>
      </c>
      <c r="B1505" s="7">
        <v>0.49497000000000002</v>
      </c>
    </row>
    <row r="1506" spans="1:2" x14ac:dyDescent="0.2">
      <c r="A1506" s="7">
        <v>30260.18</v>
      </c>
      <c r="B1506" s="7">
        <v>0.49014099999999999</v>
      </c>
    </row>
    <row r="1507" spans="1:2" x14ac:dyDescent="0.2">
      <c r="A1507" s="7">
        <v>29128.959999999999</v>
      </c>
      <c r="B1507" s="7">
        <v>0.48410500000000001</v>
      </c>
    </row>
    <row r="1508" spans="1:2" x14ac:dyDescent="0.2">
      <c r="A1508" s="7">
        <v>28506.79</v>
      </c>
      <c r="B1508" s="7">
        <v>0.47686099999999998</v>
      </c>
    </row>
    <row r="1509" spans="1:2" x14ac:dyDescent="0.2">
      <c r="A1509" s="7">
        <v>28959.279999999999</v>
      </c>
      <c r="B1509" s="7">
        <v>0.47504999999999997</v>
      </c>
    </row>
    <row r="1510" spans="1:2" x14ac:dyDescent="0.2">
      <c r="A1510" s="7">
        <v>28959.279999999999</v>
      </c>
      <c r="B1510" s="7">
        <v>0.460563</v>
      </c>
    </row>
    <row r="1511" spans="1:2" x14ac:dyDescent="0.2">
      <c r="A1511" s="7">
        <v>29920.81</v>
      </c>
      <c r="B1511" s="7">
        <v>0.47142899999999999</v>
      </c>
    </row>
    <row r="1512" spans="1:2" x14ac:dyDescent="0.2">
      <c r="A1512" s="7">
        <v>30712.67</v>
      </c>
      <c r="B1512" s="7">
        <v>0.46418500000000001</v>
      </c>
    </row>
    <row r="1513" spans="1:2" x14ac:dyDescent="0.2">
      <c r="A1513" s="7">
        <v>31504.52</v>
      </c>
      <c r="B1513" s="7">
        <v>0.46901399999999999</v>
      </c>
    </row>
    <row r="1514" spans="1:2" x14ac:dyDescent="0.2">
      <c r="A1514" s="7">
        <v>30938.91</v>
      </c>
      <c r="B1514" s="7">
        <v>0.48470800000000003</v>
      </c>
    </row>
    <row r="1515" spans="1:2" x14ac:dyDescent="0.2">
      <c r="A1515" s="7">
        <v>32635.75</v>
      </c>
      <c r="B1515" s="7">
        <v>0.48410500000000001</v>
      </c>
    </row>
    <row r="1516" spans="1:2" x14ac:dyDescent="0.2">
      <c r="A1516" s="7">
        <v>33201.360000000001</v>
      </c>
      <c r="B1516" s="7">
        <v>0.47625800000000001</v>
      </c>
    </row>
    <row r="1517" spans="1:2" x14ac:dyDescent="0.2">
      <c r="A1517" s="7">
        <v>33823.53</v>
      </c>
      <c r="B1517" s="7">
        <v>0.46961799999999998</v>
      </c>
    </row>
    <row r="1518" spans="1:2" x14ac:dyDescent="0.2">
      <c r="A1518" s="7">
        <v>33823.53</v>
      </c>
      <c r="B1518" s="7">
        <v>0.46539199999999997</v>
      </c>
    </row>
    <row r="1519" spans="1:2" x14ac:dyDescent="0.2">
      <c r="A1519" s="7">
        <v>32861.99</v>
      </c>
      <c r="B1519" s="7">
        <v>0.46177099999999999</v>
      </c>
    </row>
    <row r="1520" spans="1:2" x14ac:dyDescent="0.2">
      <c r="A1520" s="7">
        <v>33880.089999999997</v>
      </c>
      <c r="B1520" s="7">
        <v>0.45814899999999997</v>
      </c>
    </row>
    <row r="1521" spans="1:2" x14ac:dyDescent="0.2">
      <c r="A1521" s="7">
        <v>33484.160000000003</v>
      </c>
      <c r="B1521" s="7">
        <v>0.44788699999999998</v>
      </c>
    </row>
    <row r="1522" spans="1:2" x14ac:dyDescent="0.2">
      <c r="A1522" s="7">
        <v>32635.75</v>
      </c>
      <c r="B1522" s="7">
        <v>0.450905</v>
      </c>
    </row>
    <row r="1523" spans="1:2" x14ac:dyDescent="0.2">
      <c r="A1523" s="7">
        <v>31957.01</v>
      </c>
      <c r="B1523" s="7">
        <v>0.45332</v>
      </c>
    </row>
    <row r="1524" spans="1:2" x14ac:dyDescent="0.2">
      <c r="A1524" s="7">
        <v>31504.52</v>
      </c>
      <c r="B1524" s="7">
        <v>0.42615700000000001</v>
      </c>
    </row>
    <row r="1525" spans="1:2" x14ac:dyDescent="0.2">
      <c r="A1525" s="7">
        <v>38291.86</v>
      </c>
      <c r="B1525" s="7">
        <v>0.45694200000000001</v>
      </c>
    </row>
    <row r="1526" spans="1:2" x14ac:dyDescent="0.2">
      <c r="A1526" s="7">
        <v>34162.9</v>
      </c>
      <c r="B1526" s="7">
        <v>0.407445</v>
      </c>
    </row>
    <row r="1527" spans="1:2" x14ac:dyDescent="0.2">
      <c r="A1527" s="7">
        <v>35011.31</v>
      </c>
      <c r="B1527" s="7">
        <v>0.407445</v>
      </c>
    </row>
    <row r="1528" spans="1:2" x14ac:dyDescent="0.2">
      <c r="A1528" s="7">
        <v>31334.84</v>
      </c>
      <c r="B1528" s="7">
        <v>0.40442699999999998</v>
      </c>
    </row>
    <row r="1529" spans="1:2" x14ac:dyDescent="0.2">
      <c r="A1529" s="7">
        <v>31674.21</v>
      </c>
      <c r="B1529" s="7">
        <v>0.39416499999999999</v>
      </c>
    </row>
    <row r="1530" spans="1:2" x14ac:dyDescent="0.2">
      <c r="A1530" s="7">
        <v>29920.81</v>
      </c>
      <c r="B1530" s="7">
        <v>0.39295799999999997</v>
      </c>
    </row>
    <row r="1531" spans="1:2" x14ac:dyDescent="0.2">
      <c r="A1531" s="7">
        <v>32352.94</v>
      </c>
      <c r="B1531" s="7">
        <v>0.38752500000000001</v>
      </c>
    </row>
    <row r="1532" spans="1:2" x14ac:dyDescent="0.2">
      <c r="A1532" s="7">
        <v>32296.38</v>
      </c>
      <c r="B1532" s="7">
        <v>0.37484899999999999</v>
      </c>
    </row>
    <row r="1533" spans="1:2" x14ac:dyDescent="0.2">
      <c r="A1533" s="7">
        <v>30995.48</v>
      </c>
      <c r="B1533" s="7">
        <v>0.37364199999999997</v>
      </c>
    </row>
    <row r="1534" spans="1:2" x14ac:dyDescent="0.2">
      <c r="A1534" s="7">
        <v>31561.09</v>
      </c>
      <c r="B1534" s="7">
        <v>0.35674</v>
      </c>
    </row>
    <row r="1535" spans="1:2" x14ac:dyDescent="0.2">
      <c r="A1535" s="7">
        <v>35237.56</v>
      </c>
      <c r="B1535" s="7">
        <v>0.38088499999999997</v>
      </c>
    </row>
    <row r="1536" spans="1:2" x14ac:dyDescent="0.2">
      <c r="A1536" s="7">
        <v>36085.97</v>
      </c>
      <c r="B1536" s="7">
        <v>0.35674</v>
      </c>
    </row>
    <row r="1537" spans="1:2" x14ac:dyDescent="0.2">
      <c r="A1537" s="7">
        <v>31391.4</v>
      </c>
      <c r="B1537" s="7">
        <v>0.338028</v>
      </c>
    </row>
    <row r="1538" spans="1:2" x14ac:dyDescent="0.2">
      <c r="A1538" s="7">
        <v>29468.33</v>
      </c>
      <c r="B1538" s="7">
        <v>0.38148900000000002</v>
      </c>
    </row>
    <row r="1539" spans="1:2" x14ac:dyDescent="0.2">
      <c r="A1539" s="7">
        <v>30599.55</v>
      </c>
      <c r="B1539" s="7">
        <v>0.38390299999999999</v>
      </c>
    </row>
    <row r="1540" spans="1:2" x14ac:dyDescent="0.2">
      <c r="A1540" s="7">
        <v>30147.06</v>
      </c>
      <c r="B1540" s="7">
        <v>0.37243500000000002</v>
      </c>
    </row>
    <row r="1541" spans="1:2" x14ac:dyDescent="0.2">
      <c r="A1541" s="7">
        <v>23076.92</v>
      </c>
      <c r="B1541" s="7">
        <v>0.51609700000000003</v>
      </c>
    </row>
    <row r="1542" spans="1:2" x14ac:dyDescent="0.2">
      <c r="A1542" s="7">
        <v>24095.02</v>
      </c>
      <c r="B1542" s="7">
        <v>0.50523099999999999</v>
      </c>
    </row>
    <row r="1543" spans="1:2" x14ac:dyDescent="0.2">
      <c r="A1543" s="7">
        <v>18212.669999999998</v>
      </c>
      <c r="B1543" s="7">
        <v>0.46116699999999999</v>
      </c>
    </row>
    <row r="1544" spans="1:2" x14ac:dyDescent="0.2">
      <c r="A1544" s="7">
        <v>20079.189999999999</v>
      </c>
      <c r="B1544" s="7">
        <v>0.43943700000000002</v>
      </c>
    </row>
    <row r="1545" spans="1:2" x14ac:dyDescent="0.2">
      <c r="A1545" s="7">
        <v>29581.45</v>
      </c>
      <c r="B1545" s="7">
        <v>0.41227399999999997</v>
      </c>
    </row>
    <row r="1546" spans="1:2" x14ac:dyDescent="0.2">
      <c r="A1546" s="7">
        <v>29694.57</v>
      </c>
      <c r="B1546" s="7">
        <v>0.397787</v>
      </c>
    </row>
    <row r="1547" spans="1:2" x14ac:dyDescent="0.2">
      <c r="A1547" s="7">
        <v>29524.89</v>
      </c>
      <c r="B1547" s="7">
        <v>0.38752500000000001</v>
      </c>
    </row>
    <row r="1548" spans="1:2" x14ac:dyDescent="0.2">
      <c r="A1548" s="7">
        <v>28789.59</v>
      </c>
      <c r="B1548" s="7">
        <v>0.38088499999999997</v>
      </c>
    </row>
    <row r="1549" spans="1:2" x14ac:dyDescent="0.2">
      <c r="A1549" s="7">
        <v>27997.74</v>
      </c>
      <c r="B1549" s="7">
        <v>0.35251500000000002</v>
      </c>
    </row>
    <row r="1550" spans="1:2" x14ac:dyDescent="0.2">
      <c r="A1550" s="7">
        <v>26809.95</v>
      </c>
      <c r="B1550" s="7">
        <v>0.349497</v>
      </c>
    </row>
    <row r="1551" spans="1:2" x14ac:dyDescent="0.2">
      <c r="A1551" s="7">
        <v>29524.89</v>
      </c>
      <c r="B1551" s="7">
        <v>0.35855100000000001</v>
      </c>
    </row>
    <row r="1552" spans="1:2" x14ac:dyDescent="0.2">
      <c r="A1552" s="7">
        <v>30599.55</v>
      </c>
      <c r="B1552" s="7">
        <v>0.35493000000000002</v>
      </c>
    </row>
    <row r="1553" spans="1:2" x14ac:dyDescent="0.2">
      <c r="A1553" s="7">
        <v>31165.16</v>
      </c>
      <c r="B1553" s="7">
        <v>0.34527200000000002</v>
      </c>
    </row>
    <row r="1554" spans="1:2" x14ac:dyDescent="0.2">
      <c r="A1554" s="7">
        <v>32070.14</v>
      </c>
      <c r="B1554" s="7">
        <v>0.34165000000000001</v>
      </c>
    </row>
    <row r="1555" spans="1:2" x14ac:dyDescent="0.2">
      <c r="A1555" s="7">
        <v>31674.21</v>
      </c>
      <c r="B1555" s="7">
        <v>0.32233400000000001</v>
      </c>
    </row>
    <row r="1556" spans="1:2" x14ac:dyDescent="0.2">
      <c r="A1556" s="7">
        <v>32239.82</v>
      </c>
      <c r="B1556" s="7">
        <v>0.31328</v>
      </c>
    </row>
    <row r="1557" spans="1:2" x14ac:dyDescent="0.2">
      <c r="A1557" s="7">
        <v>32748.87</v>
      </c>
      <c r="B1557" s="7">
        <v>0.301811</v>
      </c>
    </row>
    <row r="1558" spans="1:2" x14ac:dyDescent="0.2">
      <c r="A1558" s="7">
        <v>31900.45</v>
      </c>
      <c r="B1558" s="7">
        <v>0.29517100000000002</v>
      </c>
    </row>
    <row r="1559" spans="1:2" x14ac:dyDescent="0.2">
      <c r="A1559" s="7">
        <v>32861.99</v>
      </c>
      <c r="B1559" s="7">
        <v>0.28611700000000001</v>
      </c>
    </row>
    <row r="1560" spans="1:2" x14ac:dyDescent="0.2">
      <c r="A1560" s="7">
        <v>32466.06</v>
      </c>
      <c r="B1560" s="7">
        <v>0.27585500000000002</v>
      </c>
    </row>
    <row r="1561" spans="1:2" x14ac:dyDescent="0.2">
      <c r="A1561" s="7">
        <v>33314.480000000003</v>
      </c>
      <c r="B1561" s="7">
        <v>0.26921499999999998</v>
      </c>
    </row>
    <row r="1562" spans="1:2" x14ac:dyDescent="0.2">
      <c r="A1562" s="7">
        <v>32352.94</v>
      </c>
      <c r="B1562" s="7">
        <v>0.25714300000000001</v>
      </c>
    </row>
    <row r="1563" spans="1:2" x14ac:dyDescent="0.2">
      <c r="A1563" s="7">
        <v>32805.43</v>
      </c>
      <c r="B1563" s="7">
        <v>0.25412499999999999</v>
      </c>
    </row>
    <row r="1564" spans="1:2" x14ac:dyDescent="0.2">
      <c r="A1564" s="7">
        <v>31391.4</v>
      </c>
      <c r="B1564" s="7">
        <v>0.15573400000000001</v>
      </c>
    </row>
    <row r="1565" spans="1:2" x14ac:dyDescent="0.2">
      <c r="A1565" s="7">
        <v>34106.33</v>
      </c>
      <c r="B1565" s="7">
        <v>0.301811</v>
      </c>
    </row>
    <row r="1566" spans="1:2" x14ac:dyDescent="0.2">
      <c r="A1566" s="7">
        <v>34785.08</v>
      </c>
      <c r="B1566" s="7">
        <v>0.238431</v>
      </c>
    </row>
    <row r="1567" spans="1:2" x14ac:dyDescent="0.2">
      <c r="A1567" s="7">
        <v>35237.56</v>
      </c>
      <c r="B1567" s="7">
        <v>0.25895400000000002</v>
      </c>
    </row>
    <row r="1568" spans="1:2" x14ac:dyDescent="0.2">
      <c r="A1568" s="7">
        <v>42364.25</v>
      </c>
      <c r="B1568" s="7">
        <v>0.45754499999999998</v>
      </c>
    </row>
    <row r="1569" spans="1:2" x14ac:dyDescent="0.2">
      <c r="A1569" s="7">
        <v>43891.4</v>
      </c>
      <c r="B1569" s="7">
        <v>0.44486900000000001</v>
      </c>
    </row>
    <row r="1570" spans="1:2" x14ac:dyDescent="0.2">
      <c r="A1570" s="7">
        <v>46040.72</v>
      </c>
      <c r="B1570" s="7">
        <v>0.44245499999999999</v>
      </c>
    </row>
    <row r="1571" spans="1:2" x14ac:dyDescent="0.2">
      <c r="A1571" s="7">
        <v>44909.5</v>
      </c>
      <c r="B1571" s="7">
        <v>0.42857099999999998</v>
      </c>
    </row>
    <row r="1572" spans="1:2" x14ac:dyDescent="0.2">
      <c r="A1572" s="7">
        <v>43552.04</v>
      </c>
      <c r="B1572" s="7">
        <v>0.43460799999999999</v>
      </c>
    </row>
    <row r="1573" spans="1:2" x14ac:dyDescent="0.2">
      <c r="A1573" s="7">
        <v>43552.04</v>
      </c>
      <c r="B1573" s="7">
        <v>0.424346</v>
      </c>
    </row>
    <row r="1574" spans="1:2" x14ac:dyDescent="0.2">
      <c r="A1574" s="7">
        <v>44400.45</v>
      </c>
      <c r="B1574" s="7">
        <v>0.41831000000000002</v>
      </c>
    </row>
    <row r="1575" spans="1:2" x14ac:dyDescent="0.2">
      <c r="A1575" s="7">
        <v>43438.91</v>
      </c>
      <c r="B1575" s="7">
        <v>0.40321899999999999</v>
      </c>
    </row>
    <row r="1576" spans="1:2" x14ac:dyDescent="0.2">
      <c r="A1576" s="7">
        <v>49547.51</v>
      </c>
      <c r="B1576" s="7">
        <v>0.36820900000000001</v>
      </c>
    </row>
    <row r="1577" spans="1:2" x14ac:dyDescent="0.2">
      <c r="A1577" s="7">
        <v>48868.78</v>
      </c>
      <c r="B1577" s="7">
        <v>0.359759</v>
      </c>
    </row>
    <row r="1578" spans="1:2" x14ac:dyDescent="0.2">
      <c r="A1578" s="7">
        <v>43834.84</v>
      </c>
      <c r="B1578" s="7">
        <v>0.35613699999999998</v>
      </c>
    </row>
    <row r="1579" spans="1:2" x14ac:dyDescent="0.2">
      <c r="A1579" s="7">
        <v>39932.129999999997</v>
      </c>
      <c r="B1579" s="7">
        <v>0.37786700000000001</v>
      </c>
    </row>
    <row r="1580" spans="1:2" x14ac:dyDescent="0.2">
      <c r="A1580" s="7">
        <v>40610.86</v>
      </c>
      <c r="B1580" s="7">
        <v>0.36096600000000001</v>
      </c>
    </row>
    <row r="1581" spans="1:2" x14ac:dyDescent="0.2">
      <c r="A1581" s="7">
        <v>37669.68</v>
      </c>
      <c r="B1581" s="7">
        <v>0.35251500000000002</v>
      </c>
    </row>
    <row r="1582" spans="1:2" x14ac:dyDescent="0.2">
      <c r="A1582" s="7">
        <v>38914.03</v>
      </c>
      <c r="B1582" s="7">
        <v>0.33380300000000002</v>
      </c>
    </row>
    <row r="1583" spans="1:2" x14ac:dyDescent="0.2">
      <c r="A1583" s="7">
        <v>41063.35</v>
      </c>
      <c r="B1583" s="7">
        <v>0.33561400000000002</v>
      </c>
    </row>
    <row r="1584" spans="1:2" x14ac:dyDescent="0.2">
      <c r="A1584" s="7">
        <v>42533.94</v>
      </c>
      <c r="B1584" s="7">
        <v>0.33199200000000001</v>
      </c>
    </row>
    <row r="1585" spans="1:2" x14ac:dyDescent="0.2">
      <c r="A1585" s="7">
        <v>40780.54</v>
      </c>
      <c r="B1585" s="7">
        <v>0.28913499999999998</v>
      </c>
    </row>
    <row r="1586" spans="1:2" x14ac:dyDescent="0.2">
      <c r="A1586" s="7">
        <v>41911.760000000002</v>
      </c>
      <c r="B1586" s="7">
        <v>0.27645900000000001</v>
      </c>
    </row>
    <row r="1587" spans="1:2" x14ac:dyDescent="0.2">
      <c r="A1587" s="7">
        <v>34332.58</v>
      </c>
      <c r="B1587" s="7">
        <v>0.301811</v>
      </c>
    </row>
    <row r="1588" spans="1:2" x14ac:dyDescent="0.2">
      <c r="A1588" s="7">
        <v>33031.67</v>
      </c>
      <c r="B1588" s="7">
        <v>0.342254</v>
      </c>
    </row>
    <row r="1589" spans="1:2" x14ac:dyDescent="0.2">
      <c r="A1589" s="7">
        <v>32975.11</v>
      </c>
      <c r="B1589" s="7">
        <v>0.32655899999999999</v>
      </c>
    </row>
    <row r="1590" spans="1:2" x14ac:dyDescent="0.2">
      <c r="A1590" s="7">
        <v>31900.45</v>
      </c>
      <c r="B1590" s="7">
        <v>0.310865</v>
      </c>
    </row>
    <row r="1591" spans="1:2" x14ac:dyDescent="0.2">
      <c r="A1591" s="7">
        <v>30203.62</v>
      </c>
      <c r="B1591" s="7">
        <v>0.29758600000000002</v>
      </c>
    </row>
    <row r="1592" spans="1:2" x14ac:dyDescent="0.2">
      <c r="A1592" s="7">
        <v>32409.5</v>
      </c>
      <c r="B1592" s="7">
        <v>0.28671999999999997</v>
      </c>
    </row>
    <row r="1593" spans="1:2" x14ac:dyDescent="0.2">
      <c r="A1593" s="7">
        <v>32635.75</v>
      </c>
      <c r="B1593" s="7">
        <v>0.311469</v>
      </c>
    </row>
    <row r="1594" spans="1:2" x14ac:dyDescent="0.2">
      <c r="A1594" s="7">
        <v>34219.46</v>
      </c>
      <c r="B1594" s="7">
        <v>0.25955699999999998</v>
      </c>
    </row>
    <row r="1595" spans="1:2" x14ac:dyDescent="0.2">
      <c r="A1595" s="7">
        <v>35972.85</v>
      </c>
      <c r="B1595" s="7">
        <v>0.245674</v>
      </c>
    </row>
    <row r="1596" spans="1:2" x14ac:dyDescent="0.2">
      <c r="A1596" s="7">
        <v>35972.85</v>
      </c>
      <c r="B1596" s="7">
        <v>0.23480899999999999</v>
      </c>
    </row>
    <row r="1597" spans="1:2" x14ac:dyDescent="0.2">
      <c r="A1597" s="7">
        <v>35859.730000000003</v>
      </c>
      <c r="B1597" s="7">
        <v>0.28671999999999997</v>
      </c>
    </row>
    <row r="1598" spans="1:2" x14ac:dyDescent="0.2">
      <c r="A1598" s="7">
        <v>35633.480000000003</v>
      </c>
      <c r="B1598" s="7">
        <v>0.27766600000000002</v>
      </c>
    </row>
    <row r="1599" spans="1:2" x14ac:dyDescent="0.2">
      <c r="A1599" s="7">
        <v>35576.92</v>
      </c>
      <c r="B1599" s="7">
        <v>0.272233</v>
      </c>
    </row>
    <row r="1600" spans="1:2" x14ac:dyDescent="0.2">
      <c r="A1600" s="7">
        <v>34898.19</v>
      </c>
      <c r="B1600" s="7">
        <v>0.245674</v>
      </c>
    </row>
    <row r="1601" spans="1:2" x14ac:dyDescent="0.2">
      <c r="A1601" s="7">
        <v>49604.07</v>
      </c>
      <c r="B1601" s="7">
        <v>0.44728400000000001</v>
      </c>
    </row>
    <row r="1602" spans="1:2" x14ac:dyDescent="0.2">
      <c r="A1602" s="7">
        <v>49717.19</v>
      </c>
      <c r="B1602" s="7">
        <v>0.41649900000000001</v>
      </c>
    </row>
    <row r="1603" spans="1:2" x14ac:dyDescent="0.2">
      <c r="A1603" s="7">
        <v>49321.27</v>
      </c>
      <c r="B1603" s="7">
        <v>0.41046300000000002</v>
      </c>
    </row>
    <row r="1604" spans="1:2" x14ac:dyDescent="0.2">
      <c r="A1604" s="7">
        <v>46040.72</v>
      </c>
      <c r="B1604" s="7">
        <v>0.40804800000000002</v>
      </c>
    </row>
    <row r="1605" spans="1:2" x14ac:dyDescent="0.2">
      <c r="A1605" s="7">
        <v>47002.26</v>
      </c>
      <c r="B1605" s="7">
        <v>0.40140799999999999</v>
      </c>
    </row>
    <row r="1606" spans="1:2" x14ac:dyDescent="0.2">
      <c r="A1606" s="7">
        <v>48416.29</v>
      </c>
      <c r="B1606" s="7">
        <v>0.38390299999999999</v>
      </c>
    </row>
    <row r="1607" spans="1:2" x14ac:dyDescent="0.2">
      <c r="A1607" s="7">
        <v>49434.39</v>
      </c>
      <c r="B1607" s="7">
        <v>0.37967800000000002</v>
      </c>
    </row>
    <row r="1608" spans="1:2" x14ac:dyDescent="0.2">
      <c r="A1608" s="7">
        <v>47171.95</v>
      </c>
      <c r="B1608" s="7">
        <v>0.378471</v>
      </c>
    </row>
    <row r="1609" spans="1:2" x14ac:dyDescent="0.2">
      <c r="A1609" s="7">
        <v>46097.29</v>
      </c>
      <c r="B1609" s="7">
        <v>0.33319900000000002</v>
      </c>
    </row>
    <row r="1610" spans="1:2" x14ac:dyDescent="0.2">
      <c r="A1610" s="7">
        <v>49547.51</v>
      </c>
      <c r="B1610" s="7">
        <v>0.36337999999999998</v>
      </c>
    </row>
    <row r="1611" spans="1:2" x14ac:dyDescent="0.2">
      <c r="A1611" s="7">
        <v>48416.29</v>
      </c>
      <c r="B1611" s="7">
        <v>0.36941600000000002</v>
      </c>
    </row>
    <row r="1612" spans="1:2" x14ac:dyDescent="0.2">
      <c r="A1612" s="7">
        <v>56165.16</v>
      </c>
      <c r="B1612" s="7">
        <v>0.35734399999999999</v>
      </c>
    </row>
    <row r="1613" spans="1:2" x14ac:dyDescent="0.2">
      <c r="A1613" s="7">
        <v>57522.62</v>
      </c>
      <c r="B1613" s="7">
        <v>0.330785</v>
      </c>
    </row>
    <row r="1614" spans="1:2" x14ac:dyDescent="0.2">
      <c r="A1614" s="7">
        <v>58257.919999999998</v>
      </c>
      <c r="B1614" s="7">
        <v>0.31026199999999998</v>
      </c>
    </row>
    <row r="1615" spans="1:2" x14ac:dyDescent="0.2">
      <c r="A1615" s="7">
        <v>58144.800000000003</v>
      </c>
      <c r="B1615" s="7">
        <v>0.303622</v>
      </c>
    </row>
    <row r="1616" spans="1:2" x14ac:dyDescent="0.2">
      <c r="A1616" s="7">
        <v>54864.25</v>
      </c>
      <c r="B1616" s="7">
        <v>0.30422500000000002</v>
      </c>
    </row>
    <row r="1617" spans="1:2" x14ac:dyDescent="0.2">
      <c r="A1617" s="7">
        <v>56391.4</v>
      </c>
      <c r="B1617" s="7">
        <v>0.293964</v>
      </c>
    </row>
    <row r="1618" spans="1:2" x14ac:dyDescent="0.2">
      <c r="A1618" s="7">
        <v>56221.72</v>
      </c>
      <c r="B1618" s="7">
        <v>0.28008</v>
      </c>
    </row>
    <row r="1619" spans="1:2" x14ac:dyDescent="0.2">
      <c r="A1619" s="7">
        <v>54185.52</v>
      </c>
      <c r="B1619" s="7">
        <v>0.27102599999999999</v>
      </c>
    </row>
    <row r="1620" spans="1:2" x14ac:dyDescent="0.2">
      <c r="A1620" s="7">
        <v>58144.800000000003</v>
      </c>
      <c r="B1620" s="7">
        <v>0.274648</v>
      </c>
    </row>
    <row r="1621" spans="1:2" x14ac:dyDescent="0.2">
      <c r="A1621" s="7">
        <v>59049.77</v>
      </c>
      <c r="B1621" s="7">
        <v>0.27344099999999999</v>
      </c>
    </row>
    <row r="1622" spans="1:2" x14ac:dyDescent="0.2">
      <c r="A1622" s="7">
        <v>57466.06</v>
      </c>
      <c r="B1622" s="7">
        <v>0.25955699999999998</v>
      </c>
    </row>
    <row r="1623" spans="1:2" x14ac:dyDescent="0.2">
      <c r="A1623" s="7">
        <v>61595.02</v>
      </c>
      <c r="B1623" s="7">
        <v>0.23058400000000001</v>
      </c>
    </row>
    <row r="1624" spans="1:2" x14ac:dyDescent="0.2">
      <c r="A1624" s="7">
        <v>44683.26</v>
      </c>
      <c r="B1624" s="7">
        <v>0.36760599999999999</v>
      </c>
    </row>
    <row r="1625" spans="1:2" x14ac:dyDescent="0.2">
      <c r="A1625" s="7">
        <v>45588.24</v>
      </c>
      <c r="B1625" s="7">
        <v>0.36036200000000002</v>
      </c>
    </row>
    <row r="1626" spans="1:2" x14ac:dyDescent="0.2">
      <c r="A1626" s="7">
        <v>35124.43</v>
      </c>
      <c r="B1626" s="7">
        <v>0.33440599999999998</v>
      </c>
    </row>
    <row r="1627" spans="1:2" x14ac:dyDescent="0.2">
      <c r="A1627" s="7">
        <v>61255.66</v>
      </c>
      <c r="B1627" s="7">
        <v>0.197988</v>
      </c>
    </row>
    <row r="1628" spans="1:2" x14ac:dyDescent="0.2">
      <c r="A1628" s="7">
        <v>64875.57</v>
      </c>
      <c r="B1628" s="7">
        <v>0.16478899999999999</v>
      </c>
    </row>
    <row r="1629" spans="1:2" x14ac:dyDescent="0.2">
      <c r="A1629" s="7">
        <v>64366.52</v>
      </c>
      <c r="B1629" s="7">
        <v>0.159356</v>
      </c>
    </row>
    <row r="1630" spans="1:2" x14ac:dyDescent="0.2">
      <c r="A1630" s="7">
        <v>67929.86</v>
      </c>
      <c r="B1630" s="7">
        <v>0.18712300000000001</v>
      </c>
    </row>
    <row r="1631" spans="1:2" x14ac:dyDescent="0.2">
      <c r="A1631" s="7">
        <v>67929.86</v>
      </c>
      <c r="B1631" s="7">
        <v>0.17686099999999999</v>
      </c>
    </row>
    <row r="1632" spans="1:2" x14ac:dyDescent="0.2">
      <c r="A1632" s="7">
        <v>69343.89</v>
      </c>
      <c r="B1632" s="7">
        <v>0.1666</v>
      </c>
    </row>
    <row r="1633" spans="1:2" x14ac:dyDescent="0.2">
      <c r="A1633" s="7">
        <v>68721.72</v>
      </c>
      <c r="B1633" s="7">
        <v>0.165996</v>
      </c>
    </row>
    <row r="1634" spans="1:2" x14ac:dyDescent="0.2">
      <c r="A1634" s="7">
        <v>68325.789999999994</v>
      </c>
      <c r="B1634" s="7">
        <v>0.14909500000000001</v>
      </c>
    </row>
    <row r="1635" spans="1:2" x14ac:dyDescent="0.2">
      <c r="A1635" s="7">
        <v>70814.48</v>
      </c>
      <c r="B1635" s="7">
        <v>0.176258</v>
      </c>
    </row>
    <row r="1636" spans="1:2" x14ac:dyDescent="0.2">
      <c r="A1636" s="7">
        <v>70644.800000000003</v>
      </c>
      <c r="B1636" s="7">
        <v>0.18229400000000001</v>
      </c>
    </row>
    <row r="1637" spans="1:2" x14ac:dyDescent="0.2">
      <c r="A1637" s="7">
        <v>72228.509999999995</v>
      </c>
      <c r="B1637" s="7">
        <v>0.18470800000000001</v>
      </c>
    </row>
    <row r="1638" spans="1:2" x14ac:dyDescent="0.2">
      <c r="A1638" s="7">
        <v>73416.289999999994</v>
      </c>
      <c r="B1638" s="7">
        <v>0.178672</v>
      </c>
    </row>
    <row r="1639" spans="1:2" x14ac:dyDescent="0.2">
      <c r="A1639" s="7">
        <v>73076.92</v>
      </c>
      <c r="B1639" s="7">
        <v>0.176258</v>
      </c>
    </row>
    <row r="1640" spans="1:2" x14ac:dyDescent="0.2">
      <c r="A1640" s="7">
        <v>74377.83</v>
      </c>
      <c r="B1640" s="7">
        <v>0.16237399999999999</v>
      </c>
    </row>
    <row r="1641" spans="1:2" x14ac:dyDescent="0.2">
      <c r="A1641" s="7">
        <v>76074.66</v>
      </c>
      <c r="B1641" s="7">
        <v>0.18229400000000001</v>
      </c>
    </row>
    <row r="1642" spans="1:2" x14ac:dyDescent="0.2">
      <c r="A1642" s="7">
        <v>76300.899999999994</v>
      </c>
      <c r="B1642" s="7">
        <v>0.170825</v>
      </c>
    </row>
    <row r="1643" spans="1:2" x14ac:dyDescent="0.2">
      <c r="A1643" s="7">
        <v>76923.08</v>
      </c>
      <c r="B1643" s="7">
        <v>0.16539200000000001</v>
      </c>
    </row>
    <row r="1644" spans="1:2" x14ac:dyDescent="0.2">
      <c r="A1644" s="7">
        <v>75339.37</v>
      </c>
      <c r="B1644" s="7">
        <v>0.15995999999999999</v>
      </c>
    </row>
    <row r="1645" spans="1:2" x14ac:dyDescent="0.2">
      <c r="A1645" s="7">
        <v>75169.679999999993</v>
      </c>
      <c r="B1645" s="7">
        <v>0.15271599999999999</v>
      </c>
    </row>
    <row r="1646" spans="1:2" x14ac:dyDescent="0.2">
      <c r="A1646" s="7">
        <v>75056.56</v>
      </c>
      <c r="B1646" s="7">
        <v>0.17987900000000001</v>
      </c>
    </row>
    <row r="1647" spans="1:2" x14ac:dyDescent="0.2">
      <c r="A1647" s="7">
        <v>74321.27</v>
      </c>
      <c r="B1647" s="7">
        <v>0.16841</v>
      </c>
    </row>
    <row r="1648" spans="1:2" x14ac:dyDescent="0.2">
      <c r="A1648" s="7">
        <v>73981.899999999994</v>
      </c>
      <c r="B1648" s="7">
        <v>0.16297800000000001</v>
      </c>
    </row>
    <row r="1649" spans="1:2" x14ac:dyDescent="0.2">
      <c r="A1649" s="7">
        <v>72850.679999999993</v>
      </c>
      <c r="B1649" s="7">
        <v>0.151509</v>
      </c>
    </row>
    <row r="1650" spans="1:2" x14ac:dyDescent="0.2">
      <c r="A1650" s="7">
        <v>72963.8</v>
      </c>
      <c r="B1650" s="7">
        <v>0.14366200000000001</v>
      </c>
    </row>
    <row r="1651" spans="1:2" x14ac:dyDescent="0.2">
      <c r="A1651" s="7">
        <v>83766.97</v>
      </c>
      <c r="B1651" s="7">
        <v>0.15513099999999999</v>
      </c>
    </row>
    <row r="1652" spans="1:2" x14ac:dyDescent="0.2">
      <c r="A1652" s="7">
        <v>86990.95</v>
      </c>
      <c r="B1652" s="7">
        <v>0.16720299999999999</v>
      </c>
    </row>
    <row r="1653" spans="1:2" x14ac:dyDescent="0.2">
      <c r="A1653" s="7">
        <v>88009.05</v>
      </c>
      <c r="B1653" s="7">
        <v>0.17505000000000001</v>
      </c>
    </row>
    <row r="1654" spans="1:2" x14ac:dyDescent="0.2">
      <c r="A1654" s="7">
        <v>90158.37</v>
      </c>
      <c r="B1654" s="7">
        <v>0.17022100000000001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A60C-918E-4A21-BEDE-37ED9A12041D}">
  <dimension ref="A1:E734"/>
  <sheetViews>
    <sheetView workbookViewId="0">
      <selection activeCell="D2" sqref="D2:E2"/>
    </sheetView>
  </sheetViews>
  <sheetFormatPr baseColWidth="10" defaultColWidth="8.83203125" defaultRowHeight="16" x14ac:dyDescent="0.2"/>
  <cols>
    <col min="1" max="1" width="11.6640625" style="7" customWidth="1"/>
    <col min="2" max="2" width="15.5" style="7" customWidth="1"/>
    <col min="3" max="3" width="13" style="7" customWidth="1"/>
    <col min="4" max="4" width="17.6640625" style="7" customWidth="1"/>
    <col min="5" max="5" width="18.83203125" style="7" customWidth="1"/>
  </cols>
  <sheetData>
    <row r="1" spans="1:5" x14ac:dyDescent="0.2">
      <c r="A1" s="7" t="s">
        <v>199</v>
      </c>
      <c r="B1" s="7" t="s">
        <v>0</v>
      </c>
      <c r="C1" s="7" t="s">
        <v>1</v>
      </c>
      <c r="D1" s="7" t="s">
        <v>200</v>
      </c>
      <c r="E1" s="7" t="s">
        <v>201</v>
      </c>
    </row>
    <row r="2" spans="1:5" x14ac:dyDescent="0.2">
      <c r="A2" s="7">
        <v>24</v>
      </c>
      <c r="B2" s="7">
        <f>(A2*6.138*31.5)/0.441</f>
        <v>10522.285714285716</v>
      </c>
      <c r="C2" s="7">
        <f>B2*0.441</f>
        <v>4640.3280000000004</v>
      </c>
      <c r="D2" s="7">
        <f>AVERAGE(B:B)</f>
        <v>21281.43052036643</v>
      </c>
      <c r="E2" s="7">
        <f>AVERAGE(C:C)</f>
        <v>9385.1108594815905</v>
      </c>
    </row>
    <row r="3" spans="1:5" x14ac:dyDescent="0.2">
      <c r="A3" s="7">
        <v>25</v>
      </c>
      <c r="B3" s="7">
        <f t="shared" ref="B3:B66" si="0">(A3*6.138*31.5)/0.441</f>
        <v>10960.714285714284</v>
      </c>
      <c r="C3" s="7">
        <f t="shared" ref="C3:C66" si="1">B3*0.441</f>
        <v>4833.6749999999993</v>
      </c>
    </row>
    <row r="4" spans="1:5" x14ac:dyDescent="0.2">
      <c r="A4" s="7">
        <v>50</v>
      </c>
      <c r="B4" s="7">
        <f t="shared" si="0"/>
        <v>21921.428571428569</v>
      </c>
      <c r="C4" s="7">
        <f t="shared" si="1"/>
        <v>9667.3499999999985</v>
      </c>
    </row>
    <row r="5" spans="1:5" x14ac:dyDescent="0.2">
      <c r="A5" s="7">
        <v>20</v>
      </c>
      <c r="B5" s="7">
        <f t="shared" si="0"/>
        <v>8768.5714285714275</v>
      </c>
      <c r="C5" s="7">
        <f t="shared" si="1"/>
        <v>3866.9399999999996</v>
      </c>
    </row>
    <row r="6" spans="1:5" x14ac:dyDescent="0.2">
      <c r="A6" s="7">
        <v>6</v>
      </c>
      <c r="B6" s="7">
        <f t="shared" si="0"/>
        <v>2630.5714285714289</v>
      </c>
      <c r="C6" s="7">
        <f t="shared" si="1"/>
        <v>1160.0820000000001</v>
      </c>
    </row>
    <row r="7" spans="1:5" x14ac:dyDescent="0.2">
      <c r="A7" s="7">
        <v>35</v>
      </c>
      <c r="B7" s="7">
        <f t="shared" si="0"/>
        <v>15344.999999999998</v>
      </c>
      <c r="C7" s="7">
        <f t="shared" si="1"/>
        <v>6767.1449999999995</v>
      </c>
    </row>
    <row r="8" spans="1:5" x14ac:dyDescent="0.2">
      <c r="A8" s="7">
        <v>40</v>
      </c>
      <c r="B8" s="7">
        <f t="shared" si="0"/>
        <v>17537.142857142855</v>
      </c>
      <c r="C8" s="7">
        <f t="shared" si="1"/>
        <v>7733.8799999999992</v>
      </c>
    </row>
    <row r="9" spans="1:5" x14ac:dyDescent="0.2">
      <c r="A9" s="7">
        <v>18</v>
      </c>
      <c r="B9" s="7">
        <f t="shared" si="0"/>
        <v>7891.7142857142844</v>
      </c>
      <c r="C9" s="7">
        <f t="shared" si="1"/>
        <v>3480.2459999999996</v>
      </c>
    </row>
    <row r="10" spans="1:5" x14ac:dyDescent="0.2">
      <c r="A10" s="7">
        <v>9</v>
      </c>
      <c r="B10" s="7">
        <f t="shared" si="0"/>
        <v>3945.8571428571422</v>
      </c>
      <c r="C10" s="7">
        <f t="shared" si="1"/>
        <v>1740.1229999999998</v>
      </c>
    </row>
    <row r="11" spans="1:5" x14ac:dyDescent="0.2">
      <c r="A11" s="7">
        <v>38</v>
      </c>
      <c r="B11" s="7">
        <f t="shared" si="0"/>
        <v>16660.285714285714</v>
      </c>
      <c r="C11" s="7">
        <f t="shared" si="1"/>
        <v>7347.1859999999997</v>
      </c>
    </row>
    <row r="12" spans="1:5" x14ac:dyDescent="0.2">
      <c r="A12" s="7">
        <v>3</v>
      </c>
      <c r="B12" s="7">
        <f t="shared" si="0"/>
        <v>1315.2857142857144</v>
      </c>
      <c r="C12" s="7">
        <f t="shared" si="1"/>
        <v>580.04100000000005</v>
      </c>
    </row>
    <row r="13" spans="1:5" x14ac:dyDescent="0.2">
      <c r="A13" s="7">
        <v>39</v>
      </c>
      <c r="B13" s="7">
        <f t="shared" si="0"/>
        <v>17098.714285714286</v>
      </c>
      <c r="C13" s="7">
        <f t="shared" si="1"/>
        <v>7540.5330000000004</v>
      </c>
    </row>
    <row r="14" spans="1:5" x14ac:dyDescent="0.2">
      <c r="A14" s="7">
        <v>23</v>
      </c>
      <c r="B14" s="7">
        <f t="shared" si="0"/>
        <v>10083.857142857143</v>
      </c>
      <c r="C14" s="7">
        <f t="shared" si="1"/>
        <v>4446.9809999999998</v>
      </c>
    </row>
    <row r="15" spans="1:5" x14ac:dyDescent="0.2">
      <c r="A15" s="7">
        <v>40</v>
      </c>
      <c r="B15" s="7">
        <f t="shared" si="0"/>
        <v>17537.142857142855</v>
      </c>
      <c r="C15" s="7">
        <f t="shared" si="1"/>
        <v>7733.8799999999992</v>
      </c>
    </row>
    <row r="16" spans="1:5" x14ac:dyDescent="0.2">
      <c r="A16" s="7">
        <v>50</v>
      </c>
      <c r="B16" s="7">
        <f t="shared" si="0"/>
        <v>21921.428571428569</v>
      </c>
      <c r="C16" s="7">
        <f t="shared" si="1"/>
        <v>9667.3499999999985</v>
      </c>
    </row>
    <row r="17" spans="1:3" x14ac:dyDescent="0.2">
      <c r="A17" s="7">
        <v>8</v>
      </c>
      <c r="B17" s="7">
        <f t="shared" si="0"/>
        <v>3507.4285714285716</v>
      </c>
      <c r="C17" s="7">
        <f t="shared" si="1"/>
        <v>1546.7760000000001</v>
      </c>
    </row>
    <row r="18" spans="1:3" x14ac:dyDescent="0.2">
      <c r="A18" s="7">
        <v>20</v>
      </c>
      <c r="B18" s="7">
        <f t="shared" si="0"/>
        <v>8768.5714285714275</v>
      </c>
      <c r="C18" s="7">
        <f t="shared" si="1"/>
        <v>3866.9399999999996</v>
      </c>
    </row>
    <row r="19" spans="1:3" x14ac:dyDescent="0.2">
      <c r="A19" s="7">
        <v>83</v>
      </c>
      <c r="B19" s="7">
        <f t="shared" si="0"/>
        <v>36389.571428571428</v>
      </c>
      <c r="C19" s="7">
        <f t="shared" si="1"/>
        <v>16047.800999999999</v>
      </c>
    </row>
    <row r="20" spans="1:3" x14ac:dyDescent="0.2">
      <c r="A20" s="7">
        <v>45</v>
      </c>
      <c r="B20" s="7">
        <f t="shared" si="0"/>
        <v>19729.285714285714</v>
      </c>
      <c r="C20" s="7">
        <f t="shared" si="1"/>
        <v>8700.6149999999998</v>
      </c>
    </row>
    <row r="21" spans="1:3" x14ac:dyDescent="0.2">
      <c r="A21" s="7">
        <v>35</v>
      </c>
      <c r="B21" s="7">
        <f t="shared" si="0"/>
        <v>15344.999999999998</v>
      </c>
      <c r="C21" s="7">
        <f t="shared" si="1"/>
        <v>6767.1449999999995</v>
      </c>
    </row>
    <row r="22" spans="1:3" x14ac:dyDescent="0.2">
      <c r="A22" s="7">
        <v>80</v>
      </c>
      <c r="B22" s="7">
        <f t="shared" si="0"/>
        <v>35074.28571428571</v>
      </c>
      <c r="C22" s="7">
        <f t="shared" si="1"/>
        <v>15467.759999999998</v>
      </c>
    </row>
    <row r="23" spans="1:3" x14ac:dyDescent="0.2">
      <c r="A23" s="7">
        <v>120</v>
      </c>
      <c r="B23" s="7">
        <f t="shared" si="0"/>
        <v>52611.428571428572</v>
      </c>
      <c r="C23" s="7">
        <f t="shared" si="1"/>
        <v>23201.64</v>
      </c>
    </row>
    <row r="24" spans="1:3" x14ac:dyDescent="0.2">
      <c r="A24" s="7">
        <v>62</v>
      </c>
      <c r="B24" s="7">
        <f t="shared" si="0"/>
        <v>27182.571428571428</v>
      </c>
      <c r="C24" s="7">
        <f t="shared" si="1"/>
        <v>11987.513999999999</v>
      </c>
    </row>
    <row r="25" spans="1:3" x14ac:dyDescent="0.2">
      <c r="A25" s="7">
        <v>22</v>
      </c>
      <c r="B25" s="7">
        <f t="shared" si="0"/>
        <v>9645.4285714285706</v>
      </c>
      <c r="C25" s="7">
        <f t="shared" si="1"/>
        <v>4253.634</v>
      </c>
    </row>
    <row r="26" spans="1:3" x14ac:dyDescent="0.2">
      <c r="A26" s="7">
        <v>100</v>
      </c>
      <c r="B26" s="7">
        <f t="shared" si="0"/>
        <v>43842.857142857138</v>
      </c>
      <c r="C26" s="7">
        <f t="shared" si="1"/>
        <v>19334.699999999997</v>
      </c>
    </row>
    <row r="27" spans="1:3" x14ac:dyDescent="0.2">
      <c r="A27" s="7">
        <v>55</v>
      </c>
      <c r="B27" s="7">
        <f t="shared" si="0"/>
        <v>24113.571428571428</v>
      </c>
      <c r="C27" s="7">
        <f t="shared" si="1"/>
        <v>10634.084999999999</v>
      </c>
    </row>
    <row r="28" spans="1:3" x14ac:dyDescent="0.2">
      <c r="A28" s="7">
        <v>45</v>
      </c>
      <c r="B28" s="7">
        <f t="shared" si="0"/>
        <v>19729.285714285714</v>
      </c>
      <c r="C28" s="7">
        <f t="shared" si="1"/>
        <v>8700.6149999999998</v>
      </c>
    </row>
    <row r="29" spans="1:3" x14ac:dyDescent="0.2">
      <c r="A29" s="7">
        <v>50</v>
      </c>
      <c r="B29" s="7">
        <f t="shared" si="0"/>
        <v>21921.428571428569</v>
      </c>
      <c r="C29" s="7">
        <f t="shared" si="1"/>
        <v>9667.3499999999985</v>
      </c>
    </row>
    <row r="30" spans="1:3" x14ac:dyDescent="0.2">
      <c r="A30" s="7">
        <v>15</v>
      </c>
      <c r="B30" s="7">
        <f t="shared" si="0"/>
        <v>6576.4285714285716</v>
      </c>
      <c r="C30" s="7">
        <f t="shared" si="1"/>
        <v>2900.2049999999999</v>
      </c>
    </row>
    <row r="31" spans="1:3" x14ac:dyDescent="0.2">
      <c r="A31" s="7">
        <v>18</v>
      </c>
      <c r="B31" s="7">
        <f t="shared" si="0"/>
        <v>7891.7142857142844</v>
      </c>
      <c r="C31" s="7">
        <f t="shared" si="1"/>
        <v>3480.2459999999996</v>
      </c>
    </row>
    <row r="32" spans="1:3" x14ac:dyDescent="0.2">
      <c r="A32" s="7">
        <v>28</v>
      </c>
      <c r="B32" s="7">
        <f t="shared" si="0"/>
        <v>12276</v>
      </c>
      <c r="C32" s="7">
        <f t="shared" si="1"/>
        <v>5413.7160000000003</v>
      </c>
    </row>
    <row r="33" spans="1:3" x14ac:dyDescent="0.2">
      <c r="A33" s="7">
        <v>75</v>
      </c>
      <c r="B33" s="7">
        <f t="shared" si="0"/>
        <v>32882.142857142855</v>
      </c>
      <c r="C33" s="7">
        <f t="shared" si="1"/>
        <v>14501.025</v>
      </c>
    </row>
    <row r="34" spans="1:3" x14ac:dyDescent="0.2">
      <c r="A34" s="7">
        <v>70</v>
      </c>
      <c r="B34" s="7">
        <f t="shared" si="0"/>
        <v>30689.999999999996</v>
      </c>
      <c r="C34" s="7">
        <f t="shared" si="1"/>
        <v>13534.289999999999</v>
      </c>
    </row>
    <row r="35" spans="1:3" x14ac:dyDescent="0.2">
      <c r="A35" s="7">
        <v>17</v>
      </c>
      <c r="B35" s="7">
        <f t="shared" si="0"/>
        <v>7453.2857142857147</v>
      </c>
      <c r="C35" s="7">
        <f t="shared" si="1"/>
        <v>3286.8990000000003</v>
      </c>
    </row>
    <row r="36" spans="1:3" x14ac:dyDescent="0.2">
      <c r="A36" s="7">
        <v>10</v>
      </c>
      <c r="B36" s="7">
        <f t="shared" si="0"/>
        <v>4384.2857142857138</v>
      </c>
      <c r="C36" s="7">
        <f t="shared" si="1"/>
        <v>1933.4699999999998</v>
      </c>
    </row>
    <row r="37" spans="1:3" x14ac:dyDescent="0.2">
      <c r="A37" s="7">
        <v>49</v>
      </c>
      <c r="B37" s="7">
        <f t="shared" si="0"/>
        <v>21483</v>
      </c>
      <c r="C37" s="7">
        <f t="shared" si="1"/>
        <v>9474.0030000000006</v>
      </c>
    </row>
    <row r="38" spans="1:3" x14ac:dyDescent="0.2">
      <c r="A38" s="7">
        <v>26</v>
      </c>
      <c r="B38" s="7">
        <f t="shared" si="0"/>
        <v>11399.142857142857</v>
      </c>
      <c r="C38" s="7">
        <f t="shared" si="1"/>
        <v>5027.0219999999999</v>
      </c>
    </row>
    <row r="39" spans="1:3" x14ac:dyDescent="0.2">
      <c r="A39" s="7">
        <v>15</v>
      </c>
      <c r="B39" s="7">
        <f t="shared" si="0"/>
        <v>6576.4285714285716</v>
      </c>
      <c r="C39" s="7">
        <f t="shared" si="1"/>
        <v>2900.2049999999999</v>
      </c>
    </row>
    <row r="40" spans="1:3" x14ac:dyDescent="0.2">
      <c r="A40" s="7">
        <v>40</v>
      </c>
      <c r="B40" s="7">
        <f t="shared" si="0"/>
        <v>17537.142857142855</v>
      </c>
      <c r="C40" s="7">
        <f t="shared" si="1"/>
        <v>7733.8799999999992</v>
      </c>
    </row>
    <row r="41" spans="1:3" x14ac:dyDescent="0.2">
      <c r="A41" s="7">
        <v>14</v>
      </c>
      <c r="B41" s="7">
        <f t="shared" si="0"/>
        <v>6138</v>
      </c>
      <c r="C41" s="7">
        <f t="shared" si="1"/>
        <v>2706.8580000000002</v>
      </c>
    </row>
    <row r="42" spans="1:3" x14ac:dyDescent="0.2">
      <c r="A42" s="7">
        <v>34</v>
      </c>
      <c r="B42" s="7">
        <f t="shared" si="0"/>
        <v>14906.571428571429</v>
      </c>
      <c r="C42" s="7">
        <f t="shared" si="1"/>
        <v>6573.7980000000007</v>
      </c>
    </row>
    <row r="43" spans="1:3" x14ac:dyDescent="0.2">
      <c r="A43" s="7">
        <v>15</v>
      </c>
      <c r="B43" s="7">
        <f t="shared" si="0"/>
        <v>6576.4285714285716</v>
      </c>
      <c r="C43" s="7">
        <f t="shared" si="1"/>
        <v>2900.2049999999999</v>
      </c>
    </row>
    <row r="44" spans="1:3" x14ac:dyDescent="0.2">
      <c r="A44" s="7">
        <v>30</v>
      </c>
      <c r="B44" s="7">
        <f t="shared" si="0"/>
        <v>13152.857142857143</v>
      </c>
      <c r="C44" s="7">
        <f t="shared" si="1"/>
        <v>5800.41</v>
      </c>
    </row>
    <row r="45" spans="1:3" x14ac:dyDescent="0.2">
      <c r="A45" s="7">
        <v>32</v>
      </c>
      <c r="B45" s="7">
        <f t="shared" si="0"/>
        <v>14029.714285714286</v>
      </c>
      <c r="C45" s="7">
        <f t="shared" si="1"/>
        <v>6187.1040000000003</v>
      </c>
    </row>
    <row r="46" spans="1:3" x14ac:dyDescent="0.2">
      <c r="A46" s="7">
        <v>15</v>
      </c>
      <c r="B46" s="7">
        <f t="shared" si="0"/>
        <v>6576.4285714285716</v>
      </c>
      <c r="C46" s="7">
        <f t="shared" si="1"/>
        <v>2900.2049999999999</v>
      </c>
    </row>
    <row r="47" spans="1:3" x14ac:dyDescent="0.2">
      <c r="A47" s="7">
        <v>20</v>
      </c>
      <c r="B47" s="7">
        <f t="shared" si="0"/>
        <v>8768.5714285714275</v>
      </c>
      <c r="C47" s="7">
        <f t="shared" si="1"/>
        <v>3866.9399999999996</v>
      </c>
    </row>
    <row r="48" spans="1:3" x14ac:dyDescent="0.2">
      <c r="A48" s="7">
        <v>40</v>
      </c>
      <c r="B48" s="7">
        <f t="shared" si="0"/>
        <v>17537.142857142855</v>
      </c>
      <c r="C48" s="7">
        <f t="shared" si="1"/>
        <v>7733.8799999999992</v>
      </c>
    </row>
    <row r="49" spans="1:3" x14ac:dyDescent="0.2">
      <c r="A49" s="7">
        <v>18</v>
      </c>
      <c r="B49" s="7">
        <f t="shared" si="0"/>
        <v>7891.7142857142844</v>
      </c>
      <c r="C49" s="7">
        <f t="shared" si="1"/>
        <v>3480.2459999999996</v>
      </c>
    </row>
    <row r="50" spans="1:3" x14ac:dyDescent="0.2">
      <c r="A50" s="7">
        <v>18</v>
      </c>
      <c r="B50" s="7">
        <f t="shared" si="0"/>
        <v>7891.7142857142844</v>
      </c>
      <c r="C50" s="7">
        <f t="shared" si="1"/>
        <v>3480.2459999999996</v>
      </c>
    </row>
    <row r="51" spans="1:3" x14ac:dyDescent="0.2">
      <c r="A51" s="7">
        <v>50</v>
      </c>
      <c r="B51" s="7">
        <f t="shared" si="0"/>
        <v>21921.428571428569</v>
      </c>
      <c r="C51" s="7">
        <f t="shared" si="1"/>
        <v>9667.3499999999985</v>
      </c>
    </row>
    <row r="52" spans="1:3" x14ac:dyDescent="0.2">
      <c r="A52" s="7">
        <v>35</v>
      </c>
      <c r="B52" s="7">
        <f t="shared" si="0"/>
        <v>15344.999999999998</v>
      </c>
      <c r="C52" s="7">
        <f t="shared" si="1"/>
        <v>6767.1449999999995</v>
      </c>
    </row>
    <row r="53" spans="1:3" x14ac:dyDescent="0.2">
      <c r="A53" s="7">
        <v>14</v>
      </c>
      <c r="B53" s="7">
        <f t="shared" si="0"/>
        <v>6138</v>
      </c>
      <c r="C53" s="7">
        <f t="shared" si="1"/>
        <v>2706.8580000000002</v>
      </c>
    </row>
    <row r="54" spans="1:3" x14ac:dyDescent="0.2">
      <c r="A54" s="7">
        <v>68</v>
      </c>
      <c r="B54" s="7">
        <f t="shared" si="0"/>
        <v>29813.142857142859</v>
      </c>
      <c r="C54" s="7">
        <f t="shared" si="1"/>
        <v>13147.596000000001</v>
      </c>
    </row>
    <row r="55" spans="1:3" x14ac:dyDescent="0.2">
      <c r="A55" s="7">
        <v>24</v>
      </c>
      <c r="B55" s="7">
        <f t="shared" si="0"/>
        <v>10522.285714285716</v>
      </c>
      <c r="C55" s="7">
        <f t="shared" si="1"/>
        <v>4640.3280000000004</v>
      </c>
    </row>
    <row r="56" spans="1:3" x14ac:dyDescent="0.2">
      <c r="A56" s="7">
        <v>33</v>
      </c>
      <c r="B56" s="7">
        <f t="shared" si="0"/>
        <v>14468.142857142857</v>
      </c>
      <c r="C56" s="7">
        <f t="shared" si="1"/>
        <v>6380.451</v>
      </c>
    </row>
    <row r="57" spans="1:3" x14ac:dyDescent="0.2">
      <c r="A57" s="7">
        <v>20</v>
      </c>
      <c r="B57" s="7">
        <f t="shared" si="0"/>
        <v>8768.5714285714275</v>
      </c>
      <c r="C57" s="7">
        <f t="shared" si="1"/>
        <v>3866.9399999999996</v>
      </c>
    </row>
    <row r="58" spans="1:3" x14ac:dyDescent="0.2">
      <c r="A58" s="7">
        <v>26</v>
      </c>
      <c r="B58" s="7">
        <f t="shared" si="0"/>
        <v>11399.142857142857</v>
      </c>
      <c r="C58" s="7">
        <f t="shared" si="1"/>
        <v>5027.0219999999999</v>
      </c>
    </row>
    <row r="59" spans="1:3" x14ac:dyDescent="0.2">
      <c r="A59" s="7">
        <v>60</v>
      </c>
      <c r="B59" s="7">
        <f t="shared" si="0"/>
        <v>26305.714285714286</v>
      </c>
      <c r="C59" s="7">
        <f t="shared" si="1"/>
        <v>11600.82</v>
      </c>
    </row>
    <row r="60" spans="1:3" x14ac:dyDescent="0.2">
      <c r="A60" s="7">
        <v>75</v>
      </c>
      <c r="B60" s="7">
        <f t="shared" si="0"/>
        <v>32882.142857142855</v>
      </c>
      <c r="C60" s="7">
        <f t="shared" si="1"/>
        <v>14501.025</v>
      </c>
    </row>
    <row r="61" spans="1:3" x14ac:dyDescent="0.2">
      <c r="A61" s="7">
        <v>12</v>
      </c>
      <c r="B61" s="7">
        <f t="shared" si="0"/>
        <v>5261.1428571428578</v>
      </c>
      <c r="C61" s="7">
        <f t="shared" si="1"/>
        <v>2320.1640000000002</v>
      </c>
    </row>
    <row r="62" spans="1:3" x14ac:dyDescent="0.2">
      <c r="A62" s="7">
        <v>50</v>
      </c>
      <c r="B62" s="7">
        <f t="shared" si="0"/>
        <v>21921.428571428569</v>
      </c>
      <c r="C62" s="7">
        <f t="shared" si="1"/>
        <v>9667.3499999999985</v>
      </c>
    </row>
    <row r="63" spans="1:3" x14ac:dyDescent="0.2">
      <c r="A63" s="7">
        <v>50</v>
      </c>
      <c r="B63" s="7">
        <f t="shared" si="0"/>
        <v>21921.428571428569</v>
      </c>
      <c r="C63" s="7">
        <f t="shared" si="1"/>
        <v>9667.3499999999985</v>
      </c>
    </row>
    <row r="64" spans="1:3" x14ac:dyDescent="0.2">
      <c r="A64" s="7">
        <v>90</v>
      </c>
      <c r="B64" s="7">
        <f t="shared" si="0"/>
        <v>39458.571428571428</v>
      </c>
      <c r="C64" s="7">
        <f t="shared" si="1"/>
        <v>17401.23</v>
      </c>
    </row>
    <row r="65" spans="1:3" x14ac:dyDescent="0.2">
      <c r="A65" s="7">
        <v>50</v>
      </c>
      <c r="B65" s="7">
        <f t="shared" si="0"/>
        <v>21921.428571428569</v>
      </c>
      <c r="C65" s="7">
        <f t="shared" si="1"/>
        <v>9667.3499999999985</v>
      </c>
    </row>
    <row r="66" spans="1:3" x14ac:dyDescent="0.2">
      <c r="A66" s="7">
        <v>108</v>
      </c>
      <c r="B66" s="7">
        <f t="shared" si="0"/>
        <v>47350.28571428571</v>
      </c>
      <c r="C66" s="7">
        <f t="shared" si="1"/>
        <v>20881.475999999999</v>
      </c>
    </row>
    <row r="67" spans="1:3" x14ac:dyDescent="0.2">
      <c r="A67" s="7">
        <v>100</v>
      </c>
      <c r="B67" s="7">
        <f t="shared" ref="B67:B130" si="2">(A67*6.138*31.5)/0.441</f>
        <v>43842.857142857138</v>
      </c>
      <c r="C67" s="7">
        <f t="shared" ref="C67:C130" si="3">B67*0.441</f>
        <v>19334.699999999997</v>
      </c>
    </row>
    <row r="68" spans="1:3" x14ac:dyDescent="0.2">
      <c r="A68" s="7">
        <v>20</v>
      </c>
      <c r="B68" s="7">
        <f t="shared" si="2"/>
        <v>8768.5714285714275</v>
      </c>
      <c r="C68" s="7">
        <f t="shared" si="3"/>
        <v>3866.9399999999996</v>
      </c>
    </row>
    <row r="69" spans="1:3" x14ac:dyDescent="0.2">
      <c r="A69" s="7">
        <v>69</v>
      </c>
      <c r="B69" s="7">
        <f t="shared" si="2"/>
        <v>30251.571428571428</v>
      </c>
      <c r="C69" s="7">
        <f t="shared" si="3"/>
        <v>13340.942999999999</v>
      </c>
    </row>
    <row r="70" spans="1:3" x14ac:dyDescent="0.2">
      <c r="A70" s="7">
        <v>69</v>
      </c>
      <c r="B70" s="7">
        <f t="shared" si="2"/>
        <v>30251.571428571428</v>
      </c>
      <c r="C70" s="7">
        <f t="shared" si="3"/>
        <v>13340.942999999999</v>
      </c>
    </row>
    <row r="71" spans="1:3" x14ac:dyDescent="0.2">
      <c r="A71" s="7">
        <v>84</v>
      </c>
      <c r="B71" s="7">
        <f t="shared" si="2"/>
        <v>36828</v>
      </c>
      <c r="C71" s="7">
        <f t="shared" si="3"/>
        <v>16241.147999999999</v>
      </c>
    </row>
    <row r="72" spans="1:3" x14ac:dyDescent="0.2">
      <c r="A72" s="7">
        <v>100</v>
      </c>
      <c r="B72" s="7">
        <f t="shared" si="2"/>
        <v>43842.857142857138</v>
      </c>
      <c r="C72" s="7">
        <f t="shared" si="3"/>
        <v>19334.699999999997</v>
      </c>
    </row>
    <row r="73" spans="1:3" x14ac:dyDescent="0.2">
      <c r="A73" s="7">
        <v>90</v>
      </c>
      <c r="B73" s="7">
        <f t="shared" si="2"/>
        <v>39458.571428571428</v>
      </c>
      <c r="C73" s="7">
        <f t="shared" si="3"/>
        <v>17401.23</v>
      </c>
    </row>
    <row r="74" spans="1:3" x14ac:dyDescent="0.2">
      <c r="A74" s="7">
        <v>36</v>
      </c>
      <c r="B74" s="7">
        <f t="shared" si="2"/>
        <v>15783.428571428569</v>
      </c>
      <c r="C74" s="7">
        <f t="shared" si="3"/>
        <v>6960.4919999999993</v>
      </c>
    </row>
    <row r="75" spans="1:3" x14ac:dyDescent="0.2">
      <c r="A75" s="7">
        <v>44</v>
      </c>
      <c r="B75" s="7">
        <f t="shared" si="2"/>
        <v>19290.857142857141</v>
      </c>
      <c r="C75" s="7">
        <f t="shared" si="3"/>
        <v>8507.268</v>
      </c>
    </row>
    <row r="76" spans="1:3" x14ac:dyDescent="0.2">
      <c r="A76" s="7">
        <v>45</v>
      </c>
      <c r="B76" s="7">
        <f t="shared" si="2"/>
        <v>19729.285714285714</v>
      </c>
      <c r="C76" s="7">
        <f t="shared" si="3"/>
        <v>8700.6149999999998</v>
      </c>
    </row>
    <row r="77" spans="1:3" x14ac:dyDescent="0.2">
      <c r="A77" s="7">
        <v>54</v>
      </c>
      <c r="B77" s="7">
        <f t="shared" si="2"/>
        <v>23675.142857142855</v>
      </c>
      <c r="C77" s="7">
        <f t="shared" si="3"/>
        <v>10440.737999999999</v>
      </c>
    </row>
    <row r="78" spans="1:3" x14ac:dyDescent="0.2">
      <c r="A78" s="7">
        <v>48</v>
      </c>
      <c r="B78" s="7">
        <f t="shared" si="2"/>
        <v>21044.571428571431</v>
      </c>
      <c r="C78" s="7">
        <f t="shared" si="3"/>
        <v>9280.6560000000009</v>
      </c>
    </row>
    <row r="79" spans="1:3" x14ac:dyDescent="0.2">
      <c r="A79" s="7">
        <v>60</v>
      </c>
      <c r="B79" s="7">
        <f t="shared" si="2"/>
        <v>26305.714285714286</v>
      </c>
      <c r="C79" s="7">
        <f t="shared" si="3"/>
        <v>11600.82</v>
      </c>
    </row>
    <row r="80" spans="1:3" x14ac:dyDescent="0.2">
      <c r="A80" s="7">
        <v>45</v>
      </c>
      <c r="B80" s="7">
        <f t="shared" si="2"/>
        <v>19729.285714285714</v>
      </c>
      <c r="C80" s="7">
        <f t="shared" si="3"/>
        <v>8700.6149999999998</v>
      </c>
    </row>
    <row r="81" spans="1:3" x14ac:dyDescent="0.2">
      <c r="A81" s="7">
        <v>35</v>
      </c>
      <c r="B81" s="7">
        <f t="shared" si="2"/>
        <v>15344.999999999998</v>
      </c>
      <c r="C81" s="7">
        <f t="shared" si="3"/>
        <v>6767.1449999999995</v>
      </c>
    </row>
    <row r="82" spans="1:3" x14ac:dyDescent="0.2">
      <c r="A82" s="7">
        <v>80</v>
      </c>
      <c r="B82" s="7">
        <f t="shared" si="2"/>
        <v>35074.28571428571</v>
      </c>
      <c r="C82" s="7">
        <f t="shared" si="3"/>
        <v>15467.759999999998</v>
      </c>
    </row>
    <row r="83" spans="1:3" x14ac:dyDescent="0.2">
      <c r="A83" s="7">
        <v>3</v>
      </c>
      <c r="B83" s="7">
        <f t="shared" si="2"/>
        <v>1315.2857142857144</v>
      </c>
      <c r="C83" s="7">
        <f t="shared" si="3"/>
        <v>580.04100000000005</v>
      </c>
    </row>
    <row r="84" spans="1:3" x14ac:dyDescent="0.2">
      <c r="A84" s="7">
        <v>120</v>
      </c>
      <c r="B84" s="7">
        <f t="shared" si="2"/>
        <v>52611.428571428572</v>
      </c>
      <c r="C84" s="7">
        <f t="shared" si="3"/>
        <v>23201.64</v>
      </c>
    </row>
    <row r="85" spans="1:3" x14ac:dyDescent="0.2">
      <c r="A85" s="7">
        <v>10</v>
      </c>
      <c r="B85" s="7">
        <f t="shared" si="2"/>
        <v>4384.2857142857138</v>
      </c>
      <c r="C85" s="7">
        <f t="shared" si="3"/>
        <v>1933.4699999999998</v>
      </c>
    </row>
    <row r="86" spans="1:3" x14ac:dyDescent="0.2">
      <c r="A86" s="7">
        <v>18</v>
      </c>
      <c r="B86" s="7">
        <f t="shared" si="2"/>
        <v>7891.7142857142844</v>
      </c>
      <c r="C86" s="7">
        <f t="shared" si="3"/>
        <v>3480.2459999999996</v>
      </c>
    </row>
    <row r="87" spans="1:3" x14ac:dyDescent="0.2">
      <c r="A87" s="7">
        <v>80</v>
      </c>
      <c r="B87" s="7">
        <f t="shared" si="2"/>
        <v>35074.28571428571</v>
      </c>
      <c r="C87" s="7">
        <f t="shared" si="3"/>
        <v>15467.759999999998</v>
      </c>
    </row>
    <row r="88" spans="1:3" x14ac:dyDescent="0.2">
      <c r="A88" s="7">
        <v>60</v>
      </c>
      <c r="B88" s="7">
        <f t="shared" si="2"/>
        <v>26305.714285714286</v>
      </c>
      <c r="C88" s="7">
        <f t="shared" si="3"/>
        <v>11600.82</v>
      </c>
    </row>
    <row r="89" spans="1:3" x14ac:dyDescent="0.2">
      <c r="A89" s="7">
        <v>60</v>
      </c>
      <c r="B89" s="7">
        <f t="shared" si="2"/>
        <v>26305.714285714286</v>
      </c>
      <c r="C89" s="7">
        <f t="shared" si="3"/>
        <v>11600.82</v>
      </c>
    </row>
    <row r="90" spans="1:3" x14ac:dyDescent="0.2">
      <c r="A90" s="7">
        <v>60</v>
      </c>
      <c r="B90" s="7">
        <f t="shared" si="2"/>
        <v>26305.714285714286</v>
      </c>
      <c r="C90" s="7">
        <f t="shared" si="3"/>
        <v>11600.82</v>
      </c>
    </row>
    <row r="91" spans="1:3" x14ac:dyDescent="0.2">
      <c r="A91" s="7">
        <v>40</v>
      </c>
      <c r="B91" s="7">
        <f t="shared" si="2"/>
        <v>17537.142857142855</v>
      </c>
      <c r="C91" s="7">
        <f t="shared" si="3"/>
        <v>7733.8799999999992</v>
      </c>
    </row>
    <row r="92" spans="1:3" x14ac:dyDescent="0.2">
      <c r="A92" s="7">
        <v>100</v>
      </c>
      <c r="B92" s="7">
        <f t="shared" si="2"/>
        <v>43842.857142857138</v>
      </c>
      <c r="C92" s="7">
        <f t="shared" si="3"/>
        <v>19334.699999999997</v>
      </c>
    </row>
    <row r="93" spans="1:3" x14ac:dyDescent="0.2">
      <c r="A93" s="7">
        <v>20</v>
      </c>
      <c r="B93" s="7">
        <f t="shared" si="2"/>
        <v>8768.5714285714275</v>
      </c>
      <c r="C93" s="7">
        <f t="shared" si="3"/>
        <v>3866.9399999999996</v>
      </c>
    </row>
    <row r="94" spans="1:3" x14ac:dyDescent="0.2">
      <c r="A94" s="7">
        <v>50</v>
      </c>
      <c r="B94" s="7">
        <f t="shared" si="2"/>
        <v>21921.428571428569</v>
      </c>
      <c r="C94" s="7">
        <f t="shared" si="3"/>
        <v>9667.3499999999985</v>
      </c>
    </row>
    <row r="95" spans="1:3" x14ac:dyDescent="0.2">
      <c r="A95" s="7">
        <v>25</v>
      </c>
      <c r="B95" s="7">
        <f t="shared" si="2"/>
        <v>10960.714285714284</v>
      </c>
      <c r="C95" s="7">
        <f t="shared" si="3"/>
        <v>4833.6749999999993</v>
      </c>
    </row>
    <row r="96" spans="1:3" x14ac:dyDescent="0.2">
      <c r="A96" s="7">
        <v>60</v>
      </c>
      <c r="B96" s="7">
        <f t="shared" si="2"/>
        <v>26305.714285714286</v>
      </c>
      <c r="C96" s="7">
        <f t="shared" si="3"/>
        <v>11600.82</v>
      </c>
    </row>
    <row r="97" spans="1:3" x14ac:dyDescent="0.2">
      <c r="A97" s="7">
        <v>20</v>
      </c>
      <c r="B97" s="7">
        <f t="shared" si="2"/>
        <v>8768.5714285714275</v>
      </c>
      <c r="C97" s="7">
        <f t="shared" si="3"/>
        <v>3866.9399999999996</v>
      </c>
    </row>
    <row r="98" spans="1:3" x14ac:dyDescent="0.2">
      <c r="A98" s="7">
        <v>20</v>
      </c>
      <c r="B98" s="7">
        <f t="shared" si="2"/>
        <v>8768.5714285714275</v>
      </c>
      <c r="C98" s="7">
        <f t="shared" si="3"/>
        <v>3866.9399999999996</v>
      </c>
    </row>
    <row r="99" spans="1:3" x14ac:dyDescent="0.2">
      <c r="A99" s="7">
        <v>20</v>
      </c>
      <c r="B99" s="7">
        <f t="shared" si="2"/>
        <v>8768.5714285714275</v>
      </c>
      <c r="C99" s="7">
        <f t="shared" si="3"/>
        <v>3866.9399999999996</v>
      </c>
    </row>
    <row r="100" spans="1:3" x14ac:dyDescent="0.2">
      <c r="A100" s="7">
        <v>20</v>
      </c>
      <c r="B100" s="7">
        <f t="shared" si="2"/>
        <v>8768.5714285714275</v>
      </c>
      <c r="C100" s="7">
        <f t="shared" si="3"/>
        <v>3866.9399999999996</v>
      </c>
    </row>
    <row r="101" spans="1:3" x14ac:dyDescent="0.2">
      <c r="A101" s="7">
        <v>20</v>
      </c>
      <c r="B101" s="7">
        <f t="shared" si="2"/>
        <v>8768.5714285714275</v>
      </c>
      <c r="C101" s="7">
        <f t="shared" si="3"/>
        <v>3866.9399999999996</v>
      </c>
    </row>
    <row r="102" spans="1:3" x14ac:dyDescent="0.2">
      <c r="A102" s="7">
        <v>10</v>
      </c>
      <c r="B102" s="7">
        <f t="shared" si="2"/>
        <v>4384.2857142857138</v>
      </c>
      <c r="C102" s="7">
        <f t="shared" si="3"/>
        <v>1933.4699999999998</v>
      </c>
    </row>
    <row r="103" spans="1:3" x14ac:dyDescent="0.2">
      <c r="A103" s="7">
        <v>40</v>
      </c>
      <c r="B103" s="7">
        <f t="shared" si="2"/>
        <v>17537.142857142855</v>
      </c>
      <c r="C103" s="7">
        <f t="shared" si="3"/>
        <v>7733.8799999999992</v>
      </c>
    </row>
    <row r="104" spans="1:3" x14ac:dyDescent="0.2">
      <c r="A104" s="7">
        <v>15</v>
      </c>
      <c r="B104" s="7">
        <f t="shared" si="2"/>
        <v>6576.4285714285716</v>
      </c>
      <c r="C104" s="7">
        <f t="shared" si="3"/>
        <v>2900.2049999999999</v>
      </c>
    </row>
    <row r="105" spans="1:3" x14ac:dyDescent="0.2">
      <c r="A105" s="7">
        <v>15</v>
      </c>
      <c r="B105" s="7">
        <f t="shared" si="2"/>
        <v>6576.4285714285716</v>
      </c>
      <c r="C105" s="7">
        <f t="shared" si="3"/>
        <v>2900.2049999999999</v>
      </c>
    </row>
    <row r="106" spans="1:3" x14ac:dyDescent="0.2">
      <c r="A106" s="7">
        <v>40</v>
      </c>
      <c r="B106" s="7">
        <f t="shared" si="2"/>
        <v>17537.142857142855</v>
      </c>
      <c r="C106" s="7">
        <f t="shared" si="3"/>
        <v>7733.8799999999992</v>
      </c>
    </row>
    <row r="107" spans="1:3" x14ac:dyDescent="0.2">
      <c r="A107" s="7">
        <v>50</v>
      </c>
      <c r="B107" s="7">
        <f t="shared" si="2"/>
        <v>21921.428571428569</v>
      </c>
      <c r="C107" s="7">
        <f t="shared" si="3"/>
        <v>9667.3499999999985</v>
      </c>
    </row>
    <row r="108" spans="1:3" x14ac:dyDescent="0.2">
      <c r="A108" s="7">
        <v>30</v>
      </c>
      <c r="B108" s="7">
        <f t="shared" si="2"/>
        <v>13152.857142857143</v>
      </c>
      <c r="C108" s="7">
        <f t="shared" si="3"/>
        <v>5800.41</v>
      </c>
    </row>
    <row r="109" spans="1:3" x14ac:dyDescent="0.2">
      <c r="A109" s="7">
        <v>14</v>
      </c>
      <c r="B109" s="7">
        <f t="shared" si="2"/>
        <v>6138</v>
      </c>
      <c r="C109" s="7">
        <f t="shared" si="3"/>
        <v>2706.8580000000002</v>
      </c>
    </row>
    <row r="110" spans="1:3" x14ac:dyDescent="0.2">
      <c r="A110" s="7">
        <v>35</v>
      </c>
      <c r="B110" s="7">
        <f t="shared" si="2"/>
        <v>15344.999999999998</v>
      </c>
      <c r="C110" s="7">
        <f t="shared" si="3"/>
        <v>6767.1449999999995</v>
      </c>
    </row>
    <row r="111" spans="1:3" x14ac:dyDescent="0.2">
      <c r="A111" s="7">
        <v>30</v>
      </c>
      <c r="B111" s="7">
        <f t="shared" si="2"/>
        <v>13152.857142857143</v>
      </c>
      <c r="C111" s="7">
        <f t="shared" si="3"/>
        <v>5800.41</v>
      </c>
    </row>
    <row r="112" spans="1:3" x14ac:dyDescent="0.2">
      <c r="A112" s="7">
        <v>60</v>
      </c>
      <c r="B112" s="7">
        <f t="shared" si="2"/>
        <v>26305.714285714286</v>
      </c>
      <c r="C112" s="7">
        <f t="shared" si="3"/>
        <v>11600.82</v>
      </c>
    </row>
    <row r="113" spans="1:3" x14ac:dyDescent="0.2">
      <c r="A113" s="7">
        <v>20</v>
      </c>
      <c r="B113" s="7">
        <f t="shared" si="2"/>
        <v>8768.5714285714275</v>
      </c>
      <c r="C113" s="7">
        <f t="shared" si="3"/>
        <v>3866.9399999999996</v>
      </c>
    </row>
    <row r="114" spans="1:3" x14ac:dyDescent="0.2">
      <c r="A114" s="7">
        <v>80</v>
      </c>
      <c r="B114" s="7">
        <f t="shared" si="2"/>
        <v>35074.28571428571</v>
      </c>
      <c r="C114" s="7">
        <f t="shared" si="3"/>
        <v>15467.759999999998</v>
      </c>
    </row>
    <row r="115" spans="1:3" x14ac:dyDescent="0.2">
      <c r="A115" s="7">
        <v>60</v>
      </c>
      <c r="B115" s="7">
        <f t="shared" si="2"/>
        <v>26305.714285714286</v>
      </c>
      <c r="C115" s="7">
        <f t="shared" si="3"/>
        <v>11600.82</v>
      </c>
    </row>
    <row r="116" spans="1:3" x14ac:dyDescent="0.2">
      <c r="A116" s="7">
        <v>130</v>
      </c>
      <c r="B116" s="7">
        <f t="shared" si="2"/>
        <v>56995.714285714275</v>
      </c>
      <c r="C116" s="7">
        <f t="shared" si="3"/>
        <v>25135.109999999997</v>
      </c>
    </row>
    <row r="117" spans="1:3" x14ac:dyDescent="0.2">
      <c r="A117" s="7">
        <v>60</v>
      </c>
      <c r="B117" s="7">
        <f t="shared" si="2"/>
        <v>26305.714285714286</v>
      </c>
      <c r="C117" s="7">
        <f t="shared" si="3"/>
        <v>11600.82</v>
      </c>
    </row>
    <row r="118" spans="1:3" x14ac:dyDescent="0.2">
      <c r="A118" s="7">
        <v>55</v>
      </c>
      <c r="B118" s="7">
        <f t="shared" si="2"/>
        <v>24113.571428571428</v>
      </c>
      <c r="C118" s="7">
        <f t="shared" si="3"/>
        <v>10634.084999999999</v>
      </c>
    </row>
    <row r="119" spans="1:3" x14ac:dyDescent="0.2">
      <c r="A119" s="7">
        <v>45</v>
      </c>
      <c r="B119" s="7">
        <f t="shared" si="2"/>
        <v>19729.285714285714</v>
      </c>
      <c r="C119" s="7">
        <f t="shared" si="3"/>
        <v>8700.6149999999998</v>
      </c>
    </row>
    <row r="120" spans="1:3" x14ac:dyDescent="0.2">
      <c r="A120" s="7">
        <v>85</v>
      </c>
      <c r="B120" s="7">
        <f t="shared" si="2"/>
        <v>37266.428571428572</v>
      </c>
      <c r="C120" s="7">
        <f t="shared" si="3"/>
        <v>16434.494999999999</v>
      </c>
    </row>
    <row r="121" spans="1:3" x14ac:dyDescent="0.2">
      <c r="A121" s="7">
        <v>50</v>
      </c>
      <c r="B121" s="7">
        <f t="shared" si="2"/>
        <v>21921.428571428569</v>
      </c>
      <c r="C121" s="7">
        <f t="shared" si="3"/>
        <v>9667.3499999999985</v>
      </c>
    </row>
    <row r="122" spans="1:3" x14ac:dyDescent="0.2">
      <c r="A122" s="7">
        <v>20</v>
      </c>
      <c r="B122" s="7">
        <f t="shared" si="2"/>
        <v>8768.5714285714275</v>
      </c>
      <c r="C122" s="7">
        <f t="shared" si="3"/>
        <v>3866.9399999999996</v>
      </c>
    </row>
    <row r="123" spans="1:3" x14ac:dyDescent="0.2">
      <c r="A123" s="7">
        <v>27</v>
      </c>
      <c r="B123" s="7">
        <f t="shared" si="2"/>
        <v>11837.571428571428</v>
      </c>
      <c r="C123" s="7">
        <f t="shared" si="3"/>
        <v>5220.3689999999997</v>
      </c>
    </row>
    <row r="124" spans="1:3" x14ac:dyDescent="0.2">
      <c r="A124" s="7">
        <v>15</v>
      </c>
      <c r="B124" s="7">
        <f t="shared" si="2"/>
        <v>6576.4285714285716</v>
      </c>
      <c r="C124" s="7">
        <f t="shared" si="3"/>
        <v>2900.2049999999999</v>
      </c>
    </row>
    <row r="125" spans="1:3" x14ac:dyDescent="0.2">
      <c r="A125" s="7">
        <v>42</v>
      </c>
      <c r="B125" s="7">
        <f t="shared" si="2"/>
        <v>18414</v>
      </c>
      <c r="C125" s="7">
        <f t="shared" si="3"/>
        <v>8120.5739999999996</v>
      </c>
    </row>
    <row r="126" spans="1:3" x14ac:dyDescent="0.2">
      <c r="A126" s="7">
        <v>28</v>
      </c>
      <c r="B126" s="7">
        <f t="shared" si="2"/>
        <v>12276</v>
      </c>
      <c r="C126" s="7">
        <f t="shared" si="3"/>
        <v>5413.7160000000003</v>
      </c>
    </row>
    <row r="127" spans="1:3" x14ac:dyDescent="0.2">
      <c r="A127" s="7">
        <v>42</v>
      </c>
      <c r="B127" s="7">
        <f t="shared" si="2"/>
        <v>18414</v>
      </c>
      <c r="C127" s="7">
        <f t="shared" si="3"/>
        <v>8120.5739999999996</v>
      </c>
    </row>
    <row r="128" spans="1:3" x14ac:dyDescent="0.2">
      <c r="A128" s="7">
        <v>101</v>
      </c>
      <c r="B128" s="7">
        <f t="shared" si="2"/>
        <v>44281.28571428571</v>
      </c>
      <c r="C128" s="7">
        <f t="shared" si="3"/>
        <v>19528.046999999999</v>
      </c>
    </row>
    <row r="129" spans="1:3" x14ac:dyDescent="0.2">
      <c r="A129" s="7">
        <v>98</v>
      </c>
      <c r="B129" s="7">
        <f t="shared" si="2"/>
        <v>42966</v>
      </c>
      <c r="C129" s="7">
        <f t="shared" si="3"/>
        <v>18948.006000000001</v>
      </c>
    </row>
    <row r="130" spans="1:3" x14ac:dyDescent="0.2">
      <c r="A130" s="7">
        <v>100</v>
      </c>
      <c r="B130" s="7">
        <f t="shared" si="2"/>
        <v>43842.857142857138</v>
      </c>
      <c r="C130" s="7">
        <f t="shared" si="3"/>
        <v>19334.699999999997</v>
      </c>
    </row>
    <row r="131" spans="1:3" x14ac:dyDescent="0.2">
      <c r="A131" s="7">
        <v>133</v>
      </c>
      <c r="B131" s="7">
        <f t="shared" ref="B131:B194" si="4">(A131*6.138*31.5)/0.441</f>
        <v>58311</v>
      </c>
      <c r="C131" s="7">
        <f t="shared" ref="C131:C194" si="5">B131*0.441</f>
        <v>25715.151000000002</v>
      </c>
    </row>
    <row r="132" spans="1:3" x14ac:dyDescent="0.2">
      <c r="A132" s="7">
        <v>13</v>
      </c>
      <c r="B132" s="7">
        <f t="shared" si="4"/>
        <v>5699.5714285714284</v>
      </c>
      <c r="C132" s="7">
        <f t="shared" si="5"/>
        <v>2513.511</v>
      </c>
    </row>
    <row r="133" spans="1:3" x14ac:dyDescent="0.2">
      <c r="A133" s="7">
        <v>4</v>
      </c>
      <c r="B133" s="7">
        <f t="shared" si="4"/>
        <v>1753.7142857142858</v>
      </c>
      <c r="C133" s="7">
        <f t="shared" si="5"/>
        <v>773.38800000000003</v>
      </c>
    </row>
    <row r="134" spans="1:3" x14ac:dyDescent="0.2">
      <c r="A134" s="7">
        <v>100</v>
      </c>
      <c r="B134" s="7">
        <f t="shared" si="4"/>
        <v>43842.857142857138</v>
      </c>
      <c r="C134" s="7">
        <f t="shared" si="5"/>
        <v>19334.699999999997</v>
      </c>
    </row>
    <row r="135" spans="1:3" x14ac:dyDescent="0.2">
      <c r="A135" s="7">
        <v>94</v>
      </c>
      <c r="B135" s="7">
        <f t="shared" si="4"/>
        <v>41212.28571428571</v>
      </c>
      <c r="C135" s="7">
        <f t="shared" si="5"/>
        <v>18174.617999999999</v>
      </c>
    </row>
    <row r="136" spans="1:3" x14ac:dyDescent="0.2">
      <c r="A136" s="7">
        <v>98</v>
      </c>
      <c r="B136" s="7">
        <f t="shared" si="4"/>
        <v>42966</v>
      </c>
      <c r="C136" s="7">
        <f t="shared" si="5"/>
        <v>18948.006000000001</v>
      </c>
    </row>
    <row r="137" spans="1:3" x14ac:dyDescent="0.2">
      <c r="A137" s="7">
        <v>78</v>
      </c>
      <c r="B137" s="7">
        <f t="shared" si="4"/>
        <v>34197.428571428572</v>
      </c>
      <c r="C137" s="7">
        <f t="shared" si="5"/>
        <v>15081.066000000001</v>
      </c>
    </row>
    <row r="138" spans="1:3" x14ac:dyDescent="0.2">
      <c r="A138" s="7">
        <v>88</v>
      </c>
      <c r="B138" s="7">
        <f t="shared" si="4"/>
        <v>38581.714285714283</v>
      </c>
      <c r="C138" s="7">
        <f t="shared" si="5"/>
        <v>17014.536</v>
      </c>
    </row>
    <row r="139" spans="1:3" x14ac:dyDescent="0.2">
      <c r="A139" s="7">
        <v>93</v>
      </c>
      <c r="B139" s="7">
        <f t="shared" si="4"/>
        <v>40773.857142857138</v>
      </c>
      <c r="C139" s="7">
        <f t="shared" si="5"/>
        <v>17981.270999999997</v>
      </c>
    </row>
    <row r="140" spans="1:3" x14ac:dyDescent="0.2">
      <c r="A140" s="7">
        <v>103</v>
      </c>
      <c r="B140" s="7">
        <f t="shared" si="4"/>
        <v>45158.142857142855</v>
      </c>
      <c r="C140" s="7">
        <f t="shared" si="5"/>
        <v>19914.740999999998</v>
      </c>
    </row>
    <row r="141" spans="1:3" x14ac:dyDescent="0.2">
      <c r="A141" s="7">
        <v>101</v>
      </c>
      <c r="B141" s="7">
        <f t="shared" si="4"/>
        <v>44281.28571428571</v>
      </c>
      <c r="C141" s="7">
        <f t="shared" si="5"/>
        <v>19528.046999999999</v>
      </c>
    </row>
    <row r="142" spans="1:3" x14ac:dyDescent="0.2">
      <c r="A142" s="7">
        <v>60</v>
      </c>
      <c r="B142" s="7">
        <f t="shared" si="4"/>
        <v>26305.714285714286</v>
      </c>
      <c r="C142" s="7">
        <f t="shared" si="5"/>
        <v>11600.82</v>
      </c>
    </row>
    <row r="143" spans="1:3" x14ac:dyDescent="0.2">
      <c r="A143" s="7">
        <v>85</v>
      </c>
      <c r="B143" s="7">
        <f t="shared" si="4"/>
        <v>37266.428571428572</v>
      </c>
      <c r="C143" s="7">
        <f t="shared" si="5"/>
        <v>16434.494999999999</v>
      </c>
    </row>
    <row r="144" spans="1:3" x14ac:dyDescent="0.2">
      <c r="A144" s="7">
        <v>102</v>
      </c>
      <c r="B144" s="7">
        <f t="shared" si="4"/>
        <v>44719.714285714283</v>
      </c>
      <c r="C144" s="7">
        <f t="shared" si="5"/>
        <v>19721.394</v>
      </c>
    </row>
    <row r="145" spans="1:3" x14ac:dyDescent="0.2">
      <c r="A145" s="7">
        <v>67</v>
      </c>
      <c r="B145" s="7">
        <f t="shared" si="4"/>
        <v>29374.714285714286</v>
      </c>
      <c r="C145" s="7">
        <f t="shared" si="5"/>
        <v>12954.249</v>
      </c>
    </row>
    <row r="146" spans="1:3" x14ac:dyDescent="0.2">
      <c r="A146" s="7">
        <v>120</v>
      </c>
      <c r="B146" s="7">
        <f t="shared" si="4"/>
        <v>52611.428571428572</v>
      </c>
      <c r="C146" s="7">
        <f t="shared" si="5"/>
        <v>23201.64</v>
      </c>
    </row>
    <row r="147" spans="1:3" x14ac:dyDescent="0.2">
      <c r="A147" s="7">
        <v>80</v>
      </c>
      <c r="B147" s="7">
        <f t="shared" si="4"/>
        <v>35074.28571428571</v>
      </c>
      <c r="C147" s="7">
        <f t="shared" si="5"/>
        <v>15467.759999999998</v>
      </c>
    </row>
    <row r="148" spans="1:3" x14ac:dyDescent="0.2">
      <c r="A148" s="7">
        <v>15</v>
      </c>
      <c r="B148" s="7">
        <f t="shared" si="4"/>
        <v>6576.4285714285716</v>
      </c>
      <c r="C148" s="7">
        <f t="shared" si="5"/>
        <v>2900.2049999999999</v>
      </c>
    </row>
    <row r="149" spans="1:3" x14ac:dyDescent="0.2">
      <c r="A149" s="7">
        <v>15</v>
      </c>
      <c r="B149" s="7">
        <f t="shared" si="4"/>
        <v>6576.4285714285716</v>
      </c>
      <c r="C149" s="7">
        <f t="shared" si="5"/>
        <v>2900.2049999999999</v>
      </c>
    </row>
    <row r="150" spans="1:3" x14ac:dyDescent="0.2">
      <c r="A150" s="7">
        <v>50</v>
      </c>
      <c r="B150" s="7">
        <f t="shared" si="4"/>
        <v>21921.428571428569</v>
      </c>
      <c r="C150" s="7">
        <f t="shared" si="5"/>
        <v>9667.3499999999985</v>
      </c>
    </row>
    <row r="151" spans="1:3" x14ac:dyDescent="0.2">
      <c r="A151" s="7">
        <v>20</v>
      </c>
      <c r="B151" s="7">
        <f t="shared" si="4"/>
        <v>8768.5714285714275</v>
      </c>
      <c r="C151" s="7">
        <f t="shared" si="5"/>
        <v>3866.9399999999996</v>
      </c>
    </row>
    <row r="152" spans="1:3" x14ac:dyDescent="0.2">
      <c r="A152" s="7">
        <v>30</v>
      </c>
      <c r="B152" s="7">
        <f t="shared" si="4"/>
        <v>13152.857142857143</v>
      </c>
      <c r="C152" s="7">
        <f t="shared" si="5"/>
        <v>5800.41</v>
      </c>
    </row>
    <row r="153" spans="1:3" x14ac:dyDescent="0.2">
      <c r="A153" s="7">
        <v>40</v>
      </c>
      <c r="B153" s="7">
        <f t="shared" si="4"/>
        <v>17537.142857142855</v>
      </c>
      <c r="C153" s="7">
        <f t="shared" si="5"/>
        <v>7733.8799999999992</v>
      </c>
    </row>
    <row r="154" spans="1:3" x14ac:dyDescent="0.2">
      <c r="A154" s="7">
        <v>15</v>
      </c>
      <c r="B154" s="7">
        <f t="shared" si="4"/>
        <v>6576.4285714285716</v>
      </c>
      <c r="C154" s="7">
        <f t="shared" si="5"/>
        <v>2900.2049999999999</v>
      </c>
    </row>
    <row r="155" spans="1:3" x14ac:dyDescent="0.2">
      <c r="A155" s="7">
        <v>15</v>
      </c>
      <c r="B155" s="7">
        <f t="shared" si="4"/>
        <v>6576.4285714285716</v>
      </c>
      <c r="C155" s="7">
        <f t="shared" si="5"/>
        <v>2900.2049999999999</v>
      </c>
    </row>
    <row r="156" spans="1:3" x14ac:dyDescent="0.2">
      <c r="A156" s="7">
        <v>15</v>
      </c>
      <c r="B156" s="7">
        <f t="shared" si="4"/>
        <v>6576.4285714285716</v>
      </c>
      <c r="C156" s="7">
        <f t="shared" si="5"/>
        <v>2900.2049999999999</v>
      </c>
    </row>
    <row r="157" spans="1:3" x14ac:dyDescent="0.2">
      <c r="A157" s="7">
        <v>25</v>
      </c>
      <c r="B157" s="7">
        <f t="shared" si="4"/>
        <v>10960.714285714284</v>
      </c>
      <c r="C157" s="7">
        <f t="shared" si="5"/>
        <v>4833.6749999999993</v>
      </c>
    </row>
    <row r="158" spans="1:3" x14ac:dyDescent="0.2">
      <c r="A158" s="7">
        <v>20</v>
      </c>
      <c r="B158" s="7">
        <f t="shared" si="4"/>
        <v>8768.5714285714275</v>
      </c>
      <c r="C158" s="7">
        <f t="shared" si="5"/>
        <v>3866.9399999999996</v>
      </c>
    </row>
    <row r="159" spans="1:3" x14ac:dyDescent="0.2">
      <c r="A159" s="7">
        <v>20</v>
      </c>
      <c r="B159" s="7">
        <f t="shared" si="4"/>
        <v>8768.5714285714275</v>
      </c>
      <c r="C159" s="7">
        <f t="shared" si="5"/>
        <v>3866.9399999999996</v>
      </c>
    </row>
    <row r="160" spans="1:3" x14ac:dyDescent="0.2">
      <c r="A160" s="7">
        <v>20</v>
      </c>
      <c r="B160" s="7">
        <f t="shared" si="4"/>
        <v>8768.5714285714275</v>
      </c>
      <c r="C160" s="7">
        <f t="shared" si="5"/>
        <v>3866.9399999999996</v>
      </c>
    </row>
    <row r="161" spans="1:3" x14ac:dyDescent="0.2">
      <c r="A161" s="7">
        <v>20</v>
      </c>
      <c r="B161" s="7">
        <f t="shared" si="4"/>
        <v>8768.5714285714275</v>
      </c>
      <c r="C161" s="7">
        <f t="shared" si="5"/>
        <v>3866.9399999999996</v>
      </c>
    </row>
    <row r="162" spans="1:3" x14ac:dyDescent="0.2">
      <c r="A162" s="7">
        <v>70</v>
      </c>
      <c r="B162" s="7">
        <f t="shared" si="4"/>
        <v>30689.999999999996</v>
      </c>
      <c r="C162" s="7">
        <f t="shared" si="5"/>
        <v>13534.289999999999</v>
      </c>
    </row>
    <row r="163" spans="1:3" x14ac:dyDescent="0.2">
      <c r="A163" s="7">
        <v>40</v>
      </c>
      <c r="B163" s="7">
        <f t="shared" si="4"/>
        <v>17537.142857142855</v>
      </c>
      <c r="C163" s="7">
        <f t="shared" si="5"/>
        <v>7733.8799999999992</v>
      </c>
    </row>
    <row r="164" spans="1:3" x14ac:dyDescent="0.2">
      <c r="A164" s="7">
        <v>95</v>
      </c>
      <c r="B164" s="7">
        <f t="shared" si="4"/>
        <v>41650.714285714283</v>
      </c>
      <c r="C164" s="7">
        <f t="shared" si="5"/>
        <v>18367.965</v>
      </c>
    </row>
    <row r="165" spans="1:3" x14ac:dyDescent="0.2">
      <c r="A165" s="7">
        <v>20</v>
      </c>
      <c r="B165" s="7">
        <f t="shared" si="4"/>
        <v>8768.5714285714275</v>
      </c>
      <c r="C165" s="7">
        <f t="shared" si="5"/>
        <v>3866.9399999999996</v>
      </c>
    </row>
    <row r="166" spans="1:3" x14ac:dyDescent="0.2">
      <c r="A166" s="7">
        <v>20</v>
      </c>
      <c r="B166" s="7">
        <f t="shared" si="4"/>
        <v>8768.5714285714275</v>
      </c>
      <c r="C166" s="7">
        <f t="shared" si="5"/>
        <v>3866.9399999999996</v>
      </c>
    </row>
    <row r="167" spans="1:3" x14ac:dyDescent="0.2">
      <c r="A167" s="7">
        <v>5</v>
      </c>
      <c r="B167" s="7">
        <f t="shared" si="4"/>
        <v>2192.1428571428569</v>
      </c>
      <c r="C167" s="7">
        <f t="shared" si="5"/>
        <v>966.7349999999999</v>
      </c>
    </row>
    <row r="168" spans="1:3" x14ac:dyDescent="0.2">
      <c r="A168" s="7">
        <v>10</v>
      </c>
      <c r="B168" s="7">
        <f t="shared" si="4"/>
        <v>4384.2857142857138</v>
      </c>
      <c r="C168" s="7">
        <f t="shared" si="5"/>
        <v>1933.4699999999998</v>
      </c>
    </row>
    <row r="169" spans="1:3" x14ac:dyDescent="0.2">
      <c r="A169" s="7">
        <v>95</v>
      </c>
      <c r="B169" s="7">
        <f t="shared" si="4"/>
        <v>41650.714285714283</v>
      </c>
      <c r="C169" s="7">
        <f t="shared" si="5"/>
        <v>18367.965</v>
      </c>
    </row>
    <row r="170" spans="1:3" x14ac:dyDescent="0.2">
      <c r="A170" s="7">
        <v>40</v>
      </c>
      <c r="B170" s="7">
        <f t="shared" si="4"/>
        <v>17537.142857142855</v>
      </c>
      <c r="C170" s="7">
        <f t="shared" si="5"/>
        <v>7733.8799999999992</v>
      </c>
    </row>
    <row r="171" spans="1:3" x14ac:dyDescent="0.2">
      <c r="A171" s="7">
        <v>25</v>
      </c>
      <c r="B171" s="7">
        <f t="shared" si="4"/>
        <v>10960.714285714284</v>
      </c>
      <c r="C171" s="7">
        <f t="shared" si="5"/>
        <v>4833.6749999999993</v>
      </c>
    </row>
    <row r="172" spans="1:3" x14ac:dyDescent="0.2">
      <c r="A172" s="7">
        <v>30</v>
      </c>
      <c r="B172" s="7">
        <f t="shared" si="4"/>
        <v>13152.857142857143</v>
      </c>
      <c r="C172" s="7">
        <f t="shared" si="5"/>
        <v>5800.41</v>
      </c>
    </row>
    <row r="173" spans="1:3" x14ac:dyDescent="0.2">
      <c r="A173" s="7">
        <v>20</v>
      </c>
      <c r="B173" s="7">
        <f t="shared" si="4"/>
        <v>8768.5714285714275</v>
      </c>
      <c r="C173" s="7">
        <f t="shared" si="5"/>
        <v>3866.9399999999996</v>
      </c>
    </row>
    <row r="174" spans="1:3" x14ac:dyDescent="0.2">
      <c r="A174" s="7">
        <v>20</v>
      </c>
      <c r="B174" s="7">
        <f t="shared" si="4"/>
        <v>8768.5714285714275</v>
      </c>
      <c r="C174" s="7">
        <f t="shared" si="5"/>
        <v>3866.9399999999996</v>
      </c>
    </row>
    <row r="175" spans="1:3" x14ac:dyDescent="0.2">
      <c r="A175" s="7">
        <v>15</v>
      </c>
      <c r="B175" s="7">
        <f t="shared" si="4"/>
        <v>6576.4285714285716</v>
      </c>
      <c r="C175" s="7">
        <f t="shared" si="5"/>
        <v>2900.2049999999999</v>
      </c>
    </row>
    <row r="176" spans="1:3" x14ac:dyDescent="0.2">
      <c r="A176" s="7">
        <v>48</v>
      </c>
      <c r="B176" s="7">
        <f t="shared" si="4"/>
        <v>21044.571428571431</v>
      </c>
      <c r="C176" s="7">
        <f t="shared" si="5"/>
        <v>9280.6560000000009</v>
      </c>
    </row>
    <row r="177" spans="1:3" x14ac:dyDescent="0.2">
      <c r="A177" s="7">
        <v>20</v>
      </c>
      <c r="B177" s="7">
        <f t="shared" si="4"/>
        <v>8768.5714285714275</v>
      </c>
      <c r="C177" s="7">
        <f t="shared" si="5"/>
        <v>3866.9399999999996</v>
      </c>
    </row>
    <row r="178" spans="1:3" x14ac:dyDescent="0.2">
      <c r="A178" s="7">
        <v>25</v>
      </c>
      <c r="B178" s="7">
        <f t="shared" si="4"/>
        <v>10960.714285714284</v>
      </c>
      <c r="C178" s="7">
        <f t="shared" si="5"/>
        <v>4833.6749999999993</v>
      </c>
    </row>
    <row r="179" spans="1:3" x14ac:dyDescent="0.2">
      <c r="A179" s="7">
        <v>19</v>
      </c>
      <c r="B179" s="7">
        <f t="shared" si="4"/>
        <v>8330.1428571428569</v>
      </c>
      <c r="C179" s="7">
        <f t="shared" si="5"/>
        <v>3673.5929999999998</v>
      </c>
    </row>
    <row r="180" spans="1:3" x14ac:dyDescent="0.2">
      <c r="A180" s="7">
        <v>20</v>
      </c>
      <c r="B180" s="7">
        <f t="shared" si="4"/>
        <v>8768.5714285714275</v>
      </c>
      <c r="C180" s="7">
        <f t="shared" si="5"/>
        <v>3866.9399999999996</v>
      </c>
    </row>
    <row r="181" spans="1:3" x14ac:dyDescent="0.2">
      <c r="A181" s="7">
        <v>93</v>
      </c>
      <c r="B181" s="7">
        <f t="shared" si="4"/>
        <v>40773.857142857138</v>
      </c>
      <c r="C181" s="7">
        <f t="shared" si="5"/>
        <v>17981.270999999997</v>
      </c>
    </row>
    <row r="182" spans="1:3" x14ac:dyDescent="0.2">
      <c r="A182" s="7">
        <v>72</v>
      </c>
      <c r="B182" s="7">
        <f t="shared" si="4"/>
        <v>31566.857142857138</v>
      </c>
      <c r="C182" s="7">
        <f t="shared" si="5"/>
        <v>13920.983999999999</v>
      </c>
    </row>
    <row r="183" spans="1:3" x14ac:dyDescent="0.2">
      <c r="A183" s="7">
        <v>120</v>
      </c>
      <c r="B183" s="7">
        <f t="shared" si="4"/>
        <v>52611.428571428572</v>
      </c>
      <c r="C183" s="7">
        <f t="shared" si="5"/>
        <v>23201.64</v>
      </c>
    </row>
    <row r="184" spans="1:3" x14ac:dyDescent="0.2">
      <c r="A184" s="7">
        <v>17</v>
      </c>
      <c r="B184" s="7">
        <f t="shared" si="4"/>
        <v>7453.2857142857147</v>
      </c>
      <c r="C184" s="7">
        <f t="shared" si="5"/>
        <v>3286.8990000000003</v>
      </c>
    </row>
    <row r="185" spans="1:3" x14ac:dyDescent="0.2">
      <c r="A185" s="7">
        <v>20</v>
      </c>
      <c r="B185" s="7">
        <f t="shared" si="4"/>
        <v>8768.5714285714275</v>
      </c>
      <c r="C185" s="7">
        <f t="shared" si="5"/>
        <v>3866.9399999999996</v>
      </c>
    </row>
    <row r="186" spans="1:3" x14ac:dyDescent="0.2">
      <c r="A186" s="7">
        <v>80</v>
      </c>
      <c r="B186" s="7">
        <f t="shared" si="4"/>
        <v>35074.28571428571</v>
      </c>
      <c r="C186" s="7">
        <f t="shared" si="5"/>
        <v>15467.759999999998</v>
      </c>
    </row>
    <row r="187" spans="1:3" x14ac:dyDescent="0.2">
      <c r="A187" s="7">
        <v>85</v>
      </c>
      <c r="B187" s="7">
        <f t="shared" si="4"/>
        <v>37266.428571428572</v>
      </c>
      <c r="C187" s="7">
        <f t="shared" si="5"/>
        <v>16434.494999999999</v>
      </c>
    </row>
    <row r="188" spans="1:3" x14ac:dyDescent="0.2">
      <c r="A188" s="7">
        <v>34</v>
      </c>
      <c r="B188" s="7">
        <f t="shared" si="4"/>
        <v>14906.571428571429</v>
      </c>
      <c r="C188" s="7">
        <f t="shared" si="5"/>
        <v>6573.7980000000007</v>
      </c>
    </row>
    <row r="189" spans="1:3" x14ac:dyDescent="0.2">
      <c r="A189" s="7">
        <v>88</v>
      </c>
      <c r="B189" s="7">
        <f t="shared" si="4"/>
        <v>38581.714285714283</v>
      </c>
      <c r="C189" s="7">
        <f t="shared" si="5"/>
        <v>17014.536</v>
      </c>
    </row>
    <row r="190" spans="1:3" x14ac:dyDescent="0.2">
      <c r="A190" s="7">
        <v>80</v>
      </c>
      <c r="B190" s="7">
        <f t="shared" si="4"/>
        <v>35074.28571428571</v>
      </c>
      <c r="C190" s="7">
        <f t="shared" si="5"/>
        <v>15467.759999999998</v>
      </c>
    </row>
    <row r="191" spans="1:3" x14ac:dyDescent="0.2">
      <c r="A191" s="7">
        <v>14</v>
      </c>
      <c r="B191" s="7">
        <f t="shared" si="4"/>
        <v>6138</v>
      </c>
      <c r="C191" s="7">
        <f t="shared" si="5"/>
        <v>2706.8580000000002</v>
      </c>
    </row>
    <row r="192" spans="1:3" x14ac:dyDescent="0.2">
      <c r="A192" s="7">
        <v>104</v>
      </c>
      <c r="B192" s="7">
        <f t="shared" si="4"/>
        <v>45596.571428571428</v>
      </c>
      <c r="C192" s="7">
        <f t="shared" si="5"/>
        <v>20108.088</v>
      </c>
    </row>
    <row r="193" spans="1:3" x14ac:dyDescent="0.2">
      <c r="A193" s="7">
        <v>98</v>
      </c>
      <c r="B193" s="7">
        <f t="shared" si="4"/>
        <v>42966</v>
      </c>
      <c r="C193" s="7">
        <f t="shared" si="5"/>
        <v>18948.006000000001</v>
      </c>
    </row>
    <row r="194" spans="1:3" x14ac:dyDescent="0.2">
      <c r="A194" s="7">
        <v>60</v>
      </c>
      <c r="B194" s="7">
        <f t="shared" si="4"/>
        <v>26305.714285714286</v>
      </c>
      <c r="C194" s="7">
        <f t="shared" si="5"/>
        <v>11600.82</v>
      </c>
    </row>
    <row r="195" spans="1:3" x14ac:dyDescent="0.2">
      <c r="A195" s="7">
        <v>25</v>
      </c>
      <c r="B195" s="7">
        <f t="shared" ref="B195:B258" si="6">(A195*6.138*31.5)/0.441</f>
        <v>10960.714285714284</v>
      </c>
      <c r="C195" s="7">
        <f t="shared" ref="C195:C258" si="7">B195*0.441</f>
        <v>4833.6749999999993</v>
      </c>
    </row>
    <row r="196" spans="1:3" x14ac:dyDescent="0.2">
      <c r="A196" s="7">
        <v>50</v>
      </c>
      <c r="B196" s="7">
        <f t="shared" si="6"/>
        <v>21921.428571428569</v>
      </c>
      <c r="C196" s="7">
        <f t="shared" si="7"/>
        <v>9667.3499999999985</v>
      </c>
    </row>
    <row r="197" spans="1:3" x14ac:dyDescent="0.2">
      <c r="A197" s="7">
        <v>40</v>
      </c>
      <c r="B197" s="7">
        <f t="shared" si="6"/>
        <v>17537.142857142855</v>
      </c>
      <c r="C197" s="7">
        <f t="shared" si="7"/>
        <v>7733.8799999999992</v>
      </c>
    </row>
    <row r="198" spans="1:3" x14ac:dyDescent="0.2">
      <c r="A198" s="7">
        <v>50</v>
      </c>
      <c r="B198" s="7">
        <f t="shared" si="6"/>
        <v>21921.428571428569</v>
      </c>
      <c r="C198" s="7">
        <f t="shared" si="7"/>
        <v>9667.3499999999985</v>
      </c>
    </row>
    <row r="199" spans="1:3" x14ac:dyDescent="0.2">
      <c r="A199" s="7">
        <v>50</v>
      </c>
      <c r="B199" s="7">
        <f t="shared" si="6"/>
        <v>21921.428571428569</v>
      </c>
      <c r="C199" s="7">
        <f t="shared" si="7"/>
        <v>9667.3499999999985</v>
      </c>
    </row>
    <row r="200" spans="1:3" x14ac:dyDescent="0.2">
      <c r="A200" s="7">
        <v>90</v>
      </c>
      <c r="B200" s="7">
        <f t="shared" si="6"/>
        <v>39458.571428571428</v>
      </c>
      <c r="C200" s="7">
        <f t="shared" si="7"/>
        <v>17401.23</v>
      </c>
    </row>
    <row r="201" spans="1:3" x14ac:dyDescent="0.2">
      <c r="A201" s="7">
        <v>90</v>
      </c>
      <c r="B201" s="7">
        <f t="shared" si="6"/>
        <v>39458.571428571428</v>
      </c>
      <c r="C201" s="7">
        <f t="shared" si="7"/>
        <v>17401.23</v>
      </c>
    </row>
    <row r="202" spans="1:3" x14ac:dyDescent="0.2">
      <c r="A202" s="7">
        <v>75</v>
      </c>
      <c r="B202" s="7">
        <f t="shared" si="6"/>
        <v>32882.142857142855</v>
      </c>
      <c r="C202" s="7">
        <f t="shared" si="7"/>
        <v>14501.025</v>
      </c>
    </row>
    <row r="203" spans="1:3" x14ac:dyDescent="0.2">
      <c r="A203" s="7">
        <v>70</v>
      </c>
      <c r="B203" s="7">
        <f t="shared" si="6"/>
        <v>30689.999999999996</v>
      </c>
      <c r="C203" s="7">
        <f t="shared" si="7"/>
        <v>13534.289999999999</v>
      </c>
    </row>
    <row r="204" spans="1:3" x14ac:dyDescent="0.2">
      <c r="A204" s="7">
        <v>80</v>
      </c>
      <c r="B204" s="7">
        <f t="shared" si="6"/>
        <v>35074.28571428571</v>
      </c>
      <c r="C204" s="7">
        <f t="shared" si="7"/>
        <v>15467.759999999998</v>
      </c>
    </row>
    <row r="205" spans="1:3" x14ac:dyDescent="0.2">
      <c r="A205" s="7">
        <v>100</v>
      </c>
      <c r="B205" s="7">
        <f t="shared" si="6"/>
        <v>43842.857142857138</v>
      </c>
      <c r="C205" s="7">
        <f t="shared" si="7"/>
        <v>19334.699999999997</v>
      </c>
    </row>
    <row r="206" spans="1:3" x14ac:dyDescent="0.2">
      <c r="A206" s="7">
        <v>85</v>
      </c>
      <c r="B206" s="7">
        <f t="shared" si="6"/>
        <v>37266.428571428572</v>
      </c>
      <c r="C206" s="7">
        <f t="shared" si="7"/>
        <v>16434.494999999999</v>
      </c>
    </row>
    <row r="207" spans="1:3" x14ac:dyDescent="0.2">
      <c r="A207" s="7">
        <v>27</v>
      </c>
      <c r="B207" s="7">
        <f t="shared" si="6"/>
        <v>11837.571428571428</v>
      </c>
      <c r="C207" s="7">
        <f t="shared" si="7"/>
        <v>5220.3689999999997</v>
      </c>
    </row>
    <row r="208" spans="1:3" x14ac:dyDescent="0.2">
      <c r="A208" s="7">
        <v>20</v>
      </c>
      <c r="B208" s="7">
        <f t="shared" si="6"/>
        <v>8768.5714285714275</v>
      </c>
      <c r="C208" s="7">
        <f t="shared" si="7"/>
        <v>3866.9399999999996</v>
      </c>
    </row>
    <row r="209" spans="1:3" x14ac:dyDescent="0.2">
      <c r="A209" s="7">
        <v>10</v>
      </c>
      <c r="B209" s="7">
        <f t="shared" si="6"/>
        <v>4384.2857142857138</v>
      </c>
      <c r="C209" s="7">
        <f t="shared" si="7"/>
        <v>1933.4699999999998</v>
      </c>
    </row>
    <row r="210" spans="1:3" x14ac:dyDescent="0.2">
      <c r="A210" s="7">
        <v>60</v>
      </c>
      <c r="B210" s="7">
        <f t="shared" si="6"/>
        <v>26305.714285714286</v>
      </c>
      <c r="C210" s="7">
        <f t="shared" si="7"/>
        <v>11600.82</v>
      </c>
    </row>
    <row r="211" spans="1:3" x14ac:dyDescent="0.2">
      <c r="A211" s="7">
        <v>60</v>
      </c>
      <c r="B211" s="7">
        <f t="shared" si="6"/>
        <v>26305.714285714286</v>
      </c>
      <c r="C211" s="7">
        <f t="shared" si="7"/>
        <v>11600.82</v>
      </c>
    </row>
    <row r="212" spans="1:3" x14ac:dyDescent="0.2">
      <c r="A212" s="7">
        <v>60</v>
      </c>
      <c r="B212" s="7">
        <f t="shared" si="6"/>
        <v>26305.714285714286</v>
      </c>
      <c r="C212" s="7">
        <f t="shared" si="7"/>
        <v>11600.82</v>
      </c>
    </row>
    <row r="213" spans="1:3" x14ac:dyDescent="0.2">
      <c r="A213" s="7">
        <v>60</v>
      </c>
      <c r="B213" s="7">
        <f t="shared" si="6"/>
        <v>26305.714285714286</v>
      </c>
      <c r="C213" s="7">
        <f t="shared" si="7"/>
        <v>11600.82</v>
      </c>
    </row>
    <row r="214" spans="1:3" x14ac:dyDescent="0.2">
      <c r="A214" s="7">
        <v>60</v>
      </c>
      <c r="B214" s="7">
        <f t="shared" si="6"/>
        <v>26305.714285714286</v>
      </c>
      <c r="C214" s="7">
        <f t="shared" si="7"/>
        <v>11600.82</v>
      </c>
    </row>
    <row r="215" spans="1:3" x14ac:dyDescent="0.2">
      <c r="A215" s="7">
        <v>60</v>
      </c>
      <c r="B215" s="7">
        <f t="shared" si="6"/>
        <v>26305.714285714286</v>
      </c>
      <c r="C215" s="7">
        <f t="shared" si="7"/>
        <v>11600.82</v>
      </c>
    </row>
    <row r="216" spans="1:3" x14ac:dyDescent="0.2">
      <c r="A216" s="7">
        <v>30</v>
      </c>
      <c r="B216" s="7">
        <f t="shared" si="6"/>
        <v>13152.857142857143</v>
      </c>
      <c r="C216" s="7">
        <f t="shared" si="7"/>
        <v>5800.41</v>
      </c>
    </row>
    <row r="217" spans="1:3" x14ac:dyDescent="0.2">
      <c r="A217" s="7">
        <v>60</v>
      </c>
      <c r="B217" s="7">
        <f t="shared" si="6"/>
        <v>26305.714285714286</v>
      </c>
      <c r="C217" s="7">
        <f t="shared" si="7"/>
        <v>11600.82</v>
      </c>
    </row>
    <row r="218" spans="1:3" x14ac:dyDescent="0.2">
      <c r="A218" s="7">
        <v>70</v>
      </c>
      <c r="B218" s="7">
        <f t="shared" si="6"/>
        <v>30689.999999999996</v>
      </c>
      <c r="C218" s="7">
        <f t="shared" si="7"/>
        <v>13534.289999999999</v>
      </c>
    </row>
    <row r="219" spans="1:3" x14ac:dyDescent="0.2">
      <c r="A219" s="7">
        <v>20</v>
      </c>
      <c r="B219" s="7">
        <f t="shared" si="6"/>
        <v>8768.5714285714275</v>
      </c>
      <c r="C219" s="7">
        <f t="shared" si="7"/>
        <v>3866.9399999999996</v>
      </c>
    </row>
    <row r="220" spans="1:3" x14ac:dyDescent="0.2">
      <c r="A220" s="7">
        <v>15</v>
      </c>
      <c r="B220" s="7">
        <f t="shared" si="6"/>
        <v>6576.4285714285716</v>
      </c>
      <c r="C220" s="7">
        <f t="shared" si="7"/>
        <v>2900.2049999999999</v>
      </c>
    </row>
    <row r="221" spans="1:3" x14ac:dyDescent="0.2">
      <c r="A221" s="7">
        <v>80</v>
      </c>
      <c r="B221" s="7">
        <f t="shared" si="6"/>
        <v>35074.28571428571</v>
      </c>
      <c r="C221" s="7">
        <f t="shared" si="7"/>
        <v>15467.759999999998</v>
      </c>
    </row>
    <row r="222" spans="1:3" x14ac:dyDescent="0.2">
      <c r="A222" s="7">
        <v>25</v>
      </c>
      <c r="B222" s="7">
        <f t="shared" si="6"/>
        <v>10960.714285714284</v>
      </c>
      <c r="C222" s="7">
        <f t="shared" si="7"/>
        <v>4833.6749999999993</v>
      </c>
    </row>
    <row r="223" spans="1:3" x14ac:dyDescent="0.2">
      <c r="A223" s="7">
        <v>35</v>
      </c>
      <c r="B223" s="7">
        <f t="shared" si="6"/>
        <v>15344.999999999998</v>
      </c>
      <c r="C223" s="7">
        <f t="shared" si="7"/>
        <v>6767.1449999999995</v>
      </c>
    </row>
    <row r="224" spans="1:3" x14ac:dyDescent="0.2">
      <c r="A224" s="7">
        <v>50</v>
      </c>
      <c r="B224" s="7">
        <f t="shared" si="6"/>
        <v>21921.428571428569</v>
      </c>
      <c r="C224" s="7">
        <f t="shared" si="7"/>
        <v>9667.3499999999985</v>
      </c>
    </row>
    <row r="225" spans="1:3" x14ac:dyDescent="0.2">
      <c r="A225" s="7">
        <v>80</v>
      </c>
      <c r="B225" s="7">
        <f t="shared" si="6"/>
        <v>35074.28571428571</v>
      </c>
      <c r="C225" s="7">
        <f t="shared" si="7"/>
        <v>15467.759999999998</v>
      </c>
    </row>
    <row r="226" spans="1:3" x14ac:dyDescent="0.2">
      <c r="A226" s="7">
        <v>70</v>
      </c>
      <c r="B226" s="7">
        <f t="shared" si="6"/>
        <v>30689.999999999996</v>
      </c>
      <c r="C226" s="7">
        <f t="shared" si="7"/>
        <v>13534.289999999999</v>
      </c>
    </row>
    <row r="227" spans="1:3" x14ac:dyDescent="0.2">
      <c r="A227" s="7">
        <v>85</v>
      </c>
      <c r="B227" s="7">
        <f t="shared" si="6"/>
        <v>37266.428571428572</v>
      </c>
      <c r="C227" s="7">
        <f t="shared" si="7"/>
        <v>16434.494999999999</v>
      </c>
    </row>
    <row r="228" spans="1:3" x14ac:dyDescent="0.2">
      <c r="A228" s="7">
        <v>80</v>
      </c>
      <c r="B228" s="7">
        <f t="shared" si="6"/>
        <v>35074.28571428571</v>
      </c>
      <c r="C228" s="7">
        <f t="shared" si="7"/>
        <v>15467.759999999998</v>
      </c>
    </row>
    <row r="229" spans="1:3" x14ac:dyDescent="0.2">
      <c r="A229" s="7">
        <v>100</v>
      </c>
      <c r="B229" s="7">
        <f t="shared" si="6"/>
        <v>43842.857142857138</v>
      </c>
      <c r="C229" s="7">
        <f t="shared" si="7"/>
        <v>19334.699999999997</v>
      </c>
    </row>
    <row r="230" spans="1:3" x14ac:dyDescent="0.2">
      <c r="A230" s="7">
        <v>85</v>
      </c>
      <c r="B230" s="7">
        <f t="shared" si="6"/>
        <v>37266.428571428572</v>
      </c>
      <c r="C230" s="7">
        <f t="shared" si="7"/>
        <v>16434.494999999999</v>
      </c>
    </row>
    <row r="231" spans="1:3" x14ac:dyDescent="0.2">
      <c r="A231" s="7">
        <v>95</v>
      </c>
      <c r="B231" s="7">
        <f t="shared" si="6"/>
        <v>41650.714285714283</v>
      </c>
      <c r="C231" s="7">
        <f t="shared" si="7"/>
        <v>18367.965</v>
      </c>
    </row>
    <row r="232" spans="1:3" x14ac:dyDescent="0.2">
      <c r="A232" s="7">
        <v>90</v>
      </c>
      <c r="B232" s="7">
        <f t="shared" si="6"/>
        <v>39458.571428571428</v>
      </c>
      <c r="C232" s="7">
        <f t="shared" si="7"/>
        <v>17401.23</v>
      </c>
    </row>
    <row r="233" spans="1:3" x14ac:dyDescent="0.2">
      <c r="A233" s="7">
        <v>60</v>
      </c>
      <c r="B233" s="7">
        <f t="shared" si="6"/>
        <v>26305.714285714286</v>
      </c>
      <c r="C233" s="7">
        <f t="shared" si="7"/>
        <v>11600.82</v>
      </c>
    </row>
    <row r="234" spans="1:3" x14ac:dyDescent="0.2">
      <c r="A234" s="7">
        <v>46</v>
      </c>
      <c r="B234" s="7">
        <f t="shared" si="6"/>
        <v>20167.714285714286</v>
      </c>
      <c r="C234" s="7">
        <f t="shared" si="7"/>
        <v>8893.9619999999995</v>
      </c>
    </row>
    <row r="235" spans="1:3" x14ac:dyDescent="0.2">
      <c r="A235" s="7">
        <v>45</v>
      </c>
      <c r="B235" s="7">
        <f t="shared" si="6"/>
        <v>19729.285714285714</v>
      </c>
      <c r="C235" s="7">
        <f t="shared" si="7"/>
        <v>8700.6149999999998</v>
      </c>
    </row>
    <row r="236" spans="1:3" x14ac:dyDescent="0.2">
      <c r="A236" s="7">
        <v>95</v>
      </c>
      <c r="B236" s="7">
        <f t="shared" si="6"/>
        <v>41650.714285714283</v>
      </c>
      <c r="C236" s="7">
        <f t="shared" si="7"/>
        <v>18367.965</v>
      </c>
    </row>
    <row r="237" spans="1:3" x14ac:dyDescent="0.2">
      <c r="A237" s="7">
        <v>63</v>
      </c>
      <c r="B237" s="7">
        <f t="shared" si="6"/>
        <v>27621</v>
      </c>
      <c r="C237" s="7">
        <f t="shared" si="7"/>
        <v>12180.861000000001</v>
      </c>
    </row>
    <row r="238" spans="1:3" x14ac:dyDescent="0.2">
      <c r="A238" s="7">
        <v>66</v>
      </c>
      <c r="B238" s="7">
        <f t="shared" si="6"/>
        <v>28936.285714285714</v>
      </c>
      <c r="C238" s="7">
        <f t="shared" si="7"/>
        <v>12760.902</v>
      </c>
    </row>
    <row r="239" spans="1:3" x14ac:dyDescent="0.2">
      <c r="A239" s="7">
        <v>14</v>
      </c>
      <c r="B239" s="7">
        <f t="shared" si="6"/>
        <v>6138</v>
      </c>
      <c r="C239" s="7">
        <f t="shared" si="7"/>
        <v>2706.8580000000002</v>
      </c>
    </row>
    <row r="240" spans="1:3" x14ac:dyDescent="0.2">
      <c r="A240" s="7">
        <v>38</v>
      </c>
      <c r="B240" s="7">
        <f t="shared" si="6"/>
        <v>16660.285714285714</v>
      </c>
      <c r="C240" s="7">
        <f t="shared" si="7"/>
        <v>7347.1859999999997</v>
      </c>
    </row>
    <row r="241" spans="1:3" x14ac:dyDescent="0.2">
      <c r="A241" s="7">
        <v>76</v>
      </c>
      <c r="B241" s="7">
        <f t="shared" si="6"/>
        <v>33320.571428571428</v>
      </c>
      <c r="C241" s="7">
        <f t="shared" si="7"/>
        <v>14694.371999999999</v>
      </c>
    </row>
    <row r="242" spans="1:3" x14ac:dyDescent="0.2">
      <c r="A242" s="7">
        <v>95</v>
      </c>
      <c r="B242" s="7">
        <f t="shared" si="6"/>
        <v>41650.714285714283</v>
      </c>
      <c r="C242" s="7">
        <f t="shared" si="7"/>
        <v>18367.965</v>
      </c>
    </row>
    <row r="243" spans="1:3" x14ac:dyDescent="0.2">
      <c r="A243" s="7">
        <v>97</v>
      </c>
      <c r="B243" s="7">
        <f t="shared" si="6"/>
        <v>42527.571428571428</v>
      </c>
      <c r="C243" s="7">
        <f t="shared" si="7"/>
        <v>18754.659</v>
      </c>
    </row>
    <row r="244" spans="1:3" x14ac:dyDescent="0.2">
      <c r="A244" s="7">
        <v>16</v>
      </c>
      <c r="B244" s="7">
        <f t="shared" si="6"/>
        <v>7014.8571428571431</v>
      </c>
      <c r="C244" s="7">
        <f t="shared" si="7"/>
        <v>3093.5520000000001</v>
      </c>
    </row>
    <row r="245" spans="1:3" x14ac:dyDescent="0.2">
      <c r="A245" s="7">
        <v>70</v>
      </c>
      <c r="B245" s="7">
        <f t="shared" si="6"/>
        <v>30689.999999999996</v>
      </c>
      <c r="C245" s="7">
        <f t="shared" si="7"/>
        <v>13534.289999999999</v>
      </c>
    </row>
    <row r="246" spans="1:3" x14ac:dyDescent="0.2">
      <c r="A246" s="7">
        <v>73</v>
      </c>
      <c r="B246" s="7">
        <f t="shared" si="6"/>
        <v>32005.285714285714</v>
      </c>
      <c r="C246" s="7">
        <f t="shared" si="7"/>
        <v>14114.331</v>
      </c>
    </row>
    <row r="247" spans="1:3" x14ac:dyDescent="0.2">
      <c r="A247" s="7">
        <v>40</v>
      </c>
      <c r="B247" s="7">
        <f t="shared" si="6"/>
        <v>17537.142857142855</v>
      </c>
      <c r="C247" s="7">
        <f t="shared" si="7"/>
        <v>7733.8799999999992</v>
      </c>
    </row>
    <row r="248" spans="1:3" x14ac:dyDescent="0.2">
      <c r="A248" s="7">
        <v>13</v>
      </c>
      <c r="B248" s="7">
        <f t="shared" si="6"/>
        <v>5699.5714285714284</v>
      </c>
      <c r="C248" s="7">
        <f t="shared" si="7"/>
        <v>2513.511</v>
      </c>
    </row>
    <row r="249" spans="1:3" x14ac:dyDescent="0.2">
      <c r="A249" s="7">
        <v>13</v>
      </c>
      <c r="B249" s="7">
        <f t="shared" si="6"/>
        <v>5699.5714285714284</v>
      </c>
      <c r="C249" s="7">
        <f t="shared" si="7"/>
        <v>2513.511</v>
      </c>
    </row>
    <row r="250" spans="1:3" x14ac:dyDescent="0.2">
      <c r="A250" s="7">
        <v>6</v>
      </c>
      <c r="B250" s="7">
        <f t="shared" si="6"/>
        <v>2630.5714285714289</v>
      </c>
      <c r="C250" s="7">
        <f t="shared" si="7"/>
        <v>1160.0820000000001</v>
      </c>
    </row>
    <row r="251" spans="1:3" x14ac:dyDescent="0.2">
      <c r="A251" s="7">
        <v>13</v>
      </c>
      <c r="B251" s="7">
        <f t="shared" si="6"/>
        <v>5699.5714285714284</v>
      </c>
      <c r="C251" s="7">
        <f t="shared" si="7"/>
        <v>2513.511</v>
      </c>
    </row>
    <row r="252" spans="1:3" x14ac:dyDescent="0.2">
      <c r="A252" s="7">
        <v>30</v>
      </c>
      <c r="B252" s="7">
        <f t="shared" si="6"/>
        <v>13152.857142857143</v>
      </c>
      <c r="C252" s="7">
        <f t="shared" si="7"/>
        <v>5800.41</v>
      </c>
    </row>
    <row r="253" spans="1:3" x14ac:dyDescent="0.2">
      <c r="A253" s="7">
        <v>35</v>
      </c>
      <c r="B253" s="7">
        <f t="shared" si="6"/>
        <v>15344.999999999998</v>
      </c>
      <c r="C253" s="7">
        <f t="shared" si="7"/>
        <v>6767.1449999999995</v>
      </c>
    </row>
    <row r="254" spans="1:3" x14ac:dyDescent="0.2">
      <c r="A254" s="7">
        <v>35</v>
      </c>
      <c r="B254" s="7">
        <f t="shared" si="6"/>
        <v>15344.999999999998</v>
      </c>
      <c r="C254" s="7">
        <f t="shared" si="7"/>
        <v>6767.1449999999995</v>
      </c>
    </row>
    <row r="255" spans="1:3" x14ac:dyDescent="0.2">
      <c r="A255" s="7">
        <v>63</v>
      </c>
      <c r="B255" s="7">
        <f t="shared" si="6"/>
        <v>27621</v>
      </c>
      <c r="C255" s="7">
        <f t="shared" si="7"/>
        <v>12180.861000000001</v>
      </c>
    </row>
    <row r="256" spans="1:3" x14ac:dyDescent="0.2">
      <c r="A256" s="7">
        <v>60</v>
      </c>
      <c r="B256" s="7">
        <f t="shared" si="6"/>
        <v>26305.714285714286</v>
      </c>
      <c r="C256" s="7">
        <f t="shared" si="7"/>
        <v>11600.82</v>
      </c>
    </row>
    <row r="257" spans="1:3" x14ac:dyDescent="0.2">
      <c r="A257" s="7">
        <v>40</v>
      </c>
      <c r="B257" s="7">
        <f t="shared" si="6"/>
        <v>17537.142857142855</v>
      </c>
      <c r="C257" s="7">
        <f t="shared" si="7"/>
        <v>7733.8799999999992</v>
      </c>
    </row>
    <row r="258" spans="1:3" x14ac:dyDescent="0.2">
      <c r="A258" s="7">
        <v>65</v>
      </c>
      <c r="B258" s="7">
        <f t="shared" si="6"/>
        <v>28497.857142857138</v>
      </c>
      <c r="C258" s="7">
        <f t="shared" si="7"/>
        <v>12567.554999999998</v>
      </c>
    </row>
    <row r="259" spans="1:3" x14ac:dyDescent="0.2">
      <c r="A259" s="7">
        <v>54</v>
      </c>
      <c r="B259" s="7">
        <f t="shared" ref="B259:B322" si="8">(A259*6.138*31.5)/0.441</f>
        <v>23675.142857142855</v>
      </c>
      <c r="C259" s="7">
        <f t="shared" ref="C259:C322" si="9">B259*0.441</f>
        <v>10440.737999999999</v>
      </c>
    </row>
    <row r="260" spans="1:3" x14ac:dyDescent="0.2">
      <c r="A260" s="7">
        <v>60</v>
      </c>
      <c r="B260" s="7">
        <f t="shared" si="8"/>
        <v>26305.714285714286</v>
      </c>
      <c r="C260" s="7">
        <f t="shared" si="9"/>
        <v>11600.82</v>
      </c>
    </row>
    <row r="261" spans="1:3" x14ac:dyDescent="0.2">
      <c r="A261" s="7">
        <v>65</v>
      </c>
      <c r="B261" s="7">
        <f t="shared" si="8"/>
        <v>28497.857142857138</v>
      </c>
      <c r="C261" s="7">
        <f t="shared" si="9"/>
        <v>12567.554999999998</v>
      </c>
    </row>
    <row r="262" spans="1:3" x14ac:dyDescent="0.2">
      <c r="A262" s="7">
        <v>5</v>
      </c>
      <c r="B262" s="7">
        <f t="shared" si="8"/>
        <v>2192.1428571428569</v>
      </c>
      <c r="C262" s="7">
        <f t="shared" si="9"/>
        <v>966.7349999999999</v>
      </c>
    </row>
    <row r="263" spans="1:3" x14ac:dyDescent="0.2">
      <c r="A263" s="7">
        <v>18</v>
      </c>
      <c r="B263" s="7">
        <f t="shared" si="8"/>
        <v>7891.7142857142844</v>
      </c>
      <c r="C263" s="7">
        <f t="shared" si="9"/>
        <v>3480.2459999999996</v>
      </c>
    </row>
    <row r="264" spans="1:3" x14ac:dyDescent="0.2">
      <c r="A264" s="7">
        <v>44</v>
      </c>
      <c r="B264" s="7">
        <f t="shared" si="8"/>
        <v>19290.857142857141</v>
      </c>
      <c r="C264" s="7">
        <f t="shared" si="9"/>
        <v>8507.268</v>
      </c>
    </row>
    <row r="265" spans="1:3" x14ac:dyDescent="0.2">
      <c r="A265" s="7">
        <v>44</v>
      </c>
      <c r="B265" s="7">
        <f t="shared" si="8"/>
        <v>19290.857142857141</v>
      </c>
      <c r="C265" s="7">
        <f t="shared" si="9"/>
        <v>8507.268</v>
      </c>
    </row>
    <row r="266" spans="1:3" x14ac:dyDescent="0.2">
      <c r="A266" s="7">
        <v>46</v>
      </c>
      <c r="B266" s="7">
        <f t="shared" si="8"/>
        <v>20167.714285714286</v>
      </c>
      <c r="C266" s="7">
        <f t="shared" si="9"/>
        <v>8893.9619999999995</v>
      </c>
    </row>
    <row r="267" spans="1:3" x14ac:dyDescent="0.2">
      <c r="A267" s="7">
        <v>80</v>
      </c>
      <c r="B267" s="7">
        <f t="shared" si="8"/>
        <v>35074.28571428571</v>
      </c>
      <c r="C267" s="7">
        <f t="shared" si="9"/>
        <v>15467.759999999998</v>
      </c>
    </row>
    <row r="268" spans="1:3" x14ac:dyDescent="0.2">
      <c r="A268" s="7">
        <v>20</v>
      </c>
      <c r="B268" s="7">
        <f t="shared" si="8"/>
        <v>8768.5714285714275</v>
      </c>
      <c r="C268" s="7">
        <f t="shared" si="9"/>
        <v>3866.9399999999996</v>
      </c>
    </row>
    <row r="269" spans="1:3" x14ac:dyDescent="0.2">
      <c r="A269" s="7">
        <v>40</v>
      </c>
      <c r="B269" s="7">
        <f t="shared" si="8"/>
        <v>17537.142857142855</v>
      </c>
      <c r="C269" s="7">
        <f t="shared" si="9"/>
        <v>7733.8799999999992</v>
      </c>
    </row>
    <row r="270" spans="1:3" x14ac:dyDescent="0.2">
      <c r="A270" s="7">
        <v>87</v>
      </c>
      <c r="B270" s="7">
        <f t="shared" si="8"/>
        <v>38143.28571428571</v>
      </c>
      <c r="C270" s="7">
        <f t="shared" si="9"/>
        <v>16821.188999999998</v>
      </c>
    </row>
    <row r="271" spans="1:3" x14ac:dyDescent="0.2">
      <c r="A271" s="7">
        <v>29</v>
      </c>
      <c r="B271" s="7">
        <f t="shared" si="8"/>
        <v>12714.428571428572</v>
      </c>
      <c r="C271" s="7">
        <f t="shared" si="9"/>
        <v>5607.0630000000001</v>
      </c>
    </row>
    <row r="272" spans="1:3" x14ac:dyDescent="0.2">
      <c r="A272" s="7">
        <v>20</v>
      </c>
      <c r="B272" s="7">
        <f t="shared" si="8"/>
        <v>8768.5714285714275</v>
      </c>
      <c r="C272" s="7">
        <f t="shared" si="9"/>
        <v>3866.9399999999996</v>
      </c>
    </row>
    <row r="273" spans="1:3" x14ac:dyDescent="0.2">
      <c r="A273" s="7">
        <v>73</v>
      </c>
      <c r="B273" s="7">
        <f t="shared" si="8"/>
        <v>32005.285714285714</v>
      </c>
      <c r="C273" s="7">
        <f t="shared" si="9"/>
        <v>14114.331</v>
      </c>
    </row>
    <row r="274" spans="1:3" x14ac:dyDescent="0.2">
      <c r="A274" s="7">
        <v>52</v>
      </c>
      <c r="B274" s="7">
        <f t="shared" si="8"/>
        <v>22798.285714285714</v>
      </c>
      <c r="C274" s="7">
        <f t="shared" si="9"/>
        <v>10054.044</v>
      </c>
    </row>
    <row r="275" spans="1:3" x14ac:dyDescent="0.2">
      <c r="A275" s="7">
        <v>25</v>
      </c>
      <c r="B275" s="7">
        <f t="shared" si="8"/>
        <v>10960.714285714284</v>
      </c>
      <c r="C275" s="7">
        <f t="shared" si="9"/>
        <v>4833.6749999999993</v>
      </c>
    </row>
    <row r="276" spans="1:3" x14ac:dyDescent="0.2">
      <c r="A276" s="7">
        <v>40</v>
      </c>
      <c r="B276" s="7">
        <f t="shared" si="8"/>
        <v>17537.142857142855</v>
      </c>
      <c r="C276" s="7">
        <f t="shared" si="9"/>
        <v>7733.8799999999992</v>
      </c>
    </row>
    <row r="277" spans="1:3" x14ac:dyDescent="0.2">
      <c r="A277" s="7">
        <v>30</v>
      </c>
      <c r="B277" s="7">
        <f t="shared" si="8"/>
        <v>13152.857142857143</v>
      </c>
      <c r="C277" s="7">
        <f t="shared" si="9"/>
        <v>5800.41</v>
      </c>
    </row>
    <row r="278" spans="1:3" x14ac:dyDescent="0.2">
      <c r="A278" s="7">
        <v>42</v>
      </c>
      <c r="B278" s="7">
        <f t="shared" si="8"/>
        <v>18414</v>
      </c>
      <c r="C278" s="7">
        <f t="shared" si="9"/>
        <v>8120.5739999999996</v>
      </c>
    </row>
    <row r="279" spans="1:3" x14ac:dyDescent="0.2">
      <c r="A279" s="7">
        <v>75</v>
      </c>
      <c r="B279" s="7">
        <f t="shared" si="8"/>
        <v>32882.142857142855</v>
      </c>
      <c r="C279" s="7">
        <f t="shared" si="9"/>
        <v>14501.025</v>
      </c>
    </row>
    <row r="280" spans="1:3" x14ac:dyDescent="0.2">
      <c r="A280" s="7">
        <v>80</v>
      </c>
      <c r="B280" s="7">
        <f t="shared" si="8"/>
        <v>35074.28571428571</v>
      </c>
      <c r="C280" s="7">
        <f t="shared" si="9"/>
        <v>15467.759999999998</v>
      </c>
    </row>
    <row r="281" spans="1:3" x14ac:dyDescent="0.2">
      <c r="A281" s="7">
        <v>44</v>
      </c>
      <c r="B281" s="7">
        <f t="shared" si="8"/>
        <v>19290.857142857141</v>
      </c>
      <c r="C281" s="7">
        <f t="shared" si="9"/>
        <v>8507.268</v>
      </c>
    </row>
    <row r="282" spans="1:3" x14ac:dyDescent="0.2">
      <c r="A282" s="7">
        <v>80</v>
      </c>
      <c r="B282" s="7">
        <f t="shared" si="8"/>
        <v>35074.28571428571</v>
      </c>
      <c r="C282" s="7">
        <f t="shared" si="9"/>
        <v>15467.759999999998</v>
      </c>
    </row>
    <row r="283" spans="1:3" x14ac:dyDescent="0.2">
      <c r="A283" s="7">
        <v>90</v>
      </c>
      <c r="B283" s="7">
        <f t="shared" si="8"/>
        <v>39458.571428571428</v>
      </c>
      <c r="C283" s="7">
        <f t="shared" si="9"/>
        <v>17401.23</v>
      </c>
    </row>
    <row r="284" spans="1:3" x14ac:dyDescent="0.2">
      <c r="A284" s="7">
        <v>30</v>
      </c>
      <c r="B284" s="7">
        <f t="shared" si="8"/>
        <v>13152.857142857143</v>
      </c>
      <c r="C284" s="7">
        <f t="shared" si="9"/>
        <v>5800.41</v>
      </c>
    </row>
    <row r="285" spans="1:3" x14ac:dyDescent="0.2">
      <c r="A285" s="7">
        <v>24</v>
      </c>
      <c r="B285" s="7">
        <f t="shared" si="8"/>
        <v>10522.285714285716</v>
      </c>
      <c r="C285" s="7">
        <f t="shared" si="9"/>
        <v>4640.3280000000004</v>
      </c>
    </row>
    <row r="286" spans="1:3" x14ac:dyDescent="0.2">
      <c r="A286" s="7">
        <v>25</v>
      </c>
      <c r="B286" s="7">
        <f t="shared" si="8"/>
        <v>10960.714285714284</v>
      </c>
      <c r="C286" s="7">
        <f t="shared" si="9"/>
        <v>4833.6749999999993</v>
      </c>
    </row>
    <row r="287" spans="1:3" x14ac:dyDescent="0.2">
      <c r="A287" s="7">
        <v>30</v>
      </c>
      <c r="B287" s="7">
        <f t="shared" si="8"/>
        <v>13152.857142857143</v>
      </c>
      <c r="C287" s="7">
        <f t="shared" si="9"/>
        <v>5800.41</v>
      </c>
    </row>
    <row r="288" spans="1:3" x14ac:dyDescent="0.2">
      <c r="A288" s="7">
        <v>60</v>
      </c>
      <c r="B288" s="7">
        <f t="shared" si="8"/>
        <v>26305.714285714286</v>
      </c>
      <c r="C288" s="7">
        <f t="shared" si="9"/>
        <v>11600.82</v>
      </c>
    </row>
    <row r="289" spans="1:3" x14ac:dyDescent="0.2">
      <c r="A289" s="7">
        <v>75</v>
      </c>
      <c r="B289" s="7">
        <f t="shared" si="8"/>
        <v>32882.142857142855</v>
      </c>
      <c r="C289" s="7">
        <f t="shared" si="9"/>
        <v>14501.025</v>
      </c>
    </row>
    <row r="290" spans="1:3" x14ac:dyDescent="0.2">
      <c r="A290" s="7">
        <v>86</v>
      </c>
      <c r="B290" s="7">
        <f t="shared" si="8"/>
        <v>37704.857142857138</v>
      </c>
      <c r="C290" s="7">
        <f t="shared" si="9"/>
        <v>16627.841999999997</v>
      </c>
    </row>
    <row r="291" spans="1:3" x14ac:dyDescent="0.2">
      <c r="A291" s="7">
        <v>75</v>
      </c>
      <c r="B291" s="7">
        <f t="shared" si="8"/>
        <v>32882.142857142855</v>
      </c>
      <c r="C291" s="7">
        <f t="shared" si="9"/>
        <v>14501.025</v>
      </c>
    </row>
    <row r="292" spans="1:3" x14ac:dyDescent="0.2">
      <c r="A292" s="7">
        <v>135</v>
      </c>
      <c r="B292" s="7">
        <f t="shared" si="8"/>
        <v>59187.857142857145</v>
      </c>
      <c r="C292" s="7">
        <f t="shared" si="9"/>
        <v>26101.845000000001</v>
      </c>
    </row>
    <row r="293" spans="1:3" x14ac:dyDescent="0.2">
      <c r="A293" s="7">
        <v>29</v>
      </c>
      <c r="B293" s="7">
        <f t="shared" si="8"/>
        <v>12714.428571428572</v>
      </c>
      <c r="C293" s="7">
        <f t="shared" si="9"/>
        <v>5607.0630000000001</v>
      </c>
    </row>
    <row r="294" spans="1:3" x14ac:dyDescent="0.2">
      <c r="A294" s="7">
        <v>24</v>
      </c>
      <c r="B294" s="7">
        <f t="shared" si="8"/>
        <v>10522.285714285716</v>
      </c>
      <c r="C294" s="7">
        <f t="shared" si="9"/>
        <v>4640.3280000000004</v>
      </c>
    </row>
    <row r="295" spans="1:3" x14ac:dyDescent="0.2">
      <c r="A295" s="7">
        <v>20</v>
      </c>
      <c r="B295" s="7">
        <f t="shared" si="8"/>
        <v>8768.5714285714275</v>
      </c>
      <c r="C295" s="7">
        <f t="shared" si="9"/>
        <v>3866.9399999999996</v>
      </c>
    </row>
    <row r="296" spans="1:3" x14ac:dyDescent="0.2">
      <c r="A296" s="7">
        <v>25</v>
      </c>
      <c r="B296" s="7">
        <f t="shared" si="8"/>
        <v>10960.714285714284</v>
      </c>
      <c r="C296" s="7">
        <f t="shared" si="9"/>
        <v>4833.6749999999993</v>
      </c>
    </row>
    <row r="297" spans="1:3" x14ac:dyDescent="0.2">
      <c r="A297" s="7">
        <v>30</v>
      </c>
      <c r="B297" s="7">
        <f t="shared" si="8"/>
        <v>13152.857142857143</v>
      </c>
      <c r="C297" s="7">
        <f t="shared" si="9"/>
        <v>5800.41</v>
      </c>
    </row>
    <row r="298" spans="1:3" x14ac:dyDescent="0.2">
      <c r="A298" s="7">
        <v>55</v>
      </c>
      <c r="B298" s="7">
        <f t="shared" si="8"/>
        <v>24113.571428571428</v>
      </c>
      <c r="C298" s="7">
        <f t="shared" si="9"/>
        <v>10634.084999999999</v>
      </c>
    </row>
    <row r="299" spans="1:3" x14ac:dyDescent="0.2">
      <c r="A299" s="7">
        <v>96</v>
      </c>
      <c r="B299" s="7">
        <f t="shared" si="8"/>
        <v>42089.142857142862</v>
      </c>
      <c r="C299" s="7">
        <f t="shared" si="9"/>
        <v>18561.312000000002</v>
      </c>
    </row>
    <row r="300" spans="1:3" x14ac:dyDescent="0.2">
      <c r="A300" s="7">
        <v>23</v>
      </c>
      <c r="B300" s="7">
        <f t="shared" si="8"/>
        <v>10083.857142857143</v>
      </c>
      <c r="C300" s="7">
        <f t="shared" si="9"/>
        <v>4446.9809999999998</v>
      </c>
    </row>
    <row r="301" spans="1:3" x14ac:dyDescent="0.2">
      <c r="A301" s="7">
        <v>70</v>
      </c>
      <c r="B301" s="7">
        <f t="shared" si="8"/>
        <v>30689.999999999996</v>
      </c>
      <c r="C301" s="7">
        <f t="shared" si="9"/>
        <v>13534.289999999999</v>
      </c>
    </row>
    <row r="302" spans="1:3" x14ac:dyDescent="0.2">
      <c r="A302" s="7">
        <v>80</v>
      </c>
      <c r="B302" s="7">
        <f t="shared" si="8"/>
        <v>35074.28571428571</v>
      </c>
      <c r="C302" s="7">
        <f t="shared" si="9"/>
        <v>15467.759999999998</v>
      </c>
    </row>
    <row r="303" spans="1:3" x14ac:dyDescent="0.2">
      <c r="A303" s="7">
        <v>43</v>
      </c>
      <c r="B303" s="7">
        <f t="shared" si="8"/>
        <v>18852.428571428569</v>
      </c>
      <c r="C303" s="7">
        <f t="shared" si="9"/>
        <v>8313.9209999999985</v>
      </c>
    </row>
    <row r="304" spans="1:3" x14ac:dyDescent="0.2">
      <c r="A304" s="7">
        <v>75</v>
      </c>
      <c r="B304" s="7">
        <f t="shared" si="8"/>
        <v>32882.142857142855</v>
      </c>
      <c r="C304" s="7">
        <f t="shared" si="9"/>
        <v>14501.025</v>
      </c>
    </row>
    <row r="305" spans="1:3" x14ac:dyDescent="0.2">
      <c r="A305" s="7">
        <v>55</v>
      </c>
      <c r="B305" s="7">
        <f t="shared" si="8"/>
        <v>24113.571428571428</v>
      </c>
      <c r="C305" s="7">
        <f t="shared" si="9"/>
        <v>10634.084999999999</v>
      </c>
    </row>
    <row r="306" spans="1:3" x14ac:dyDescent="0.2">
      <c r="A306" s="7">
        <v>70</v>
      </c>
      <c r="B306" s="7">
        <f t="shared" si="8"/>
        <v>30689.999999999996</v>
      </c>
      <c r="C306" s="7">
        <f t="shared" si="9"/>
        <v>13534.289999999999</v>
      </c>
    </row>
    <row r="307" spans="1:3" x14ac:dyDescent="0.2">
      <c r="A307" s="7">
        <v>45</v>
      </c>
      <c r="B307" s="7">
        <f t="shared" si="8"/>
        <v>19729.285714285714</v>
      </c>
      <c r="C307" s="7">
        <f t="shared" si="9"/>
        <v>8700.6149999999998</v>
      </c>
    </row>
    <row r="308" spans="1:3" x14ac:dyDescent="0.2">
      <c r="A308" s="7">
        <v>54</v>
      </c>
      <c r="B308" s="7">
        <f t="shared" si="8"/>
        <v>23675.142857142855</v>
      </c>
      <c r="C308" s="7">
        <f t="shared" si="9"/>
        <v>10440.737999999999</v>
      </c>
    </row>
    <row r="309" spans="1:3" x14ac:dyDescent="0.2">
      <c r="A309" s="7">
        <v>75</v>
      </c>
      <c r="B309" s="7">
        <f t="shared" si="8"/>
        <v>32882.142857142855</v>
      </c>
      <c r="C309" s="7">
        <f t="shared" si="9"/>
        <v>14501.025</v>
      </c>
    </row>
    <row r="310" spans="1:3" x14ac:dyDescent="0.2">
      <c r="A310" s="7">
        <v>28</v>
      </c>
      <c r="B310" s="7">
        <f t="shared" si="8"/>
        <v>12276</v>
      </c>
      <c r="C310" s="7">
        <f t="shared" si="9"/>
        <v>5413.7160000000003</v>
      </c>
    </row>
    <row r="311" spans="1:3" x14ac:dyDescent="0.2">
      <c r="A311" s="7">
        <v>97</v>
      </c>
      <c r="B311" s="7">
        <f t="shared" si="8"/>
        <v>42527.571428571428</v>
      </c>
      <c r="C311" s="7">
        <f t="shared" si="9"/>
        <v>18754.659</v>
      </c>
    </row>
    <row r="312" spans="1:3" x14ac:dyDescent="0.2">
      <c r="A312" s="7">
        <v>72</v>
      </c>
      <c r="B312" s="7">
        <f t="shared" si="8"/>
        <v>31566.857142857138</v>
      </c>
      <c r="C312" s="7">
        <f t="shared" si="9"/>
        <v>13920.983999999999</v>
      </c>
    </row>
    <row r="313" spans="1:3" x14ac:dyDescent="0.2">
      <c r="A313" s="7">
        <v>150</v>
      </c>
      <c r="B313" s="7">
        <f t="shared" si="8"/>
        <v>65764.28571428571</v>
      </c>
      <c r="C313" s="7">
        <f t="shared" si="9"/>
        <v>29002.05</v>
      </c>
    </row>
    <row r="314" spans="1:3" x14ac:dyDescent="0.2">
      <c r="A314" s="7">
        <v>44</v>
      </c>
      <c r="B314" s="7">
        <f t="shared" si="8"/>
        <v>19290.857142857141</v>
      </c>
      <c r="C314" s="7">
        <f t="shared" si="9"/>
        <v>8507.268</v>
      </c>
    </row>
    <row r="315" spans="1:3" x14ac:dyDescent="0.2">
      <c r="A315" s="7">
        <v>65</v>
      </c>
      <c r="B315" s="7">
        <f t="shared" si="8"/>
        <v>28497.857142857138</v>
      </c>
      <c r="C315" s="7">
        <f t="shared" si="9"/>
        <v>12567.554999999998</v>
      </c>
    </row>
    <row r="316" spans="1:3" x14ac:dyDescent="0.2">
      <c r="A316" s="7">
        <v>50</v>
      </c>
      <c r="B316" s="7">
        <f t="shared" si="8"/>
        <v>21921.428571428569</v>
      </c>
      <c r="C316" s="7">
        <f t="shared" si="9"/>
        <v>9667.3499999999985</v>
      </c>
    </row>
    <row r="317" spans="1:3" x14ac:dyDescent="0.2">
      <c r="A317" s="7">
        <v>55</v>
      </c>
      <c r="B317" s="7">
        <f t="shared" si="8"/>
        <v>24113.571428571428</v>
      </c>
      <c r="C317" s="7">
        <f t="shared" si="9"/>
        <v>10634.084999999999</v>
      </c>
    </row>
    <row r="318" spans="1:3" x14ac:dyDescent="0.2">
      <c r="A318" s="7">
        <v>90</v>
      </c>
      <c r="B318" s="7">
        <f t="shared" si="8"/>
        <v>39458.571428571428</v>
      </c>
      <c r="C318" s="7">
        <f t="shared" si="9"/>
        <v>17401.23</v>
      </c>
    </row>
    <row r="319" spans="1:3" x14ac:dyDescent="0.2">
      <c r="A319" s="7">
        <v>60</v>
      </c>
      <c r="B319" s="7">
        <f t="shared" si="8"/>
        <v>26305.714285714286</v>
      </c>
      <c r="C319" s="7">
        <f t="shared" si="9"/>
        <v>11600.82</v>
      </c>
    </row>
    <row r="320" spans="1:3" x14ac:dyDescent="0.2">
      <c r="A320" s="7">
        <v>26</v>
      </c>
      <c r="B320" s="7">
        <f t="shared" si="8"/>
        <v>11399.142857142857</v>
      </c>
      <c r="C320" s="7">
        <f t="shared" si="9"/>
        <v>5027.0219999999999</v>
      </c>
    </row>
    <row r="321" spans="1:3" x14ac:dyDescent="0.2">
      <c r="A321" s="7">
        <v>70</v>
      </c>
      <c r="B321" s="7">
        <f t="shared" si="8"/>
        <v>30689.999999999996</v>
      </c>
      <c r="C321" s="7">
        <f t="shared" si="9"/>
        <v>13534.289999999999</v>
      </c>
    </row>
    <row r="322" spans="1:3" x14ac:dyDescent="0.2">
      <c r="A322" s="7">
        <v>70</v>
      </c>
      <c r="B322" s="7">
        <f t="shared" si="8"/>
        <v>30689.999999999996</v>
      </c>
      <c r="C322" s="7">
        <f t="shared" si="9"/>
        <v>13534.289999999999</v>
      </c>
    </row>
    <row r="323" spans="1:3" x14ac:dyDescent="0.2">
      <c r="A323" s="7">
        <v>28</v>
      </c>
      <c r="B323" s="7">
        <f t="shared" ref="B323:B386" si="10">(A323*6.138*31.5)/0.441</f>
        <v>12276</v>
      </c>
      <c r="C323" s="7">
        <f t="shared" ref="C323:C386" si="11">B323*0.441</f>
        <v>5413.7160000000003</v>
      </c>
    </row>
    <row r="324" spans="1:3" x14ac:dyDescent="0.2">
      <c r="A324" s="7">
        <v>40</v>
      </c>
      <c r="B324" s="7">
        <f t="shared" si="10"/>
        <v>17537.142857142855</v>
      </c>
      <c r="C324" s="7">
        <f t="shared" si="11"/>
        <v>7733.8799999999992</v>
      </c>
    </row>
    <row r="325" spans="1:3" x14ac:dyDescent="0.2">
      <c r="A325" s="7">
        <v>80</v>
      </c>
      <c r="B325" s="7">
        <f t="shared" si="10"/>
        <v>35074.28571428571</v>
      </c>
      <c r="C325" s="7">
        <f t="shared" si="11"/>
        <v>15467.759999999998</v>
      </c>
    </row>
    <row r="326" spans="1:3" x14ac:dyDescent="0.2">
      <c r="A326" s="7">
        <v>10</v>
      </c>
      <c r="B326" s="7">
        <f t="shared" si="10"/>
        <v>4384.2857142857138</v>
      </c>
      <c r="C326" s="7">
        <f t="shared" si="11"/>
        <v>1933.4699999999998</v>
      </c>
    </row>
    <row r="327" spans="1:3" x14ac:dyDescent="0.2">
      <c r="A327" s="7">
        <v>65</v>
      </c>
      <c r="B327" s="7">
        <f t="shared" si="10"/>
        <v>28497.857142857138</v>
      </c>
      <c r="C327" s="7">
        <f t="shared" si="11"/>
        <v>12567.554999999998</v>
      </c>
    </row>
    <row r="328" spans="1:3" x14ac:dyDescent="0.2">
      <c r="A328" s="7">
        <v>87</v>
      </c>
      <c r="B328" s="7">
        <f t="shared" si="10"/>
        <v>38143.28571428571</v>
      </c>
      <c r="C328" s="7">
        <f t="shared" si="11"/>
        <v>16821.188999999998</v>
      </c>
    </row>
    <row r="329" spans="1:3" x14ac:dyDescent="0.2">
      <c r="A329" s="7">
        <v>80</v>
      </c>
      <c r="B329" s="7">
        <f t="shared" si="10"/>
        <v>35074.28571428571</v>
      </c>
      <c r="C329" s="7">
        <f t="shared" si="11"/>
        <v>15467.759999999998</v>
      </c>
    </row>
    <row r="330" spans="1:3" x14ac:dyDescent="0.2">
      <c r="A330" s="7">
        <v>65</v>
      </c>
      <c r="B330" s="7">
        <f t="shared" si="10"/>
        <v>28497.857142857138</v>
      </c>
      <c r="C330" s="7">
        <f t="shared" si="11"/>
        <v>12567.554999999998</v>
      </c>
    </row>
    <row r="331" spans="1:3" x14ac:dyDescent="0.2">
      <c r="A331" s="7">
        <v>25</v>
      </c>
      <c r="B331" s="7">
        <f t="shared" si="10"/>
        <v>10960.714285714284</v>
      </c>
      <c r="C331" s="7">
        <f t="shared" si="11"/>
        <v>4833.6749999999993</v>
      </c>
    </row>
    <row r="332" spans="1:3" x14ac:dyDescent="0.2">
      <c r="A332" s="7">
        <v>73</v>
      </c>
      <c r="B332" s="7">
        <f t="shared" si="10"/>
        <v>32005.285714285714</v>
      </c>
      <c r="C332" s="7">
        <f t="shared" si="11"/>
        <v>14114.331</v>
      </c>
    </row>
    <row r="333" spans="1:3" x14ac:dyDescent="0.2">
      <c r="A333" s="7">
        <v>100</v>
      </c>
      <c r="B333" s="7">
        <f t="shared" si="10"/>
        <v>43842.857142857138</v>
      </c>
      <c r="C333" s="7">
        <f t="shared" si="11"/>
        <v>19334.699999999997</v>
      </c>
    </row>
    <row r="334" spans="1:3" x14ac:dyDescent="0.2">
      <c r="A334" s="7">
        <v>52</v>
      </c>
      <c r="B334" s="7">
        <f t="shared" si="10"/>
        <v>22798.285714285714</v>
      </c>
      <c r="C334" s="7">
        <f t="shared" si="11"/>
        <v>10054.044</v>
      </c>
    </row>
    <row r="335" spans="1:3" x14ac:dyDescent="0.2">
      <c r="A335" s="7">
        <v>66</v>
      </c>
      <c r="B335" s="7">
        <f t="shared" si="10"/>
        <v>28936.285714285714</v>
      </c>
      <c r="C335" s="7">
        <f t="shared" si="11"/>
        <v>12760.902</v>
      </c>
    </row>
    <row r="336" spans="1:3" x14ac:dyDescent="0.2">
      <c r="A336" s="7">
        <v>85</v>
      </c>
      <c r="B336" s="7">
        <f t="shared" si="10"/>
        <v>37266.428571428572</v>
      </c>
      <c r="C336" s="7">
        <f t="shared" si="11"/>
        <v>16434.494999999999</v>
      </c>
    </row>
    <row r="337" spans="1:3" x14ac:dyDescent="0.2">
      <c r="A337" s="7">
        <v>80</v>
      </c>
      <c r="B337" s="7">
        <f t="shared" si="10"/>
        <v>35074.28571428571</v>
      </c>
      <c r="C337" s="7">
        <f t="shared" si="11"/>
        <v>15467.759999999998</v>
      </c>
    </row>
    <row r="338" spans="1:3" x14ac:dyDescent="0.2">
      <c r="A338" s="7">
        <v>6</v>
      </c>
      <c r="B338" s="7">
        <f t="shared" si="10"/>
        <v>2630.5714285714289</v>
      </c>
      <c r="C338" s="7">
        <f t="shared" si="11"/>
        <v>1160.0820000000001</v>
      </c>
    </row>
    <row r="339" spans="1:3" x14ac:dyDescent="0.2">
      <c r="A339" s="7">
        <v>16</v>
      </c>
      <c r="B339" s="7">
        <f t="shared" si="10"/>
        <v>7014.8571428571431</v>
      </c>
      <c r="C339" s="7">
        <f t="shared" si="11"/>
        <v>3093.5520000000001</v>
      </c>
    </row>
    <row r="340" spans="1:3" x14ac:dyDescent="0.2">
      <c r="A340" s="7">
        <v>98</v>
      </c>
      <c r="B340" s="7">
        <f t="shared" si="10"/>
        <v>42966</v>
      </c>
      <c r="C340" s="7">
        <f t="shared" si="11"/>
        <v>18948.006000000001</v>
      </c>
    </row>
    <row r="341" spans="1:3" x14ac:dyDescent="0.2">
      <c r="A341" s="7">
        <v>22</v>
      </c>
      <c r="B341" s="7">
        <f t="shared" si="10"/>
        <v>9645.4285714285706</v>
      </c>
      <c r="C341" s="7">
        <f t="shared" si="11"/>
        <v>4253.634</v>
      </c>
    </row>
    <row r="342" spans="1:3" x14ac:dyDescent="0.2">
      <c r="A342" s="7">
        <v>80</v>
      </c>
      <c r="B342" s="7">
        <f t="shared" si="10"/>
        <v>35074.28571428571</v>
      </c>
      <c r="C342" s="7">
        <f t="shared" si="11"/>
        <v>15467.759999999998</v>
      </c>
    </row>
    <row r="343" spans="1:3" x14ac:dyDescent="0.2">
      <c r="A343" s="7">
        <v>50</v>
      </c>
      <c r="B343" s="7">
        <f t="shared" si="10"/>
        <v>21921.428571428569</v>
      </c>
      <c r="C343" s="7">
        <f t="shared" si="11"/>
        <v>9667.3499999999985</v>
      </c>
    </row>
    <row r="344" spans="1:3" x14ac:dyDescent="0.2">
      <c r="A344" s="7">
        <v>40</v>
      </c>
      <c r="B344" s="7">
        <f t="shared" si="10"/>
        <v>17537.142857142855</v>
      </c>
      <c r="C344" s="7">
        <f t="shared" si="11"/>
        <v>7733.8799999999992</v>
      </c>
    </row>
    <row r="345" spans="1:3" x14ac:dyDescent="0.2">
      <c r="A345" s="7">
        <v>32</v>
      </c>
      <c r="B345" s="7">
        <f t="shared" si="10"/>
        <v>14029.714285714286</v>
      </c>
      <c r="C345" s="7">
        <f t="shared" si="11"/>
        <v>6187.1040000000003</v>
      </c>
    </row>
    <row r="346" spans="1:3" x14ac:dyDescent="0.2">
      <c r="A346" s="7">
        <v>36</v>
      </c>
      <c r="B346" s="7">
        <f t="shared" si="10"/>
        <v>15783.428571428569</v>
      </c>
      <c r="C346" s="7">
        <f t="shared" si="11"/>
        <v>6960.4919999999993</v>
      </c>
    </row>
    <row r="347" spans="1:3" x14ac:dyDescent="0.2">
      <c r="A347" s="7">
        <v>34</v>
      </c>
      <c r="B347" s="7">
        <f t="shared" si="10"/>
        <v>14906.571428571429</v>
      </c>
      <c r="C347" s="7">
        <f t="shared" si="11"/>
        <v>6573.7980000000007</v>
      </c>
    </row>
    <row r="348" spans="1:3" x14ac:dyDescent="0.2">
      <c r="A348" s="7">
        <v>60</v>
      </c>
      <c r="B348" s="7">
        <f t="shared" si="10"/>
        <v>26305.714285714286</v>
      </c>
      <c r="C348" s="7">
        <f t="shared" si="11"/>
        <v>11600.82</v>
      </c>
    </row>
    <row r="349" spans="1:3" x14ac:dyDescent="0.2">
      <c r="A349" s="7">
        <v>15</v>
      </c>
      <c r="B349" s="7">
        <f t="shared" si="10"/>
        <v>6576.4285714285716</v>
      </c>
      <c r="C349" s="7">
        <f t="shared" si="11"/>
        <v>2900.2049999999999</v>
      </c>
    </row>
    <row r="350" spans="1:3" x14ac:dyDescent="0.2">
      <c r="A350" s="7">
        <v>45</v>
      </c>
      <c r="B350" s="7">
        <f t="shared" si="10"/>
        <v>19729.285714285714</v>
      </c>
      <c r="C350" s="7">
        <f t="shared" si="11"/>
        <v>8700.6149999999998</v>
      </c>
    </row>
    <row r="351" spans="1:3" x14ac:dyDescent="0.2">
      <c r="A351" s="7">
        <v>70</v>
      </c>
      <c r="B351" s="7">
        <f t="shared" si="10"/>
        <v>30689.999999999996</v>
      </c>
      <c r="C351" s="7">
        <f t="shared" si="11"/>
        <v>13534.289999999999</v>
      </c>
    </row>
    <row r="352" spans="1:3" x14ac:dyDescent="0.2">
      <c r="A352" s="7">
        <v>75</v>
      </c>
      <c r="B352" s="7">
        <f t="shared" si="10"/>
        <v>32882.142857142855</v>
      </c>
      <c r="C352" s="7">
        <f t="shared" si="11"/>
        <v>14501.025</v>
      </c>
    </row>
    <row r="353" spans="1:3" x14ac:dyDescent="0.2">
      <c r="A353" s="7">
        <v>100</v>
      </c>
      <c r="B353" s="7">
        <f t="shared" si="10"/>
        <v>43842.857142857138</v>
      </c>
      <c r="C353" s="7">
        <f t="shared" si="11"/>
        <v>19334.699999999997</v>
      </c>
    </row>
    <row r="354" spans="1:3" x14ac:dyDescent="0.2">
      <c r="A354" s="7">
        <v>25</v>
      </c>
      <c r="B354" s="7">
        <f t="shared" si="10"/>
        <v>10960.714285714284</v>
      </c>
      <c r="C354" s="7">
        <f t="shared" si="11"/>
        <v>4833.6749999999993</v>
      </c>
    </row>
    <row r="355" spans="1:3" x14ac:dyDescent="0.2">
      <c r="A355" s="7">
        <v>30</v>
      </c>
      <c r="B355" s="7">
        <f t="shared" si="10"/>
        <v>13152.857142857143</v>
      </c>
      <c r="C355" s="7">
        <f t="shared" si="11"/>
        <v>5800.41</v>
      </c>
    </row>
    <row r="356" spans="1:3" x14ac:dyDescent="0.2">
      <c r="A356" s="7">
        <v>80</v>
      </c>
      <c r="B356" s="7">
        <f t="shared" si="10"/>
        <v>35074.28571428571</v>
      </c>
      <c r="C356" s="7">
        <f t="shared" si="11"/>
        <v>15467.759999999998</v>
      </c>
    </row>
    <row r="357" spans="1:3" x14ac:dyDescent="0.2">
      <c r="A357" s="7">
        <v>17</v>
      </c>
      <c r="B357" s="7">
        <f t="shared" si="10"/>
        <v>7453.2857142857147</v>
      </c>
      <c r="C357" s="7">
        <f t="shared" si="11"/>
        <v>3286.8990000000003</v>
      </c>
    </row>
    <row r="358" spans="1:3" x14ac:dyDescent="0.2">
      <c r="A358" s="7">
        <v>29</v>
      </c>
      <c r="B358" s="7">
        <f t="shared" si="10"/>
        <v>12714.428571428572</v>
      </c>
      <c r="C358" s="7">
        <f t="shared" si="11"/>
        <v>5607.0630000000001</v>
      </c>
    </row>
    <row r="359" spans="1:3" x14ac:dyDescent="0.2">
      <c r="A359" s="7">
        <v>60</v>
      </c>
      <c r="B359" s="7">
        <f t="shared" si="10"/>
        <v>26305.714285714286</v>
      </c>
      <c r="C359" s="7">
        <f t="shared" si="11"/>
        <v>11600.82</v>
      </c>
    </row>
    <row r="360" spans="1:3" x14ac:dyDescent="0.2">
      <c r="A360" s="7">
        <v>104</v>
      </c>
      <c r="B360" s="7">
        <f t="shared" si="10"/>
        <v>45596.571428571428</v>
      </c>
      <c r="C360" s="7">
        <f t="shared" si="11"/>
        <v>20108.088</v>
      </c>
    </row>
    <row r="361" spans="1:3" x14ac:dyDescent="0.2">
      <c r="A361" s="7">
        <v>20</v>
      </c>
      <c r="B361" s="7">
        <f t="shared" si="10"/>
        <v>8768.5714285714275</v>
      </c>
      <c r="C361" s="7">
        <f t="shared" si="11"/>
        <v>3866.9399999999996</v>
      </c>
    </row>
    <row r="362" spans="1:3" x14ac:dyDescent="0.2">
      <c r="A362" s="7">
        <v>33</v>
      </c>
      <c r="B362" s="7">
        <f t="shared" si="10"/>
        <v>14468.142857142857</v>
      </c>
      <c r="C362" s="7">
        <f t="shared" si="11"/>
        <v>6380.451</v>
      </c>
    </row>
    <row r="363" spans="1:3" x14ac:dyDescent="0.2">
      <c r="A363" s="7">
        <v>100</v>
      </c>
      <c r="B363" s="7">
        <f t="shared" si="10"/>
        <v>43842.857142857138</v>
      </c>
      <c r="C363" s="7">
        <f t="shared" si="11"/>
        <v>19334.699999999997</v>
      </c>
    </row>
    <row r="364" spans="1:3" x14ac:dyDescent="0.2">
      <c r="A364" s="7">
        <v>25</v>
      </c>
      <c r="B364" s="7">
        <f t="shared" si="10"/>
        <v>10960.714285714284</v>
      </c>
      <c r="C364" s="7">
        <f t="shared" si="11"/>
        <v>4833.6749999999993</v>
      </c>
    </row>
    <row r="365" spans="1:3" x14ac:dyDescent="0.2">
      <c r="A365" s="7">
        <v>75</v>
      </c>
      <c r="B365" s="7">
        <f t="shared" si="10"/>
        <v>32882.142857142855</v>
      </c>
      <c r="C365" s="7">
        <f t="shared" si="11"/>
        <v>14501.025</v>
      </c>
    </row>
    <row r="366" spans="1:3" x14ac:dyDescent="0.2">
      <c r="A366" s="7">
        <v>50</v>
      </c>
      <c r="B366" s="7">
        <f t="shared" si="10"/>
        <v>21921.428571428569</v>
      </c>
      <c r="C366" s="7">
        <f t="shared" si="11"/>
        <v>9667.3499999999985</v>
      </c>
    </row>
    <row r="367" spans="1:3" x14ac:dyDescent="0.2">
      <c r="A367" s="7">
        <v>34</v>
      </c>
      <c r="B367" s="7">
        <f t="shared" si="10"/>
        <v>14906.571428571429</v>
      </c>
      <c r="C367" s="7">
        <f t="shared" si="11"/>
        <v>6573.7980000000007</v>
      </c>
    </row>
    <row r="368" spans="1:3" x14ac:dyDescent="0.2">
      <c r="A368" s="7">
        <v>55</v>
      </c>
      <c r="B368" s="7">
        <f t="shared" si="10"/>
        <v>24113.571428571428</v>
      </c>
      <c r="C368" s="7">
        <f t="shared" si="11"/>
        <v>10634.084999999999</v>
      </c>
    </row>
    <row r="369" spans="1:3" x14ac:dyDescent="0.2">
      <c r="A369" s="7">
        <v>90</v>
      </c>
      <c r="B369" s="7">
        <f t="shared" si="10"/>
        <v>39458.571428571428</v>
      </c>
      <c r="C369" s="7">
        <f t="shared" si="11"/>
        <v>17401.23</v>
      </c>
    </row>
    <row r="370" spans="1:3" x14ac:dyDescent="0.2">
      <c r="A370" s="7">
        <v>109</v>
      </c>
      <c r="B370" s="7">
        <f t="shared" si="10"/>
        <v>47788.714285714283</v>
      </c>
      <c r="C370" s="7">
        <f t="shared" si="11"/>
        <v>21074.823</v>
      </c>
    </row>
    <row r="371" spans="1:3" x14ac:dyDescent="0.2">
      <c r="A371" s="7">
        <v>20</v>
      </c>
      <c r="B371" s="7">
        <f t="shared" si="10"/>
        <v>8768.5714285714275</v>
      </c>
      <c r="C371" s="7">
        <f t="shared" si="11"/>
        <v>3866.9399999999996</v>
      </c>
    </row>
    <row r="372" spans="1:3" x14ac:dyDescent="0.2">
      <c r="A372" s="7">
        <v>132</v>
      </c>
      <c r="B372" s="7">
        <f t="shared" si="10"/>
        <v>57872.571428571428</v>
      </c>
      <c r="C372" s="7">
        <f t="shared" si="11"/>
        <v>25521.804</v>
      </c>
    </row>
    <row r="373" spans="1:3" x14ac:dyDescent="0.2">
      <c r="A373" s="7">
        <v>57</v>
      </c>
      <c r="B373" s="7">
        <f t="shared" si="10"/>
        <v>24990.428571428569</v>
      </c>
      <c r="C373" s="7">
        <f t="shared" si="11"/>
        <v>11020.778999999999</v>
      </c>
    </row>
    <row r="374" spans="1:3" x14ac:dyDescent="0.2">
      <c r="A374" s="7">
        <v>85</v>
      </c>
      <c r="B374" s="7">
        <f t="shared" si="10"/>
        <v>37266.428571428572</v>
      </c>
      <c r="C374" s="7">
        <f t="shared" si="11"/>
        <v>16434.494999999999</v>
      </c>
    </row>
    <row r="375" spans="1:3" x14ac:dyDescent="0.2">
      <c r="A375" s="7">
        <v>45</v>
      </c>
      <c r="B375" s="7">
        <f t="shared" si="10"/>
        <v>19729.285714285714</v>
      </c>
      <c r="C375" s="7">
        <f t="shared" si="11"/>
        <v>8700.6149999999998</v>
      </c>
    </row>
    <row r="376" spans="1:3" x14ac:dyDescent="0.2">
      <c r="A376" s="7">
        <v>90</v>
      </c>
      <c r="B376" s="7">
        <f t="shared" si="10"/>
        <v>39458.571428571428</v>
      </c>
      <c r="C376" s="7">
        <f t="shared" si="11"/>
        <v>17401.23</v>
      </c>
    </row>
    <row r="377" spans="1:3" x14ac:dyDescent="0.2">
      <c r="A377" s="7">
        <v>77</v>
      </c>
      <c r="B377" s="7">
        <f t="shared" si="10"/>
        <v>33759</v>
      </c>
      <c r="C377" s="7">
        <f t="shared" si="11"/>
        <v>14887.719000000001</v>
      </c>
    </row>
    <row r="378" spans="1:3" x14ac:dyDescent="0.2">
      <c r="A378" s="7">
        <v>60</v>
      </c>
      <c r="B378" s="7">
        <f t="shared" si="10"/>
        <v>26305.714285714286</v>
      </c>
      <c r="C378" s="7">
        <f t="shared" si="11"/>
        <v>11600.82</v>
      </c>
    </row>
    <row r="379" spans="1:3" x14ac:dyDescent="0.2">
      <c r="A379" s="7">
        <v>70</v>
      </c>
      <c r="B379" s="7">
        <f t="shared" si="10"/>
        <v>30689.999999999996</v>
      </c>
      <c r="C379" s="7">
        <f t="shared" si="11"/>
        <v>13534.289999999999</v>
      </c>
    </row>
    <row r="380" spans="1:3" x14ac:dyDescent="0.2">
      <c r="A380" s="7">
        <v>80</v>
      </c>
      <c r="B380" s="7">
        <f t="shared" si="10"/>
        <v>35074.28571428571</v>
      </c>
      <c r="C380" s="7">
        <f t="shared" si="11"/>
        <v>15467.759999999998</v>
      </c>
    </row>
    <row r="381" spans="1:3" x14ac:dyDescent="0.2">
      <c r="A381" s="7">
        <v>56</v>
      </c>
      <c r="B381" s="7">
        <f t="shared" si="10"/>
        <v>24552</v>
      </c>
      <c r="C381" s="7">
        <f t="shared" si="11"/>
        <v>10827.432000000001</v>
      </c>
    </row>
    <row r="382" spans="1:3" x14ac:dyDescent="0.2">
      <c r="A382" s="7">
        <v>48</v>
      </c>
      <c r="B382" s="7">
        <f t="shared" si="10"/>
        <v>21044.571428571431</v>
      </c>
      <c r="C382" s="7">
        <f t="shared" si="11"/>
        <v>9280.6560000000009</v>
      </c>
    </row>
    <row r="383" spans="1:3" x14ac:dyDescent="0.2">
      <c r="A383" s="7">
        <v>83</v>
      </c>
      <c r="B383" s="7">
        <f t="shared" si="10"/>
        <v>36389.571428571428</v>
      </c>
      <c r="C383" s="7">
        <f t="shared" si="11"/>
        <v>16047.800999999999</v>
      </c>
    </row>
    <row r="384" spans="1:3" x14ac:dyDescent="0.2">
      <c r="A384" s="7">
        <v>45</v>
      </c>
      <c r="B384" s="7">
        <f t="shared" si="10"/>
        <v>19729.285714285714</v>
      </c>
      <c r="C384" s="7">
        <f t="shared" si="11"/>
        <v>8700.6149999999998</v>
      </c>
    </row>
    <row r="385" spans="1:3" x14ac:dyDescent="0.2">
      <c r="A385" s="7">
        <v>50</v>
      </c>
      <c r="B385" s="7">
        <f t="shared" si="10"/>
        <v>21921.428571428569</v>
      </c>
      <c r="C385" s="7">
        <f t="shared" si="11"/>
        <v>9667.3499999999985</v>
      </c>
    </row>
    <row r="386" spans="1:3" x14ac:dyDescent="0.2">
      <c r="A386" s="7">
        <v>50</v>
      </c>
      <c r="B386" s="7">
        <f t="shared" si="10"/>
        <v>21921.428571428569</v>
      </c>
      <c r="C386" s="7">
        <f t="shared" si="11"/>
        <v>9667.3499999999985</v>
      </c>
    </row>
    <row r="387" spans="1:3" x14ac:dyDescent="0.2">
      <c r="A387" s="7">
        <v>21</v>
      </c>
      <c r="B387" s="7">
        <f t="shared" ref="B387:B450" si="12">(A387*6.138*31.5)/0.441</f>
        <v>9207</v>
      </c>
      <c r="C387" s="7">
        <f t="shared" ref="C387:C450" si="13">B387*0.441</f>
        <v>4060.2869999999998</v>
      </c>
    </row>
    <row r="388" spans="1:3" x14ac:dyDescent="0.2">
      <c r="A388" s="7">
        <v>12</v>
      </c>
      <c r="B388" s="7">
        <f t="shared" si="12"/>
        <v>5261.1428571428578</v>
      </c>
      <c r="C388" s="7">
        <f t="shared" si="13"/>
        <v>2320.1640000000002</v>
      </c>
    </row>
    <row r="389" spans="1:3" x14ac:dyDescent="0.2">
      <c r="A389" s="7">
        <v>15</v>
      </c>
      <c r="B389" s="7">
        <f t="shared" si="12"/>
        <v>6576.4285714285716</v>
      </c>
      <c r="C389" s="7">
        <f t="shared" si="13"/>
        <v>2900.2049999999999</v>
      </c>
    </row>
    <row r="390" spans="1:3" x14ac:dyDescent="0.2">
      <c r="A390" s="7">
        <v>8</v>
      </c>
      <c r="B390" s="7">
        <f t="shared" si="12"/>
        <v>3507.4285714285716</v>
      </c>
      <c r="C390" s="7">
        <f t="shared" si="13"/>
        <v>1546.7760000000001</v>
      </c>
    </row>
    <row r="391" spans="1:3" x14ac:dyDescent="0.2">
      <c r="A391" s="7">
        <v>15</v>
      </c>
      <c r="B391" s="7">
        <f t="shared" si="12"/>
        <v>6576.4285714285716</v>
      </c>
      <c r="C391" s="7">
        <f t="shared" si="13"/>
        <v>2900.2049999999999</v>
      </c>
    </row>
    <row r="392" spans="1:3" x14ac:dyDescent="0.2">
      <c r="A392" s="7">
        <v>27</v>
      </c>
      <c r="B392" s="7">
        <f t="shared" si="12"/>
        <v>11837.571428571428</v>
      </c>
      <c r="C392" s="7">
        <f t="shared" si="13"/>
        <v>5220.3689999999997</v>
      </c>
    </row>
    <row r="393" spans="1:3" x14ac:dyDescent="0.2">
      <c r="A393" s="7">
        <v>14</v>
      </c>
      <c r="B393" s="7">
        <f t="shared" si="12"/>
        <v>6138</v>
      </c>
      <c r="C393" s="7">
        <f t="shared" si="13"/>
        <v>2706.8580000000002</v>
      </c>
    </row>
    <row r="394" spans="1:3" x14ac:dyDescent="0.2">
      <c r="A394" s="7">
        <v>15</v>
      </c>
      <c r="B394" s="7">
        <f t="shared" si="12"/>
        <v>6576.4285714285716</v>
      </c>
      <c r="C394" s="7">
        <f t="shared" si="13"/>
        <v>2900.2049999999999</v>
      </c>
    </row>
    <row r="395" spans="1:3" x14ac:dyDescent="0.2">
      <c r="A395" s="7">
        <v>5</v>
      </c>
      <c r="B395" s="7">
        <f t="shared" si="12"/>
        <v>2192.1428571428569</v>
      </c>
      <c r="C395" s="7">
        <f t="shared" si="13"/>
        <v>966.7349999999999</v>
      </c>
    </row>
    <row r="396" spans="1:3" x14ac:dyDescent="0.2">
      <c r="A396" s="7">
        <v>7</v>
      </c>
      <c r="B396" s="7">
        <f t="shared" si="12"/>
        <v>3069</v>
      </c>
      <c r="C396" s="7">
        <f t="shared" si="13"/>
        <v>1353.4290000000001</v>
      </c>
    </row>
    <row r="397" spans="1:3" x14ac:dyDescent="0.2">
      <c r="A397" s="7">
        <v>18</v>
      </c>
      <c r="B397" s="7">
        <f t="shared" si="12"/>
        <v>7891.7142857142844</v>
      </c>
      <c r="C397" s="7">
        <f t="shared" si="13"/>
        <v>3480.2459999999996</v>
      </c>
    </row>
    <row r="398" spans="1:3" x14ac:dyDescent="0.2">
      <c r="A398" s="7">
        <v>18</v>
      </c>
      <c r="B398" s="7">
        <f t="shared" si="12"/>
        <v>7891.7142857142844</v>
      </c>
      <c r="C398" s="7">
        <f t="shared" si="13"/>
        <v>3480.2459999999996</v>
      </c>
    </row>
    <row r="399" spans="1:3" x14ac:dyDescent="0.2">
      <c r="A399" s="7">
        <v>18</v>
      </c>
      <c r="B399" s="7">
        <f t="shared" si="12"/>
        <v>7891.7142857142844</v>
      </c>
      <c r="C399" s="7">
        <f t="shared" si="13"/>
        <v>3480.2459999999996</v>
      </c>
    </row>
    <row r="400" spans="1:3" x14ac:dyDescent="0.2">
      <c r="A400" s="7">
        <v>18</v>
      </c>
      <c r="B400" s="7">
        <f t="shared" si="12"/>
        <v>7891.7142857142844</v>
      </c>
      <c r="C400" s="7">
        <f t="shared" si="13"/>
        <v>3480.2459999999996</v>
      </c>
    </row>
    <row r="401" spans="1:3" x14ac:dyDescent="0.2">
      <c r="A401" s="7">
        <v>15</v>
      </c>
      <c r="B401" s="7">
        <f t="shared" si="12"/>
        <v>6576.4285714285716</v>
      </c>
      <c r="C401" s="7">
        <f t="shared" si="13"/>
        <v>2900.2049999999999</v>
      </c>
    </row>
    <row r="402" spans="1:3" x14ac:dyDescent="0.2">
      <c r="A402" s="7">
        <v>20</v>
      </c>
      <c r="B402" s="7">
        <f t="shared" si="12"/>
        <v>8768.5714285714275</v>
      </c>
      <c r="C402" s="7">
        <f t="shared" si="13"/>
        <v>3866.9399999999996</v>
      </c>
    </row>
    <row r="403" spans="1:3" x14ac:dyDescent="0.2">
      <c r="A403" s="7">
        <v>15</v>
      </c>
      <c r="B403" s="7">
        <f t="shared" si="12"/>
        <v>6576.4285714285716</v>
      </c>
      <c r="C403" s="7">
        <f t="shared" si="13"/>
        <v>2900.2049999999999</v>
      </c>
    </row>
    <row r="404" spans="1:3" x14ac:dyDescent="0.2">
      <c r="A404" s="7">
        <v>15</v>
      </c>
      <c r="B404" s="7">
        <f t="shared" si="12"/>
        <v>6576.4285714285716</v>
      </c>
      <c r="C404" s="7">
        <f t="shared" si="13"/>
        <v>2900.2049999999999</v>
      </c>
    </row>
    <row r="405" spans="1:3" x14ac:dyDescent="0.2">
      <c r="A405" s="7">
        <v>70</v>
      </c>
      <c r="B405" s="7">
        <f t="shared" si="12"/>
        <v>30689.999999999996</v>
      </c>
      <c r="C405" s="7">
        <f t="shared" si="13"/>
        <v>13534.289999999999</v>
      </c>
    </row>
    <row r="406" spans="1:3" x14ac:dyDescent="0.2">
      <c r="A406" s="7">
        <v>84</v>
      </c>
      <c r="B406" s="7">
        <f t="shared" si="12"/>
        <v>36828</v>
      </c>
      <c r="C406" s="7">
        <f t="shared" si="13"/>
        <v>16241.147999999999</v>
      </c>
    </row>
    <row r="407" spans="1:3" x14ac:dyDescent="0.2">
      <c r="A407" s="7">
        <v>102</v>
      </c>
      <c r="B407" s="7">
        <f t="shared" si="12"/>
        <v>44719.714285714283</v>
      </c>
      <c r="C407" s="7">
        <f t="shared" si="13"/>
        <v>19721.394</v>
      </c>
    </row>
    <row r="408" spans="1:3" x14ac:dyDescent="0.2">
      <c r="A408" s="7">
        <v>95</v>
      </c>
      <c r="B408" s="7">
        <f t="shared" si="12"/>
        <v>41650.714285714283</v>
      </c>
      <c r="C408" s="7">
        <f t="shared" si="13"/>
        <v>18367.965</v>
      </c>
    </row>
    <row r="409" spans="1:3" x14ac:dyDescent="0.2">
      <c r="A409" s="7">
        <v>41</v>
      </c>
      <c r="B409" s="7">
        <f t="shared" si="12"/>
        <v>17975.571428571428</v>
      </c>
      <c r="C409" s="7">
        <f t="shared" si="13"/>
        <v>7927.2269999999999</v>
      </c>
    </row>
    <row r="410" spans="1:3" x14ac:dyDescent="0.2">
      <c r="A410" s="7">
        <v>50</v>
      </c>
      <c r="B410" s="7">
        <f t="shared" si="12"/>
        <v>21921.428571428569</v>
      </c>
      <c r="C410" s="7">
        <f t="shared" si="13"/>
        <v>9667.3499999999985</v>
      </c>
    </row>
    <row r="411" spans="1:3" x14ac:dyDescent="0.2">
      <c r="A411" s="7">
        <v>85</v>
      </c>
      <c r="B411" s="7">
        <f t="shared" si="12"/>
        <v>37266.428571428572</v>
      </c>
      <c r="C411" s="7">
        <f t="shared" si="13"/>
        <v>16434.494999999999</v>
      </c>
    </row>
    <row r="412" spans="1:3" x14ac:dyDescent="0.2">
      <c r="A412" s="7">
        <v>40</v>
      </c>
      <c r="B412" s="7">
        <f t="shared" si="12"/>
        <v>17537.142857142855</v>
      </c>
      <c r="C412" s="7">
        <f t="shared" si="13"/>
        <v>7733.8799999999992</v>
      </c>
    </row>
    <row r="413" spans="1:3" x14ac:dyDescent="0.2">
      <c r="A413" s="7">
        <v>83</v>
      </c>
      <c r="B413" s="7">
        <f t="shared" si="12"/>
        <v>36389.571428571428</v>
      </c>
      <c r="C413" s="7">
        <f t="shared" si="13"/>
        <v>16047.800999999999</v>
      </c>
    </row>
    <row r="414" spans="1:3" x14ac:dyDescent="0.2">
      <c r="A414" s="7">
        <v>96</v>
      </c>
      <c r="B414" s="7">
        <f t="shared" si="12"/>
        <v>42089.142857142862</v>
      </c>
      <c r="C414" s="7">
        <f t="shared" si="13"/>
        <v>18561.312000000002</v>
      </c>
    </row>
    <row r="415" spans="1:3" x14ac:dyDescent="0.2">
      <c r="A415" s="7">
        <v>70</v>
      </c>
      <c r="B415" s="7">
        <f t="shared" si="12"/>
        <v>30689.999999999996</v>
      </c>
      <c r="C415" s="7">
        <f t="shared" si="13"/>
        <v>13534.289999999999</v>
      </c>
    </row>
    <row r="416" spans="1:3" x14ac:dyDescent="0.2">
      <c r="A416" s="7">
        <v>40</v>
      </c>
      <c r="B416" s="7">
        <f t="shared" si="12"/>
        <v>17537.142857142855</v>
      </c>
      <c r="C416" s="7">
        <f t="shared" si="13"/>
        <v>7733.8799999999992</v>
      </c>
    </row>
    <row r="417" spans="1:3" x14ac:dyDescent="0.2">
      <c r="A417" s="7">
        <v>8</v>
      </c>
      <c r="B417" s="7">
        <f t="shared" si="12"/>
        <v>3507.4285714285716</v>
      </c>
      <c r="C417" s="7">
        <f t="shared" si="13"/>
        <v>1546.7760000000001</v>
      </c>
    </row>
    <row r="418" spans="1:3" x14ac:dyDescent="0.2">
      <c r="A418" s="7">
        <v>69</v>
      </c>
      <c r="B418" s="7">
        <f t="shared" si="12"/>
        <v>30251.571428571428</v>
      </c>
      <c r="C418" s="7">
        <f t="shared" si="13"/>
        <v>13340.942999999999</v>
      </c>
    </row>
    <row r="419" spans="1:3" x14ac:dyDescent="0.2">
      <c r="A419" s="7">
        <v>15</v>
      </c>
      <c r="B419" s="7">
        <f t="shared" si="12"/>
        <v>6576.4285714285716</v>
      </c>
      <c r="C419" s="7">
        <f t="shared" si="13"/>
        <v>2900.2049999999999</v>
      </c>
    </row>
    <row r="420" spans="1:3" x14ac:dyDescent="0.2">
      <c r="A420" s="7">
        <v>8</v>
      </c>
      <c r="B420" s="7">
        <f t="shared" si="12"/>
        <v>3507.4285714285716</v>
      </c>
      <c r="C420" s="7">
        <f t="shared" si="13"/>
        <v>1546.7760000000001</v>
      </c>
    </row>
    <row r="421" spans="1:3" x14ac:dyDescent="0.2">
      <c r="A421" s="7">
        <v>16</v>
      </c>
      <c r="B421" s="7">
        <f t="shared" si="12"/>
        <v>7014.8571428571431</v>
      </c>
      <c r="C421" s="7">
        <f t="shared" si="13"/>
        <v>3093.5520000000001</v>
      </c>
    </row>
    <row r="422" spans="1:3" x14ac:dyDescent="0.2">
      <c r="A422" s="7">
        <v>16</v>
      </c>
      <c r="B422" s="7">
        <f t="shared" si="12"/>
        <v>7014.8571428571431</v>
      </c>
      <c r="C422" s="7">
        <f t="shared" si="13"/>
        <v>3093.5520000000001</v>
      </c>
    </row>
    <row r="423" spans="1:3" x14ac:dyDescent="0.2">
      <c r="A423" s="7">
        <v>120</v>
      </c>
      <c r="B423" s="7">
        <f t="shared" si="12"/>
        <v>52611.428571428572</v>
      </c>
      <c r="C423" s="7">
        <f t="shared" si="13"/>
        <v>23201.64</v>
      </c>
    </row>
    <row r="424" spans="1:3" x14ac:dyDescent="0.2">
      <c r="A424" s="7">
        <v>100</v>
      </c>
      <c r="B424" s="7">
        <f t="shared" si="12"/>
        <v>43842.857142857138</v>
      </c>
      <c r="C424" s="7">
        <f t="shared" si="13"/>
        <v>19334.699999999997</v>
      </c>
    </row>
    <row r="425" spans="1:3" x14ac:dyDescent="0.2">
      <c r="A425" s="7">
        <v>25</v>
      </c>
      <c r="B425" s="7">
        <f t="shared" si="12"/>
        <v>10960.714285714284</v>
      </c>
      <c r="C425" s="7">
        <f t="shared" si="13"/>
        <v>4833.6749999999993</v>
      </c>
    </row>
    <row r="426" spans="1:3" x14ac:dyDescent="0.2">
      <c r="A426" s="7">
        <v>15</v>
      </c>
      <c r="B426" s="7">
        <f t="shared" si="12"/>
        <v>6576.4285714285716</v>
      </c>
      <c r="C426" s="7">
        <f t="shared" si="13"/>
        <v>2900.2049999999999</v>
      </c>
    </row>
    <row r="427" spans="1:3" x14ac:dyDescent="0.2">
      <c r="A427" s="7">
        <v>70</v>
      </c>
      <c r="B427" s="7">
        <f t="shared" si="12"/>
        <v>30689.999999999996</v>
      </c>
      <c r="C427" s="7">
        <f t="shared" si="13"/>
        <v>13534.289999999999</v>
      </c>
    </row>
    <row r="428" spans="1:3" x14ac:dyDescent="0.2">
      <c r="A428" s="7">
        <v>50</v>
      </c>
      <c r="B428" s="7">
        <f t="shared" si="12"/>
        <v>21921.428571428569</v>
      </c>
      <c r="C428" s="7">
        <f t="shared" si="13"/>
        <v>9667.3499999999985</v>
      </c>
    </row>
    <row r="429" spans="1:3" x14ac:dyDescent="0.2">
      <c r="A429" s="7">
        <v>40</v>
      </c>
      <c r="B429" s="7">
        <f t="shared" si="12"/>
        <v>17537.142857142855</v>
      </c>
      <c r="C429" s="7">
        <f t="shared" si="13"/>
        <v>7733.8799999999992</v>
      </c>
    </row>
    <row r="430" spans="1:3" x14ac:dyDescent="0.2">
      <c r="A430" s="7">
        <v>38</v>
      </c>
      <c r="B430" s="7">
        <f t="shared" si="12"/>
        <v>16660.285714285714</v>
      </c>
      <c r="C430" s="7">
        <f t="shared" si="13"/>
        <v>7347.1859999999997</v>
      </c>
    </row>
    <row r="431" spans="1:3" x14ac:dyDescent="0.2">
      <c r="A431" s="7">
        <v>54</v>
      </c>
      <c r="B431" s="7">
        <f t="shared" si="12"/>
        <v>23675.142857142855</v>
      </c>
      <c r="C431" s="7">
        <f t="shared" si="13"/>
        <v>10440.737999999999</v>
      </c>
    </row>
    <row r="432" spans="1:3" x14ac:dyDescent="0.2">
      <c r="A432" s="7">
        <v>40</v>
      </c>
      <c r="B432" s="7">
        <f t="shared" si="12"/>
        <v>17537.142857142855</v>
      </c>
      <c r="C432" s="7">
        <f t="shared" si="13"/>
        <v>7733.8799999999992</v>
      </c>
    </row>
    <row r="433" spans="1:3" x14ac:dyDescent="0.2">
      <c r="A433" s="7">
        <v>110</v>
      </c>
      <c r="B433" s="7">
        <f t="shared" si="12"/>
        <v>48227.142857142855</v>
      </c>
      <c r="C433" s="7">
        <f t="shared" si="13"/>
        <v>21268.17</v>
      </c>
    </row>
    <row r="434" spans="1:3" x14ac:dyDescent="0.2">
      <c r="A434" s="7">
        <v>60</v>
      </c>
      <c r="B434" s="7">
        <f t="shared" si="12"/>
        <v>26305.714285714286</v>
      </c>
      <c r="C434" s="7">
        <f t="shared" si="13"/>
        <v>11600.82</v>
      </c>
    </row>
    <row r="435" spans="1:3" x14ac:dyDescent="0.2">
      <c r="A435" s="7">
        <v>16</v>
      </c>
      <c r="B435" s="7">
        <f t="shared" si="12"/>
        <v>7014.8571428571431</v>
      </c>
      <c r="C435" s="7">
        <f t="shared" si="13"/>
        <v>3093.5520000000001</v>
      </c>
    </row>
    <row r="436" spans="1:3" x14ac:dyDescent="0.2">
      <c r="A436" s="7">
        <v>32</v>
      </c>
      <c r="B436" s="7">
        <f t="shared" si="12"/>
        <v>14029.714285714286</v>
      </c>
      <c r="C436" s="7">
        <f t="shared" si="13"/>
        <v>6187.1040000000003</v>
      </c>
    </row>
    <row r="437" spans="1:3" x14ac:dyDescent="0.2">
      <c r="A437" s="7">
        <v>75</v>
      </c>
      <c r="B437" s="7">
        <f t="shared" si="12"/>
        <v>32882.142857142855</v>
      </c>
      <c r="C437" s="7">
        <f t="shared" si="13"/>
        <v>14501.025</v>
      </c>
    </row>
    <row r="438" spans="1:3" x14ac:dyDescent="0.2">
      <c r="A438" s="7">
        <v>40</v>
      </c>
      <c r="B438" s="7">
        <f t="shared" si="12"/>
        <v>17537.142857142855</v>
      </c>
      <c r="C438" s="7">
        <f t="shared" si="13"/>
        <v>7733.8799999999992</v>
      </c>
    </row>
    <row r="439" spans="1:3" x14ac:dyDescent="0.2">
      <c r="A439" s="7">
        <v>15</v>
      </c>
      <c r="B439" s="7">
        <f t="shared" si="12"/>
        <v>6576.4285714285716</v>
      </c>
      <c r="C439" s="7">
        <f t="shared" si="13"/>
        <v>2900.2049999999999</v>
      </c>
    </row>
    <row r="440" spans="1:3" x14ac:dyDescent="0.2">
      <c r="A440" s="7">
        <v>35</v>
      </c>
      <c r="B440" s="7">
        <f t="shared" si="12"/>
        <v>15344.999999999998</v>
      </c>
      <c r="C440" s="7">
        <f t="shared" si="13"/>
        <v>6767.1449999999995</v>
      </c>
    </row>
    <row r="441" spans="1:3" x14ac:dyDescent="0.2">
      <c r="A441" s="7">
        <v>75</v>
      </c>
      <c r="B441" s="7">
        <f t="shared" si="12"/>
        <v>32882.142857142855</v>
      </c>
      <c r="C441" s="7">
        <f t="shared" si="13"/>
        <v>14501.025</v>
      </c>
    </row>
    <row r="442" spans="1:3" x14ac:dyDescent="0.2">
      <c r="A442" s="7">
        <v>75</v>
      </c>
      <c r="B442" s="7">
        <f t="shared" si="12"/>
        <v>32882.142857142855</v>
      </c>
      <c r="C442" s="7">
        <f t="shared" si="13"/>
        <v>14501.025</v>
      </c>
    </row>
    <row r="443" spans="1:3" x14ac:dyDescent="0.2">
      <c r="A443" s="7">
        <v>60</v>
      </c>
      <c r="B443" s="7">
        <f t="shared" si="12"/>
        <v>26305.714285714286</v>
      </c>
      <c r="C443" s="7">
        <f t="shared" si="13"/>
        <v>11600.82</v>
      </c>
    </row>
    <row r="444" spans="1:3" x14ac:dyDescent="0.2">
      <c r="A444" s="7">
        <v>94</v>
      </c>
      <c r="B444" s="7">
        <f t="shared" si="12"/>
        <v>41212.28571428571</v>
      </c>
      <c r="C444" s="7">
        <f t="shared" si="13"/>
        <v>18174.617999999999</v>
      </c>
    </row>
    <row r="445" spans="1:3" x14ac:dyDescent="0.2">
      <c r="A445" s="7">
        <v>22</v>
      </c>
      <c r="B445" s="7">
        <f t="shared" si="12"/>
        <v>9645.4285714285706</v>
      </c>
      <c r="C445" s="7">
        <f t="shared" si="13"/>
        <v>4253.634</v>
      </c>
    </row>
    <row r="446" spans="1:3" x14ac:dyDescent="0.2">
      <c r="A446" s="7">
        <v>42</v>
      </c>
      <c r="B446" s="7">
        <f t="shared" si="12"/>
        <v>18414</v>
      </c>
      <c r="C446" s="7">
        <f t="shared" si="13"/>
        <v>8120.5739999999996</v>
      </c>
    </row>
    <row r="447" spans="1:3" x14ac:dyDescent="0.2">
      <c r="A447" s="7">
        <v>41</v>
      </c>
      <c r="B447" s="7">
        <f t="shared" si="12"/>
        <v>17975.571428571428</v>
      </c>
      <c r="C447" s="7">
        <f t="shared" si="13"/>
        <v>7927.2269999999999</v>
      </c>
    </row>
    <row r="448" spans="1:3" x14ac:dyDescent="0.2">
      <c r="A448" s="7">
        <v>98</v>
      </c>
      <c r="B448" s="7">
        <f t="shared" si="12"/>
        <v>42966</v>
      </c>
      <c r="C448" s="7">
        <f t="shared" si="13"/>
        <v>18948.006000000001</v>
      </c>
    </row>
    <row r="449" spans="1:3" x14ac:dyDescent="0.2">
      <c r="A449" s="7">
        <v>89</v>
      </c>
      <c r="B449" s="7">
        <f t="shared" si="12"/>
        <v>39020.142857142862</v>
      </c>
      <c r="C449" s="7">
        <f t="shared" si="13"/>
        <v>17207.883000000002</v>
      </c>
    </row>
    <row r="450" spans="1:3" x14ac:dyDescent="0.2">
      <c r="A450" s="7">
        <v>35</v>
      </c>
      <c r="B450" s="7">
        <f t="shared" si="12"/>
        <v>15344.999999999998</v>
      </c>
      <c r="C450" s="7">
        <f t="shared" si="13"/>
        <v>6767.1449999999995</v>
      </c>
    </row>
    <row r="451" spans="1:3" x14ac:dyDescent="0.2">
      <c r="A451" s="7">
        <v>35</v>
      </c>
      <c r="B451" s="7">
        <f t="shared" ref="B451:B514" si="14">(A451*6.138*31.5)/0.441</f>
        <v>15344.999999999998</v>
      </c>
      <c r="C451" s="7">
        <f t="shared" ref="C451:C514" si="15">B451*0.441</f>
        <v>6767.1449999999995</v>
      </c>
    </row>
    <row r="452" spans="1:3" x14ac:dyDescent="0.2">
      <c r="A452" s="7">
        <v>35</v>
      </c>
      <c r="B452" s="7">
        <f t="shared" si="14"/>
        <v>15344.999999999998</v>
      </c>
      <c r="C452" s="7">
        <f t="shared" si="15"/>
        <v>6767.1449999999995</v>
      </c>
    </row>
    <row r="453" spans="1:3" x14ac:dyDescent="0.2">
      <c r="A453" s="7">
        <v>35</v>
      </c>
      <c r="B453" s="7">
        <f t="shared" si="14"/>
        <v>15344.999999999998</v>
      </c>
      <c r="C453" s="7">
        <f t="shared" si="15"/>
        <v>6767.1449999999995</v>
      </c>
    </row>
    <row r="454" spans="1:3" x14ac:dyDescent="0.2">
      <c r="A454" s="7">
        <v>35</v>
      </c>
      <c r="B454" s="7">
        <f t="shared" si="14"/>
        <v>15344.999999999998</v>
      </c>
      <c r="C454" s="7">
        <f t="shared" si="15"/>
        <v>6767.1449999999995</v>
      </c>
    </row>
    <row r="455" spans="1:3" x14ac:dyDescent="0.2">
      <c r="A455" s="7">
        <v>78</v>
      </c>
      <c r="B455" s="7">
        <f t="shared" si="14"/>
        <v>34197.428571428572</v>
      </c>
      <c r="C455" s="7">
        <f t="shared" si="15"/>
        <v>15081.066000000001</v>
      </c>
    </row>
    <row r="456" spans="1:3" x14ac:dyDescent="0.2">
      <c r="A456" s="7">
        <v>15</v>
      </c>
      <c r="B456" s="7">
        <f t="shared" si="14"/>
        <v>6576.4285714285716</v>
      </c>
      <c r="C456" s="7">
        <f t="shared" si="15"/>
        <v>2900.2049999999999</v>
      </c>
    </row>
    <row r="457" spans="1:3" x14ac:dyDescent="0.2">
      <c r="A457" s="7">
        <v>22</v>
      </c>
      <c r="B457" s="7">
        <f t="shared" si="14"/>
        <v>9645.4285714285706</v>
      </c>
      <c r="C457" s="7">
        <f t="shared" si="15"/>
        <v>4253.634</v>
      </c>
    </row>
    <row r="458" spans="1:3" x14ac:dyDescent="0.2">
      <c r="A458" s="7">
        <v>33</v>
      </c>
      <c r="B458" s="7">
        <f t="shared" si="14"/>
        <v>14468.142857142857</v>
      </c>
      <c r="C458" s="7">
        <f t="shared" si="15"/>
        <v>6380.451</v>
      </c>
    </row>
    <row r="459" spans="1:3" x14ac:dyDescent="0.2">
      <c r="A459" s="7">
        <v>40</v>
      </c>
      <c r="B459" s="7">
        <f t="shared" si="14"/>
        <v>17537.142857142855</v>
      </c>
      <c r="C459" s="7">
        <f t="shared" si="15"/>
        <v>7733.8799999999992</v>
      </c>
    </row>
    <row r="460" spans="1:3" x14ac:dyDescent="0.2">
      <c r="A460" s="7">
        <v>47</v>
      </c>
      <c r="B460" s="7">
        <f t="shared" si="14"/>
        <v>20606.142857142855</v>
      </c>
      <c r="C460" s="7">
        <f t="shared" si="15"/>
        <v>9087.3089999999993</v>
      </c>
    </row>
    <row r="461" spans="1:3" x14ac:dyDescent="0.2">
      <c r="A461" s="7">
        <v>32</v>
      </c>
      <c r="B461" s="7">
        <f t="shared" si="14"/>
        <v>14029.714285714286</v>
      </c>
      <c r="C461" s="7">
        <f t="shared" si="15"/>
        <v>6187.1040000000003</v>
      </c>
    </row>
    <row r="462" spans="1:3" x14ac:dyDescent="0.2">
      <c r="A462" s="7">
        <v>33</v>
      </c>
      <c r="B462" s="7">
        <f t="shared" si="14"/>
        <v>14468.142857142857</v>
      </c>
      <c r="C462" s="7">
        <f t="shared" si="15"/>
        <v>6380.451</v>
      </c>
    </row>
    <row r="463" spans="1:3" x14ac:dyDescent="0.2">
      <c r="A463" s="7">
        <v>34</v>
      </c>
      <c r="B463" s="7">
        <f t="shared" si="14"/>
        <v>14906.571428571429</v>
      </c>
      <c r="C463" s="7">
        <f t="shared" si="15"/>
        <v>6573.7980000000007</v>
      </c>
    </row>
    <row r="464" spans="1:3" x14ac:dyDescent="0.2">
      <c r="A464" s="7">
        <v>34</v>
      </c>
      <c r="B464" s="7">
        <f t="shared" si="14"/>
        <v>14906.571428571429</v>
      </c>
      <c r="C464" s="7">
        <f t="shared" si="15"/>
        <v>6573.7980000000007</v>
      </c>
    </row>
    <row r="465" spans="1:3" x14ac:dyDescent="0.2">
      <c r="A465" s="7">
        <v>34</v>
      </c>
      <c r="B465" s="7">
        <f t="shared" si="14"/>
        <v>14906.571428571429</v>
      </c>
      <c r="C465" s="7">
        <f t="shared" si="15"/>
        <v>6573.7980000000007</v>
      </c>
    </row>
    <row r="466" spans="1:3" x14ac:dyDescent="0.2">
      <c r="A466" s="7">
        <v>36</v>
      </c>
      <c r="B466" s="7">
        <f t="shared" si="14"/>
        <v>15783.428571428569</v>
      </c>
      <c r="C466" s="7">
        <f t="shared" si="15"/>
        <v>6960.4919999999993</v>
      </c>
    </row>
    <row r="467" spans="1:3" x14ac:dyDescent="0.2">
      <c r="A467" s="7">
        <v>27</v>
      </c>
      <c r="B467" s="7">
        <f t="shared" si="14"/>
        <v>11837.571428571428</v>
      </c>
      <c r="C467" s="7">
        <f t="shared" si="15"/>
        <v>5220.3689999999997</v>
      </c>
    </row>
    <row r="468" spans="1:3" x14ac:dyDescent="0.2">
      <c r="A468" s="7">
        <v>35</v>
      </c>
      <c r="B468" s="7">
        <f t="shared" si="14"/>
        <v>15344.999999999998</v>
      </c>
      <c r="C468" s="7">
        <f t="shared" si="15"/>
        <v>6767.1449999999995</v>
      </c>
    </row>
    <row r="469" spans="1:3" x14ac:dyDescent="0.2">
      <c r="A469" s="7">
        <v>42</v>
      </c>
      <c r="B469" s="7">
        <f t="shared" si="14"/>
        <v>18414</v>
      </c>
      <c r="C469" s="7">
        <f t="shared" si="15"/>
        <v>8120.5739999999996</v>
      </c>
    </row>
    <row r="470" spans="1:3" x14ac:dyDescent="0.2">
      <c r="A470" s="7">
        <v>18</v>
      </c>
      <c r="B470" s="7">
        <f t="shared" si="14"/>
        <v>7891.7142857142844</v>
      </c>
      <c r="C470" s="7">
        <f t="shared" si="15"/>
        <v>3480.2459999999996</v>
      </c>
    </row>
    <row r="471" spans="1:3" x14ac:dyDescent="0.2">
      <c r="A471" s="7">
        <v>18</v>
      </c>
      <c r="B471" s="7">
        <f t="shared" si="14"/>
        <v>7891.7142857142844</v>
      </c>
      <c r="C471" s="7">
        <f t="shared" si="15"/>
        <v>3480.2459999999996</v>
      </c>
    </row>
    <row r="472" spans="1:3" x14ac:dyDescent="0.2">
      <c r="A472" s="7">
        <v>18</v>
      </c>
      <c r="B472" s="7">
        <f t="shared" si="14"/>
        <v>7891.7142857142844</v>
      </c>
      <c r="C472" s="7">
        <f t="shared" si="15"/>
        <v>3480.2459999999996</v>
      </c>
    </row>
    <row r="473" spans="1:3" x14ac:dyDescent="0.2">
      <c r="A473" s="7">
        <v>30</v>
      </c>
      <c r="B473" s="7">
        <f t="shared" si="14"/>
        <v>13152.857142857143</v>
      </c>
      <c r="C473" s="7">
        <f t="shared" si="15"/>
        <v>5800.41</v>
      </c>
    </row>
    <row r="474" spans="1:3" x14ac:dyDescent="0.2">
      <c r="A474" s="7">
        <v>30</v>
      </c>
      <c r="B474" s="7">
        <f t="shared" si="14"/>
        <v>13152.857142857143</v>
      </c>
      <c r="C474" s="7">
        <f t="shared" si="15"/>
        <v>5800.41</v>
      </c>
    </row>
    <row r="475" spans="1:3" x14ac:dyDescent="0.2">
      <c r="A475" s="7">
        <v>55</v>
      </c>
      <c r="B475" s="7">
        <f t="shared" si="14"/>
        <v>24113.571428571428</v>
      </c>
      <c r="C475" s="7">
        <f t="shared" si="15"/>
        <v>10634.084999999999</v>
      </c>
    </row>
    <row r="476" spans="1:3" x14ac:dyDescent="0.2">
      <c r="A476" s="7">
        <v>23</v>
      </c>
      <c r="B476" s="7">
        <f t="shared" si="14"/>
        <v>10083.857142857143</v>
      </c>
      <c r="C476" s="7">
        <f t="shared" si="15"/>
        <v>4446.9809999999998</v>
      </c>
    </row>
    <row r="477" spans="1:3" x14ac:dyDescent="0.2">
      <c r="A477" s="7">
        <v>60</v>
      </c>
      <c r="B477" s="7">
        <f t="shared" si="14"/>
        <v>26305.714285714286</v>
      </c>
      <c r="C477" s="7">
        <f t="shared" si="15"/>
        <v>11600.82</v>
      </c>
    </row>
    <row r="478" spans="1:3" x14ac:dyDescent="0.2">
      <c r="A478" s="7">
        <v>1</v>
      </c>
      <c r="B478" s="7">
        <f t="shared" si="14"/>
        <v>438.42857142857144</v>
      </c>
      <c r="C478" s="7">
        <f t="shared" si="15"/>
        <v>193.34700000000001</v>
      </c>
    </row>
    <row r="479" spans="1:3" x14ac:dyDescent="0.2">
      <c r="A479" s="7">
        <v>22</v>
      </c>
      <c r="B479" s="7">
        <f t="shared" si="14"/>
        <v>9645.4285714285706</v>
      </c>
      <c r="C479" s="7">
        <f t="shared" si="15"/>
        <v>4253.634</v>
      </c>
    </row>
    <row r="480" spans="1:3" x14ac:dyDescent="0.2">
      <c r="A480" s="7">
        <v>26</v>
      </c>
      <c r="B480" s="7">
        <f t="shared" si="14"/>
        <v>11399.142857142857</v>
      </c>
      <c r="C480" s="7">
        <f t="shared" si="15"/>
        <v>5027.0219999999999</v>
      </c>
    </row>
    <row r="481" spans="1:3" x14ac:dyDescent="0.2">
      <c r="A481" s="7">
        <v>70</v>
      </c>
      <c r="B481" s="7">
        <f t="shared" si="14"/>
        <v>30689.999999999996</v>
      </c>
      <c r="C481" s="7">
        <f t="shared" si="15"/>
        <v>13534.289999999999</v>
      </c>
    </row>
    <row r="482" spans="1:3" x14ac:dyDescent="0.2">
      <c r="A482" s="7">
        <v>72</v>
      </c>
      <c r="B482" s="7">
        <f t="shared" si="14"/>
        <v>31566.857142857138</v>
      </c>
      <c r="C482" s="7">
        <f t="shared" si="15"/>
        <v>13920.983999999999</v>
      </c>
    </row>
    <row r="483" spans="1:3" x14ac:dyDescent="0.2">
      <c r="A483" s="7">
        <v>58</v>
      </c>
      <c r="B483" s="7">
        <f t="shared" si="14"/>
        <v>25428.857142857145</v>
      </c>
      <c r="C483" s="7">
        <f t="shared" si="15"/>
        <v>11214.126</v>
      </c>
    </row>
    <row r="484" spans="1:3" x14ac:dyDescent="0.2">
      <c r="A484" s="7">
        <v>45</v>
      </c>
      <c r="B484" s="7">
        <f t="shared" si="14"/>
        <v>19729.285714285714</v>
      </c>
      <c r="C484" s="7">
        <f t="shared" si="15"/>
        <v>8700.6149999999998</v>
      </c>
    </row>
    <row r="485" spans="1:3" x14ac:dyDescent="0.2">
      <c r="A485" s="7">
        <v>70</v>
      </c>
      <c r="B485" s="7">
        <f t="shared" si="14"/>
        <v>30689.999999999996</v>
      </c>
      <c r="C485" s="7">
        <f t="shared" si="15"/>
        <v>13534.289999999999</v>
      </c>
    </row>
    <row r="486" spans="1:3" x14ac:dyDescent="0.2">
      <c r="A486" s="7">
        <v>50</v>
      </c>
      <c r="B486" s="7">
        <f t="shared" si="14"/>
        <v>21921.428571428569</v>
      </c>
      <c r="C486" s="7">
        <f t="shared" si="15"/>
        <v>9667.3499999999985</v>
      </c>
    </row>
    <row r="487" spans="1:3" x14ac:dyDescent="0.2">
      <c r="A487" s="7">
        <v>20</v>
      </c>
      <c r="B487" s="7">
        <f t="shared" si="14"/>
        <v>8768.5714285714275</v>
      </c>
      <c r="C487" s="7">
        <f t="shared" si="15"/>
        <v>3866.9399999999996</v>
      </c>
    </row>
    <row r="488" spans="1:3" x14ac:dyDescent="0.2">
      <c r="A488" s="7">
        <v>80</v>
      </c>
      <c r="B488" s="7">
        <f t="shared" si="14"/>
        <v>35074.28571428571</v>
      </c>
      <c r="C488" s="7">
        <f t="shared" si="15"/>
        <v>15467.759999999998</v>
      </c>
    </row>
    <row r="489" spans="1:3" x14ac:dyDescent="0.2">
      <c r="A489" s="7">
        <v>25</v>
      </c>
      <c r="B489" s="7">
        <f t="shared" si="14"/>
        <v>10960.714285714284</v>
      </c>
      <c r="C489" s="7">
        <f t="shared" si="15"/>
        <v>4833.6749999999993</v>
      </c>
    </row>
    <row r="490" spans="1:3" x14ac:dyDescent="0.2">
      <c r="A490" s="7">
        <v>65</v>
      </c>
      <c r="B490" s="7">
        <f t="shared" si="14"/>
        <v>28497.857142857138</v>
      </c>
      <c r="C490" s="7">
        <f t="shared" si="15"/>
        <v>12567.554999999998</v>
      </c>
    </row>
    <row r="491" spans="1:3" x14ac:dyDescent="0.2">
      <c r="A491" s="7">
        <v>80</v>
      </c>
      <c r="B491" s="7">
        <f t="shared" si="14"/>
        <v>35074.28571428571</v>
      </c>
      <c r="C491" s="7">
        <f t="shared" si="15"/>
        <v>15467.759999999998</v>
      </c>
    </row>
    <row r="492" spans="1:3" x14ac:dyDescent="0.2">
      <c r="A492" s="7">
        <v>30</v>
      </c>
      <c r="B492" s="7">
        <f t="shared" si="14"/>
        <v>13152.857142857143</v>
      </c>
      <c r="C492" s="7">
        <f t="shared" si="15"/>
        <v>5800.41</v>
      </c>
    </row>
    <row r="493" spans="1:3" x14ac:dyDescent="0.2">
      <c r="A493" s="7">
        <v>80</v>
      </c>
      <c r="B493" s="7">
        <f t="shared" si="14"/>
        <v>35074.28571428571</v>
      </c>
      <c r="C493" s="7">
        <f t="shared" si="15"/>
        <v>15467.759999999998</v>
      </c>
    </row>
    <row r="494" spans="1:3" x14ac:dyDescent="0.2">
      <c r="A494" s="7">
        <v>70</v>
      </c>
      <c r="B494" s="7">
        <f t="shared" si="14"/>
        <v>30689.999999999996</v>
      </c>
      <c r="C494" s="7">
        <f t="shared" si="15"/>
        <v>13534.289999999999</v>
      </c>
    </row>
    <row r="495" spans="1:3" x14ac:dyDescent="0.2">
      <c r="A495" s="7">
        <v>70</v>
      </c>
      <c r="B495" s="7">
        <f t="shared" si="14"/>
        <v>30689.999999999996</v>
      </c>
      <c r="C495" s="7">
        <f t="shared" si="15"/>
        <v>13534.289999999999</v>
      </c>
    </row>
    <row r="496" spans="1:3" x14ac:dyDescent="0.2">
      <c r="A496" s="7">
        <v>50</v>
      </c>
      <c r="B496" s="7">
        <f t="shared" si="14"/>
        <v>21921.428571428569</v>
      </c>
      <c r="C496" s="7">
        <f t="shared" si="15"/>
        <v>9667.3499999999985</v>
      </c>
    </row>
    <row r="497" spans="1:3" x14ac:dyDescent="0.2">
      <c r="A497" s="7">
        <v>75</v>
      </c>
      <c r="B497" s="7">
        <f t="shared" si="14"/>
        <v>32882.142857142855</v>
      </c>
      <c r="C497" s="7">
        <f t="shared" si="15"/>
        <v>14501.025</v>
      </c>
    </row>
    <row r="498" spans="1:3" x14ac:dyDescent="0.2">
      <c r="A498" s="7">
        <v>75</v>
      </c>
      <c r="B498" s="7">
        <f t="shared" si="14"/>
        <v>32882.142857142855</v>
      </c>
      <c r="C498" s="7">
        <f t="shared" si="15"/>
        <v>14501.025</v>
      </c>
    </row>
    <row r="499" spans="1:3" x14ac:dyDescent="0.2">
      <c r="A499" s="7">
        <v>80</v>
      </c>
      <c r="B499" s="7">
        <f t="shared" si="14"/>
        <v>35074.28571428571</v>
      </c>
      <c r="C499" s="7">
        <f t="shared" si="15"/>
        <v>15467.759999999998</v>
      </c>
    </row>
    <row r="500" spans="1:3" x14ac:dyDescent="0.2">
      <c r="A500" s="7">
        <v>70</v>
      </c>
      <c r="B500" s="7">
        <f t="shared" si="14"/>
        <v>30689.999999999996</v>
      </c>
      <c r="C500" s="7">
        <f t="shared" si="15"/>
        <v>13534.289999999999</v>
      </c>
    </row>
    <row r="501" spans="1:3" x14ac:dyDescent="0.2">
      <c r="A501" s="7">
        <v>50</v>
      </c>
      <c r="B501" s="7">
        <f t="shared" si="14"/>
        <v>21921.428571428569</v>
      </c>
      <c r="C501" s="7">
        <f t="shared" si="15"/>
        <v>9667.3499999999985</v>
      </c>
    </row>
    <row r="502" spans="1:3" x14ac:dyDescent="0.2">
      <c r="A502" s="7">
        <v>15</v>
      </c>
      <c r="B502" s="7">
        <f t="shared" si="14"/>
        <v>6576.4285714285716</v>
      </c>
      <c r="C502" s="7">
        <f t="shared" si="15"/>
        <v>2900.2049999999999</v>
      </c>
    </row>
    <row r="503" spans="1:3" x14ac:dyDescent="0.2">
      <c r="A503" s="7">
        <v>104</v>
      </c>
      <c r="B503" s="7">
        <f t="shared" si="14"/>
        <v>45596.571428571428</v>
      </c>
      <c r="C503" s="7">
        <f t="shared" si="15"/>
        <v>20108.088</v>
      </c>
    </row>
    <row r="504" spans="1:3" x14ac:dyDescent="0.2">
      <c r="A504" s="7">
        <v>51</v>
      </c>
      <c r="B504" s="7">
        <f t="shared" si="14"/>
        <v>22359.857142857141</v>
      </c>
      <c r="C504" s="7">
        <f t="shared" si="15"/>
        <v>9860.6970000000001</v>
      </c>
    </row>
    <row r="505" spans="1:3" x14ac:dyDescent="0.2">
      <c r="A505" s="7">
        <v>20</v>
      </c>
      <c r="B505" s="7">
        <f t="shared" si="14"/>
        <v>8768.5714285714275</v>
      </c>
      <c r="C505" s="7">
        <f t="shared" si="15"/>
        <v>3866.9399999999996</v>
      </c>
    </row>
    <row r="506" spans="1:3" x14ac:dyDescent="0.2">
      <c r="A506" s="7">
        <v>15</v>
      </c>
      <c r="B506" s="7">
        <f t="shared" si="14"/>
        <v>6576.4285714285716</v>
      </c>
      <c r="C506" s="7">
        <f t="shared" si="15"/>
        <v>2900.2049999999999</v>
      </c>
    </row>
    <row r="507" spans="1:3" x14ac:dyDescent="0.2">
      <c r="A507" s="7">
        <v>20</v>
      </c>
      <c r="B507" s="7">
        <f t="shared" si="14"/>
        <v>8768.5714285714275</v>
      </c>
      <c r="C507" s="7">
        <f t="shared" si="15"/>
        <v>3866.9399999999996</v>
      </c>
    </row>
    <row r="508" spans="1:3" x14ac:dyDescent="0.2">
      <c r="A508" s="7">
        <v>75</v>
      </c>
      <c r="B508" s="7">
        <f t="shared" si="14"/>
        <v>32882.142857142855</v>
      </c>
      <c r="C508" s="7">
        <f t="shared" si="15"/>
        <v>14501.025</v>
      </c>
    </row>
    <row r="509" spans="1:3" x14ac:dyDescent="0.2">
      <c r="A509" s="7">
        <v>75</v>
      </c>
      <c r="B509" s="7">
        <f t="shared" si="14"/>
        <v>32882.142857142855</v>
      </c>
      <c r="C509" s="7">
        <f t="shared" si="15"/>
        <v>14501.025</v>
      </c>
    </row>
    <row r="510" spans="1:3" x14ac:dyDescent="0.2">
      <c r="A510" s="7">
        <v>15</v>
      </c>
      <c r="B510" s="7">
        <f t="shared" si="14"/>
        <v>6576.4285714285716</v>
      </c>
      <c r="C510" s="7">
        <f t="shared" si="15"/>
        <v>2900.2049999999999</v>
      </c>
    </row>
    <row r="511" spans="1:3" x14ac:dyDescent="0.2">
      <c r="A511" s="7">
        <v>100</v>
      </c>
      <c r="B511" s="7">
        <f t="shared" si="14"/>
        <v>43842.857142857138</v>
      </c>
      <c r="C511" s="7">
        <f t="shared" si="15"/>
        <v>19334.699999999997</v>
      </c>
    </row>
    <row r="512" spans="1:3" x14ac:dyDescent="0.2">
      <c r="A512" s="7">
        <v>75</v>
      </c>
      <c r="B512" s="7">
        <f t="shared" si="14"/>
        <v>32882.142857142855</v>
      </c>
      <c r="C512" s="7">
        <f t="shared" si="15"/>
        <v>14501.025</v>
      </c>
    </row>
    <row r="513" spans="1:3" x14ac:dyDescent="0.2">
      <c r="A513" s="7">
        <v>75</v>
      </c>
      <c r="B513" s="7">
        <f t="shared" si="14"/>
        <v>32882.142857142855</v>
      </c>
      <c r="C513" s="7">
        <f t="shared" si="15"/>
        <v>14501.025</v>
      </c>
    </row>
    <row r="514" spans="1:3" x14ac:dyDescent="0.2">
      <c r="A514" s="7">
        <v>80</v>
      </c>
      <c r="B514" s="7">
        <f t="shared" si="14"/>
        <v>35074.28571428571</v>
      </c>
      <c r="C514" s="7">
        <f t="shared" si="15"/>
        <v>15467.759999999998</v>
      </c>
    </row>
    <row r="515" spans="1:3" x14ac:dyDescent="0.2">
      <c r="A515" s="7">
        <v>20</v>
      </c>
      <c r="B515" s="7">
        <f t="shared" ref="B515:B578" si="16">(A515*6.138*31.5)/0.441</f>
        <v>8768.5714285714275</v>
      </c>
      <c r="C515" s="7">
        <f t="shared" ref="C515:C578" si="17">B515*0.441</f>
        <v>3866.9399999999996</v>
      </c>
    </row>
    <row r="516" spans="1:3" x14ac:dyDescent="0.2">
      <c r="A516" s="7">
        <v>20</v>
      </c>
      <c r="B516" s="7">
        <f t="shared" si="16"/>
        <v>8768.5714285714275</v>
      </c>
      <c r="C516" s="7">
        <f t="shared" si="17"/>
        <v>3866.9399999999996</v>
      </c>
    </row>
    <row r="517" spans="1:3" x14ac:dyDescent="0.2">
      <c r="A517" s="7">
        <v>75</v>
      </c>
      <c r="B517" s="7">
        <f t="shared" si="16"/>
        <v>32882.142857142855</v>
      </c>
      <c r="C517" s="7">
        <f t="shared" si="17"/>
        <v>14501.025</v>
      </c>
    </row>
    <row r="518" spans="1:3" x14ac:dyDescent="0.2">
      <c r="A518" s="7">
        <v>45</v>
      </c>
      <c r="B518" s="7">
        <f t="shared" si="16"/>
        <v>19729.285714285714</v>
      </c>
      <c r="C518" s="7">
        <f t="shared" si="17"/>
        <v>8700.6149999999998</v>
      </c>
    </row>
    <row r="519" spans="1:3" x14ac:dyDescent="0.2">
      <c r="A519" s="7">
        <v>80</v>
      </c>
      <c r="B519" s="7">
        <f t="shared" si="16"/>
        <v>35074.28571428571</v>
      </c>
      <c r="C519" s="7">
        <f t="shared" si="17"/>
        <v>15467.759999999998</v>
      </c>
    </row>
    <row r="520" spans="1:3" x14ac:dyDescent="0.2">
      <c r="A520" s="7">
        <v>40</v>
      </c>
      <c r="B520" s="7">
        <f t="shared" si="16"/>
        <v>17537.142857142855</v>
      </c>
      <c r="C520" s="7">
        <f t="shared" si="17"/>
        <v>7733.8799999999992</v>
      </c>
    </row>
    <row r="521" spans="1:3" x14ac:dyDescent="0.2">
      <c r="A521" s="7">
        <v>15</v>
      </c>
      <c r="B521" s="7">
        <f t="shared" si="16"/>
        <v>6576.4285714285716</v>
      </c>
      <c r="C521" s="7">
        <f t="shared" si="17"/>
        <v>2900.2049999999999</v>
      </c>
    </row>
    <row r="522" spans="1:3" x14ac:dyDescent="0.2">
      <c r="A522" s="7">
        <v>60</v>
      </c>
      <c r="B522" s="7">
        <f t="shared" si="16"/>
        <v>26305.714285714286</v>
      </c>
      <c r="C522" s="7">
        <f t="shared" si="17"/>
        <v>11600.82</v>
      </c>
    </row>
    <row r="523" spans="1:3" x14ac:dyDescent="0.2">
      <c r="A523" s="7">
        <v>62</v>
      </c>
      <c r="B523" s="7">
        <f t="shared" si="16"/>
        <v>27182.571428571428</v>
      </c>
      <c r="C523" s="7">
        <f t="shared" si="17"/>
        <v>11987.513999999999</v>
      </c>
    </row>
    <row r="524" spans="1:3" x14ac:dyDescent="0.2">
      <c r="A524" s="7">
        <v>20</v>
      </c>
      <c r="B524" s="7">
        <f t="shared" si="16"/>
        <v>8768.5714285714275</v>
      </c>
      <c r="C524" s="7">
        <f t="shared" si="17"/>
        <v>3866.9399999999996</v>
      </c>
    </row>
    <row r="525" spans="1:3" x14ac:dyDescent="0.2">
      <c r="A525" s="7">
        <v>60</v>
      </c>
      <c r="B525" s="7">
        <f t="shared" si="16"/>
        <v>26305.714285714286</v>
      </c>
      <c r="C525" s="7">
        <f t="shared" si="17"/>
        <v>11600.82</v>
      </c>
    </row>
    <row r="526" spans="1:3" x14ac:dyDescent="0.2">
      <c r="A526" s="7">
        <v>20</v>
      </c>
      <c r="B526" s="7">
        <f t="shared" si="16"/>
        <v>8768.5714285714275</v>
      </c>
      <c r="C526" s="7">
        <f t="shared" si="17"/>
        <v>3866.9399999999996</v>
      </c>
    </row>
    <row r="527" spans="1:3" x14ac:dyDescent="0.2">
      <c r="A527" s="7">
        <v>102</v>
      </c>
      <c r="B527" s="7">
        <f t="shared" si="16"/>
        <v>44719.714285714283</v>
      </c>
      <c r="C527" s="7">
        <f t="shared" si="17"/>
        <v>19721.394</v>
      </c>
    </row>
    <row r="528" spans="1:3" x14ac:dyDescent="0.2">
      <c r="A528" s="7">
        <v>54</v>
      </c>
      <c r="B528" s="7">
        <f t="shared" si="16"/>
        <v>23675.142857142855</v>
      </c>
      <c r="C528" s="7">
        <f t="shared" si="17"/>
        <v>10440.737999999999</v>
      </c>
    </row>
    <row r="529" spans="1:3" x14ac:dyDescent="0.2">
      <c r="A529" s="7">
        <v>15</v>
      </c>
      <c r="B529" s="7">
        <f t="shared" si="16"/>
        <v>6576.4285714285716</v>
      </c>
      <c r="C529" s="7">
        <f t="shared" si="17"/>
        <v>2900.2049999999999</v>
      </c>
    </row>
    <row r="530" spans="1:3" x14ac:dyDescent="0.2">
      <c r="A530" s="7">
        <v>35</v>
      </c>
      <c r="B530" s="7">
        <f t="shared" si="16"/>
        <v>15344.999999999998</v>
      </c>
      <c r="C530" s="7">
        <f t="shared" si="17"/>
        <v>6767.1449999999995</v>
      </c>
    </row>
    <row r="531" spans="1:3" x14ac:dyDescent="0.2">
      <c r="A531" s="7">
        <v>35</v>
      </c>
      <c r="B531" s="7">
        <f t="shared" si="16"/>
        <v>15344.999999999998</v>
      </c>
      <c r="C531" s="7">
        <f t="shared" si="17"/>
        <v>6767.1449999999995</v>
      </c>
    </row>
    <row r="532" spans="1:3" x14ac:dyDescent="0.2">
      <c r="A532" s="7">
        <v>150</v>
      </c>
      <c r="B532" s="7">
        <f t="shared" si="16"/>
        <v>65764.28571428571</v>
      </c>
      <c r="C532" s="7">
        <f t="shared" si="17"/>
        <v>29002.05</v>
      </c>
    </row>
    <row r="533" spans="1:3" x14ac:dyDescent="0.2">
      <c r="A533" s="7">
        <v>75</v>
      </c>
      <c r="B533" s="7">
        <f t="shared" si="16"/>
        <v>32882.142857142855</v>
      </c>
      <c r="C533" s="7">
        <f t="shared" si="17"/>
        <v>14501.025</v>
      </c>
    </row>
    <row r="534" spans="1:3" x14ac:dyDescent="0.2">
      <c r="A534" s="7">
        <v>95</v>
      </c>
      <c r="B534" s="7">
        <f t="shared" si="16"/>
        <v>41650.714285714283</v>
      </c>
      <c r="C534" s="7">
        <f t="shared" si="17"/>
        <v>18367.965</v>
      </c>
    </row>
    <row r="535" spans="1:3" x14ac:dyDescent="0.2">
      <c r="A535" s="7">
        <v>25</v>
      </c>
      <c r="B535" s="7">
        <f t="shared" si="16"/>
        <v>10960.714285714284</v>
      </c>
      <c r="C535" s="7">
        <f t="shared" si="17"/>
        <v>4833.6749999999993</v>
      </c>
    </row>
    <row r="536" spans="1:3" x14ac:dyDescent="0.2">
      <c r="A536" s="7">
        <v>50</v>
      </c>
      <c r="B536" s="7">
        <f t="shared" si="16"/>
        <v>21921.428571428569</v>
      </c>
      <c r="C536" s="7">
        <f t="shared" si="17"/>
        <v>9667.3499999999985</v>
      </c>
    </row>
    <row r="537" spans="1:3" x14ac:dyDescent="0.2">
      <c r="A537" s="7">
        <v>60</v>
      </c>
      <c r="B537" s="7">
        <f t="shared" si="16"/>
        <v>26305.714285714286</v>
      </c>
      <c r="C537" s="7">
        <f t="shared" si="17"/>
        <v>11600.82</v>
      </c>
    </row>
    <row r="538" spans="1:3" x14ac:dyDescent="0.2">
      <c r="A538" s="7">
        <v>30</v>
      </c>
      <c r="B538" s="7">
        <f t="shared" si="16"/>
        <v>13152.857142857143</v>
      </c>
      <c r="C538" s="7">
        <f t="shared" si="17"/>
        <v>5800.41</v>
      </c>
    </row>
    <row r="539" spans="1:3" x14ac:dyDescent="0.2">
      <c r="A539" s="7">
        <v>20</v>
      </c>
      <c r="B539" s="7">
        <f t="shared" si="16"/>
        <v>8768.5714285714275</v>
      </c>
      <c r="C539" s="7">
        <f t="shared" si="17"/>
        <v>3866.9399999999996</v>
      </c>
    </row>
    <row r="540" spans="1:3" x14ac:dyDescent="0.2">
      <c r="A540" s="7">
        <v>15</v>
      </c>
      <c r="B540" s="7">
        <f t="shared" si="16"/>
        <v>6576.4285714285716</v>
      </c>
      <c r="C540" s="7">
        <f t="shared" si="17"/>
        <v>2900.2049999999999</v>
      </c>
    </row>
    <row r="541" spans="1:3" x14ac:dyDescent="0.2">
      <c r="A541" s="7">
        <v>86</v>
      </c>
      <c r="B541" s="7">
        <f t="shared" si="16"/>
        <v>37704.857142857138</v>
      </c>
      <c r="C541" s="7">
        <f t="shared" si="17"/>
        <v>16627.841999999997</v>
      </c>
    </row>
    <row r="542" spans="1:3" x14ac:dyDescent="0.2">
      <c r="A542" s="7">
        <v>75</v>
      </c>
      <c r="B542" s="7">
        <f t="shared" si="16"/>
        <v>32882.142857142855</v>
      </c>
      <c r="C542" s="7">
        <f t="shared" si="17"/>
        <v>14501.025</v>
      </c>
    </row>
    <row r="543" spans="1:3" x14ac:dyDescent="0.2">
      <c r="A543" s="7">
        <v>28</v>
      </c>
      <c r="B543" s="7">
        <f t="shared" si="16"/>
        <v>12276</v>
      </c>
      <c r="C543" s="7">
        <f t="shared" si="17"/>
        <v>5413.7160000000003</v>
      </c>
    </row>
    <row r="544" spans="1:3" x14ac:dyDescent="0.2">
      <c r="A544" s="7">
        <v>15</v>
      </c>
      <c r="B544" s="7">
        <f t="shared" si="16"/>
        <v>6576.4285714285716</v>
      </c>
      <c r="C544" s="7">
        <f t="shared" si="17"/>
        <v>2900.2049999999999</v>
      </c>
    </row>
    <row r="545" spans="1:3" x14ac:dyDescent="0.2">
      <c r="A545" s="7">
        <v>50</v>
      </c>
      <c r="B545" s="7">
        <f t="shared" si="16"/>
        <v>21921.428571428569</v>
      </c>
      <c r="C545" s="7">
        <f t="shared" si="17"/>
        <v>9667.3499999999985</v>
      </c>
    </row>
    <row r="546" spans="1:3" x14ac:dyDescent="0.2">
      <c r="A546" s="7">
        <v>20</v>
      </c>
      <c r="B546" s="7">
        <f t="shared" si="16"/>
        <v>8768.5714285714275</v>
      </c>
      <c r="C546" s="7">
        <f t="shared" si="17"/>
        <v>3866.9399999999996</v>
      </c>
    </row>
    <row r="547" spans="1:3" x14ac:dyDescent="0.2">
      <c r="A547" s="7">
        <v>25</v>
      </c>
      <c r="B547" s="7">
        <f t="shared" si="16"/>
        <v>10960.714285714284</v>
      </c>
      <c r="C547" s="7">
        <f t="shared" si="17"/>
        <v>4833.6749999999993</v>
      </c>
    </row>
    <row r="548" spans="1:3" x14ac:dyDescent="0.2">
      <c r="A548" s="7">
        <v>20</v>
      </c>
      <c r="B548" s="7">
        <f t="shared" si="16"/>
        <v>8768.5714285714275</v>
      </c>
      <c r="C548" s="7">
        <f t="shared" si="17"/>
        <v>3866.9399999999996</v>
      </c>
    </row>
    <row r="549" spans="1:3" x14ac:dyDescent="0.2">
      <c r="A549" s="7">
        <v>40</v>
      </c>
      <c r="B549" s="7">
        <f t="shared" si="16"/>
        <v>17537.142857142855</v>
      </c>
      <c r="C549" s="7">
        <f t="shared" si="17"/>
        <v>7733.8799999999992</v>
      </c>
    </row>
    <row r="550" spans="1:3" x14ac:dyDescent="0.2">
      <c r="A550" s="7">
        <v>25</v>
      </c>
      <c r="B550" s="7">
        <f t="shared" si="16"/>
        <v>10960.714285714284</v>
      </c>
      <c r="C550" s="7">
        <f t="shared" si="17"/>
        <v>4833.6749999999993</v>
      </c>
    </row>
    <row r="551" spans="1:3" x14ac:dyDescent="0.2">
      <c r="A551" s="7">
        <v>5</v>
      </c>
      <c r="B551" s="7">
        <f t="shared" si="16"/>
        <v>2192.1428571428569</v>
      </c>
      <c r="C551" s="7">
        <f t="shared" si="17"/>
        <v>966.7349999999999</v>
      </c>
    </row>
    <row r="552" spans="1:3" x14ac:dyDescent="0.2">
      <c r="A552" s="7">
        <v>30</v>
      </c>
      <c r="B552" s="7">
        <f t="shared" si="16"/>
        <v>13152.857142857143</v>
      </c>
      <c r="C552" s="7">
        <f t="shared" si="17"/>
        <v>5800.41</v>
      </c>
    </row>
    <row r="553" spans="1:3" x14ac:dyDescent="0.2">
      <c r="A553" s="7">
        <v>20</v>
      </c>
      <c r="B553" s="7">
        <f t="shared" si="16"/>
        <v>8768.5714285714275</v>
      </c>
      <c r="C553" s="7">
        <f t="shared" si="17"/>
        <v>3866.9399999999996</v>
      </c>
    </row>
    <row r="554" spans="1:3" x14ac:dyDescent="0.2">
      <c r="A554" s="7">
        <v>80</v>
      </c>
      <c r="B554" s="7">
        <f t="shared" si="16"/>
        <v>35074.28571428571</v>
      </c>
      <c r="C554" s="7">
        <f t="shared" si="17"/>
        <v>15467.759999999998</v>
      </c>
    </row>
    <row r="555" spans="1:3" x14ac:dyDescent="0.2">
      <c r="A555" s="7">
        <v>30</v>
      </c>
      <c r="B555" s="7">
        <f t="shared" si="16"/>
        <v>13152.857142857143</v>
      </c>
      <c r="C555" s="7">
        <f t="shared" si="17"/>
        <v>5800.41</v>
      </c>
    </row>
    <row r="556" spans="1:3" x14ac:dyDescent="0.2">
      <c r="A556" s="7">
        <v>46</v>
      </c>
      <c r="B556" s="7">
        <f t="shared" si="16"/>
        <v>20167.714285714286</v>
      </c>
      <c r="C556" s="7">
        <f t="shared" si="17"/>
        <v>8893.9619999999995</v>
      </c>
    </row>
    <row r="557" spans="1:3" x14ac:dyDescent="0.2">
      <c r="A557" s="7">
        <v>28</v>
      </c>
      <c r="B557" s="7">
        <f t="shared" si="16"/>
        <v>12276</v>
      </c>
      <c r="C557" s="7">
        <f t="shared" si="17"/>
        <v>5413.7160000000003</v>
      </c>
    </row>
    <row r="558" spans="1:3" x14ac:dyDescent="0.2">
      <c r="A558" s="7">
        <v>42</v>
      </c>
      <c r="B558" s="7">
        <f t="shared" si="16"/>
        <v>18414</v>
      </c>
      <c r="C558" s="7">
        <f t="shared" si="17"/>
        <v>8120.5739999999996</v>
      </c>
    </row>
    <row r="559" spans="1:3" x14ac:dyDescent="0.2">
      <c r="A559" s="7">
        <v>5</v>
      </c>
      <c r="B559" s="7">
        <f t="shared" si="16"/>
        <v>2192.1428571428569</v>
      </c>
      <c r="C559" s="7">
        <f t="shared" si="17"/>
        <v>966.7349999999999</v>
      </c>
    </row>
    <row r="560" spans="1:3" x14ac:dyDescent="0.2">
      <c r="A560" s="7">
        <v>30</v>
      </c>
      <c r="B560" s="7">
        <f t="shared" si="16"/>
        <v>13152.857142857143</v>
      </c>
      <c r="C560" s="7">
        <f t="shared" si="17"/>
        <v>5800.41</v>
      </c>
    </row>
    <row r="561" spans="1:3" x14ac:dyDescent="0.2">
      <c r="A561" s="7">
        <v>12</v>
      </c>
      <c r="B561" s="7">
        <f t="shared" si="16"/>
        <v>5261.1428571428578</v>
      </c>
      <c r="C561" s="7">
        <f t="shared" si="17"/>
        <v>2320.1640000000002</v>
      </c>
    </row>
    <row r="562" spans="1:3" x14ac:dyDescent="0.2">
      <c r="A562" s="7">
        <v>40</v>
      </c>
      <c r="B562" s="7">
        <f t="shared" si="16"/>
        <v>17537.142857142855</v>
      </c>
      <c r="C562" s="7">
        <f t="shared" si="17"/>
        <v>7733.8799999999992</v>
      </c>
    </row>
    <row r="563" spans="1:3" x14ac:dyDescent="0.2">
      <c r="A563" s="7">
        <v>35</v>
      </c>
      <c r="B563" s="7">
        <f t="shared" si="16"/>
        <v>15344.999999999998</v>
      </c>
      <c r="C563" s="7">
        <f t="shared" si="17"/>
        <v>6767.1449999999995</v>
      </c>
    </row>
    <row r="564" spans="1:3" x14ac:dyDescent="0.2">
      <c r="A564" s="7">
        <v>25</v>
      </c>
      <c r="B564" s="7">
        <f t="shared" si="16"/>
        <v>10960.714285714284</v>
      </c>
      <c r="C564" s="7">
        <f t="shared" si="17"/>
        <v>4833.6749999999993</v>
      </c>
    </row>
    <row r="565" spans="1:3" x14ac:dyDescent="0.2">
      <c r="A565" s="7">
        <v>80</v>
      </c>
      <c r="B565" s="7">
        <f t="shared" si="16"/>
        <v>35074.28571428571</v>
      </c>
      <c r="C565" s="7">
        <f t="shared" si="17"/>
        <v>15467.759999999998</v>
      </c>
    </row>
    <row r="566" spans="1:3" x14ac:dyDescent="0.2">
      <c r="A566" s="7">
        <v>55</v>
      </c>
      <c r="B566" s="7">
        <f t="shared" si="16"/>
        <v>24113.571428571428</v>
      </c>
      <c r="C566" s="7">
        <f t="shared" si="17"/>
        <v>10634.084999999999</v>
      </c>
    </row>
    <row r="567" spans="1:3" x14ac:dyDescent="0.2">
      <c r="A567" s="7">
        <v>25</v>
      </c>
      <c r="B567" s="7">
        <f t="shared" si="16"/>
        <v>10960.714285714284</v>
      </c>
      <c r="C567" s="7">
        <f t="shared" si="17"/>
        <v>4833.6749999999993</v>
      </c>
    </row>
    <row r="568" spans="1:3" x14ac:dyDescent="0.2">
      <c r="A568" s="7">
        <v>12</v>
      </c>
      <c r="B568" s="7">
        <f t="shared" si="16"/>
        <v>5261.1428571428578</v>
      </c>
      <c r="C568" s="7">
        <f t="shared" si="17"/>
        <v>2320.1640000000002</v>
      </c>
    </row>
    <row r="569" spans="1:3" x14ac:dyDescent="0.2">
      <c r="A569" s="7">
        <v>85</v>
      </c>
      <c r="B569" s="7">
        <f t="shared" si="16"/>
        <v>37266.428571428572</v>
      </c>
      <c r="C569" s="7">
        <f t="shared" si="17"/>
        <v>16434.494999999999</v>
      </c>
    </row>
    <row r="570" spans="1:3" x14ac:dyDescent="0.2">
      <c r="A570" s="7">
        <v>18</v>
      </c>
      <c r="B570" s="7">
        <f t="shared" si="16"/>
        <v>7891.7142857142844</v>
      </c>
      <c r="C570" s="7">
        <f t="shared" si="17"/>
        <v>3480.2459999999996</v>
      </c>
    </row>
    <row r="571" spans="1:3" x14ac:dyDescent="0.2">
      <c r="A571" s="7">
        <v>8</v>
      </c>
      <c r="B571" s="7">
        <f t="shared" si="16"/>
        <v>3507.4285714285716</v>
      </c>
      <c r="C571" s="7">
        <f t="shared" si="17"/>
        <v>1546.7760000000001</v>
      </c>
    </row>
    <row r="572" spans="1:3" x14ac:dyDescent="0.2">
      <c r="A572" s="7">
        <v>70</v>
      </c>
      <c r="B572" s="7">
        <f t="shared" si="16"/>
        <v>30689.999999999996</v>
      </c>
      <c r="C572" s="7">
        <f t="shared" si="17"/>
        <v>13534.289999999999</v>
      </c>
    </row>
    <row r="573" spans="1:3" x14ac:dyDescent="0.2">
      <c r="A573" s="7">
        <v>40</v>
      </c>
      <c r="B573" s="7">
        <f t="shared" si="16"/>
        <v>17537.142857142855</v>
      </c>
      <c r="C573" s="7">
        <f t="shared" si="17"/>
        <v>7733.8799999999992</v>
      </c>
    </row>
    <row r="574" spans="1:3" x14ac:dyDescent="0.2">
      <c r="A574" s="7">
        <v>20</v>
      </c>
      <c r="B574" s="7">
        <f t="shared" si="16"/>
        <v>8768.5714285714275</v>
      </c>
      <c r="C574" s="7">
        <f t="shared" si="17"/>
        <v>3866.9399999999996</v>
      </c>
    </row>
    <row r="575" spans="1:3" x14ac:dyDescent="0.2">
      <c r="A575" s="7">
        <v>48</v>
      </c>
      <c r="B575" s="7">
        <f t="shared" si="16"/>
        <v>21044.571428571431</v>
      </c>
      <c r="C575" s="7">
        <f t="shared" si="17"/>
        <v>9280.6560000000009</v>
      </c>
    </row>
    <row r="576" spans="1:3" x14ac:dyDescent="0.2">
      <c r="A576" s="7">
        <v>55</v>
      </c>
      <c r="B576" s="7">
        <f t="shared" si="16"/>
        <v>24113.571428571428</v>
      </c>
      <c r="C576" s="7">
        <f t="shared" si="17"/>
        <v>10634.084999999999</v>
      </c>
    </row>
    <row r="577" spans="1:3" x14ac:dyDescent="0.2">
      <c r="A577" s="7">
        <v>45</v>
      </c>
      <c r="B577" s="7">
        <f t="shared" si="16"/>
        <v>19729.285714285714</v>
      </c>
      <c r="C577" s="7">
        <f t="shared" si="17"/>
        <v>8700.6149999999998</v>
      </c>
    </row>
    <row r="578" spans="1:3" x14ac:dyDescent="0.2">
      <c r="A578" s="7">
        <v>12</v>
      </c>
      <c r="B578" s="7">
        <f t="shared" si="16"/>
        <v>5261.1428571428578</v>
      </c>
      <c r="C578" s="7">
        <f t="shared" si="17"/>
        <v>2320.1640000000002</v>
      </c>
    </row>
    <row r="579" spans="1:3" x14ac:dyDescent="0.2">
      <c r="A579" s="7">
        <v>25</v>
      </c>
      <c r="B579" s="7">
        <f t="shared" ref="B579:B642" si="18">(A579*6.138*31.5)/0.441</f>
        <v>10960.714285714284</v>
      </c>
      <c r="C579" s="7">
        <f t="shared" ref="C579:C642" si="19">B579*0.441</f>
        <v>4833.6749999999993</v>
      </c>
    </row>
    <row r="580" spans="1:3" x14ac:dyDescent="0.2">
      <c r="A580" s="7">
        <v>40</v>
      </c>
      <c r="B580" s="7">
        <f t="shared" si="18"/>
        <v>17537.142857142855</v>
      </c>
      <c r="C580" s="7">
        <f t="shared" si="19"/>
        <v>7733.8799999999992</v>
      </c>
    </row>
    <row r="581" spans="1:3" x14ac:dyDescent="0.2">
      <c r="A581" s="7">
        <v>50</v>
      </c>
      <c r="B581" s="7">
        <f t="shared" si="18"/>
        <v>21921.428571428569</v>
      </c>
      <c r="C581" s="7">
        <f t="shared" si="19"/>
        <v>9667.3499999999985</v>
      </c>
    </row>
    <row r="582" spans="1:3" x14ac:dyDescent="0.2">
      <c r="A582" s="7">
        <v>50</v>
      </c>
      <c r="B582" s="7">
        <f t="shared" si="18"/>
        <v>21921.428571428569</v>
      </c>
      <c r="C582" s="7">
        <f t="shared" si="19"/>
        <v>9667.3499999999985</v>
      </c>
    </row>
    <row r="583" spans="1:3" x14ac:dyDescent="0.2">
      <c r="A583" s="7">
        <v>80</v>
      </c>
      <c r="B583" s="7">
        <f t="shared" si="18"/>
        <v>35074.28571428571</v>
      </c>
      <c r="C583" s="7">
        <f t="shared" si="19"/>
        <v>15467.759999999998</v>
      </c>
    </row>
    <row r="584" spans="1:3" x14ac:dyDescent="0.2">
      <c r="A584" s="7">
        <v>12</v>
      </c>
      <c r="B584" s="7">
        <f t="shared" si="18"/>
        <v>5261.1428571428578</v>
      </c>
      <c r="C584" s="7">
        <f t="shared" si="19"/>
        <v>2320.1640000000002</v>
      </c>
    </row>
    <row r="585" spans="1:3" x14ac:dyDescent="0.2">
      <c r="A585" s="7">
        <v>15</v>
      </c>
      <c r="B585" s="7">
        <f t="shared" si="18"/>
        <v>6576.4285714285716</v>
      </c>
      <c r="C585" s="7">
        <f t="shared" si="19"/>
        <v>2900.2049999999999</v>
      </c>
    </row>
    <row r="586" spans="1:3" x14ac:dyDescent="0.2">
      <c r="A586" s="7">
        <v>14</v>
      </c>
      <c r="B586" s="7">
        <f t="shared" si="18"/>
        <v>6138</v>
      </c>
      <c r="C586" s="7">
        <f t="shared" si="19"/>
        <v>2706.8580000000002</v>
      </c>
    </row>
    <row r="587" spans="1:3" x14ac:dyDescent="0.2">
      <c r="A587" s="7">
        <v>30</v>
      </c>
      <c r="B587" s="7">
        <f t="shared" si="18"/>
        <v>13152.857142857143</v>
      </c>
      <c r="C587" s="7">
        <f t="shared" si="19"/>
        <v>5800.41</v>
      </c>
    </row>
    <row r="588" spans="1:3" x14ac:dyDescent="0.2">
      <c r="A588" s="7">
        <v>60</v>
      </c>
      <c r="B588" s="7">
        <f t="shared" si="18"/>
        <v>26305.714285714286</v>
      </c>
      <c r="C588" s="7">
        <f t="shared" si="19"/>
        <v>11600.82</v>
      </c>
    </row>
    <row r="589" spans="1:3" x14ac:dyDescent="0.2">
      <c r="A589" s="7">
        <v>75</v>
      </c>
      <c r="B589" s="7">
        <f t="shared" si="18"/>
        <v>32882.142857142855</v>
      </c>
      <c r="C589" s="7">
        <f t="shared" si="19"/>
        <v>14501.025</v>
      </c>
    </row>
    <row r="590" spans="1:3" x14ac:dyDescent="0.2">
      <c r="A590" s="7">
        <v>65</v>
      </c>
      <c r="B590" s="7">
        <f t="shared" si="18"/>
        <v>28497.857142857138</v>
      </c>
      <c r="C590" s="7">
        <f t="shared" si="19"/>
        <v>12567.554999999998</v>
      </c>
    </row>
    <row r="591" spans="1:3" x14ac:dyDescent="0.2">
      <c r="A591" s="7">
        <v>25</v>
      </c>
      <c r="B591" s="7">
        <f t="shared" si="18"/>
        <v>10960.714285714284</v>
      </c>
      <c r="C591" s="7">
        <f t="shared" si="19"/>
        <v>4833.6749999999993</v>
      </c>
    </row>
    <row r="592" spans="1:3" x14ac:dyDescent="0.2">
      <c r="A592" s="7">
        <v>27</v>
      </c>
      <c r="B592" s="7">
        <f t="shared" si="18"/>
        <v>11837.571428571428</v>
      </c>
      <c r="C592" s="7">
        <f t="shared" si="19"/>
        <v>5220.3689999999997</v>
      </c>
    </row>
    <row r="593" spans="1:3" x14ac:dyDescent="0.2">
      <c r="A593" s="7">
        <v>32</v>
      </c>
      <c r="B593" s="7">
        <f t="shared" si="18"/>
        <v>14029.714285714286</v>
      </c>
      <c r="C593" s="7">
        <f t="shared" si="19"/>
        <v>6187.1040000000003</v>
      </c>
    </row>
    <row r="594" spans="1:3" x14ac:dyDescent="0.2">
      <c r="A594" s="7">
        <v>150</v>
      </c>
      <c r="B594" s="7">
        <f t="shared" si="18"/>
        <v>65764.28571428571</v>
      </c>
      <c r="C594" s="7">
        <f t="shared" si="19"/>
        <v>29002.05</v>
      </c>
    </row>
    <row r="595" spans="1:3" x14ac:dyDescent="0.2">
      <c r="A595" s="7">
        <v>10</v>
      </c>
      <c r="B595" s="7">
        <f t="shared" si="18"/>
        <v>4384.2857142857138</v>
      </c>
      <c r="C595" s="7">
        <f t="shared" si="19"/>
        <v>1933.4699999999998</v>
      </c>
    </row>
    <row r="596" spans="1:3" x14ac:dyDescent="0.2">
      <c r="A596" s="7">
        <v>65</v>
      </c>
      <c r="B596" s="7">
        <f t="shared" si="18"/>
        <v>28497.857142857138</v>
      </c>
      <c r="C596" s="7">
        <f t="shared" si="19"/>
        <v>12567.554999999998</v>
      </c>
    </row>
    <row r="597" spans="1:3" x14ac:dyDescent="0.2">
      <c r="A597" s="7">
        <v>65</v>
      </c>
      <c r="B597" s="7">
        <f t="shared" si="18"/>
        <v>28497.857142857138</v>
      </c>
      <c r="C597" s="7">
        <f t="shared" si="19"/>
        <v>12567.554999999998</v>
      </c>
    </row>
    <row r="598" spans="1:3" x14ac:dyDescent="0.2">
      <c r="A598" s="7">
        <v>6</v>
      </c>
      <c r="B598" s="7">
        <f t="shared" si="18"/>
        <v>2630.5714285714289</v>
      </c>
      <c r="C598" s="7">
        <f t="shared" si="19"/>
        <v>1160.0820000000001</v>
      </c>
    </row>
    <row r="599" spans="1:3" x14ac:dyDescent="0.2">
      <c r="A599" s="7">
        <v>45</v>
      </c>
      <c r="B599" s="7">
        <f t="shared" si="18"/>
        <v>19729.285714285714</v>
      </c>
      <c r="C599" s="7">
        <f t="shared" si="19"/>
        <v>8700.6149999999998</v>
      </c>
    </row>
    <row r="600" spans="1:3" x14ac:dyDescent="0.2">
      <c r="A600" s="7">
        <v>45</v>
      </c>
      <c r="B600" s="7">
        <f t="shared" si="18"/>
        <v>19729.285714285714</v>
      </c>
      <c r="C600" s="7">
        <f t="shared" si="19"/>
        <v>8700.6149999999998</v>
      </c>
    </row>
    <row r="601" spans="1:3" x14ac:dyDescent="0.2">
      <c r="A601" s="7">
        <v>60</v>
      </c>
      <c r="B601" s="7">
        <f t="shared" si="18"/>
        <v>26305.714285714286</v>
      </c>
      <c r="C601" s="7">
        <f t="shared" si="19"/>
        <v>11600.82</v>
      </c>
    </row>
    <row r="602" spans="1:3" x14ac:dyDescent="0.2">
      <c r="A602" s="7">
        <v>45</v>
      </c>
      <c r="B602" s="7">
        <f t="shared" si="18"/>
        <v>19729.285714285714</v>
      </c>
      <c r="C602" s="7">
        <f t="shared" si="19"/>
        <v>8700.6149999999998</v>
      </c>
    </row>
    <row r="603" spans="1:3" x14ac:dyDescent="0.2">
      <c r="A603" s="7">
        <v>18</v>
      </c>
      <c r="B603" s="7">
        <f t="shared" si="18"/>
        <v>7891.7142857142844</v>
      </c>
      <c r="C603" s="7">
        <f t="shared" si="19"/>
        <v>3480.2459999999996</v>
      </c>
    </row>
    <row r="604" spans="1:3" x14ac:dyDescent="0.2">
      <c r="A604" s="7">
        <v>106</v>
      </c>
      <c r="B604" s="7">
        <f t="shared" si="18"/>
        <v>46473.42857142858</v>
      </c>
      <c r="C604" s="7">
        <f t="shared" si="19"/>
        <v>20494.782000000003</v>
      </c>
    </row>
    <row r="605" spans="1:3" x14ac:dyDescent="0.2">
      <c r="A605" s="7">
        <v>51</v>
      </c>
      <c r="B605" s="7">
        <f t="shared" si="18"/>
        <v>22359.857142857141</v>
      </c>
      <c r="C605" s="7">
        <f t="shared" si="19"/>
        <v>9860.6970000000001</v>
      </c>
    </row>
    <row r="606" spans="1:3" x14ac:dyDescent="0.2">
      <c r="A606" s="7">
        <v>36</v>
      </c>
      <c r="B606" s="7">
        <f t="shared" si="18"/>
        <v>15783.428571428569</v>
      </c>
      <c r="C606" s="7">
        <f t="shared" si="19"/>
        <v>6960.4919999999993</v>
      </c>
    </row>
    <row r="607" spans="1:3" x14ac:dyDescent="0.2">
      <c r="A607" s="7">
        <v>1</v>
      </c>
      <c r="B607" s="7">
        <f t="shared" si="18"/>
        <v>438.42857142857144</v>
      </c>
      <c r="C607" s="7">
        <f t="shared" si="19"/>
        <v>193.34700000000001</v>
      </c>
    </row>
    <row r="608" spans="1:3" x14ac:dyDescent="0.2">
      <c r="A608" s="7">
        <v>70</v>
      </c>
      <c r="B608" s="7">
        <f t="shared" si="18"/>
        <v>30689.999999999996</v>
      </c>
      <c r="C608" s="7">
        <f t="shared" si="19"/>
        <v>13534.289999999999</v>
      </c>
    </row>
    <row r="609" spans="1:3" x14ac:dyDescent="0.2">
      <c r="A609" s="7">
        <v>40</v>
      </c>
      <c r="B609" s="7">
        <f t="shared" si="18"/>
        <v>17537.142857142855</v>
      </c>
      <c r="C609" s="7">
        <f t="shared" si="19"/>
        <v>7733.8799999999992</v>
      </c>
    </row>
    <row r="610" spans="1:3" x14ac:dyDescent="0.2">
      <c r="A610" s="7">
        <v>40</v>
      </c>
      <c r="B610" s="7">
        <f t="shared" si="18"/>
        <v>17537.142857142855</v>
      </c>
      <c r="C610" s="7">
        <f t="shared" si="19"/>
        <v>7733.8799999999992</v>
      </c>
    </row>
    <row r="611" spans="1:3" x14ac:dyDescent="0.2">
      <c r="A611" s="7">
        <v>90</v>
      </c>
      <c r="B611" s="7">
        <f t="shared" si="18"/>
        <v>39458.571428571428</v>
      </c>
      <c r="C611" s="7">
        <f t="shared" si="19"/>
        <v>17401.23</v>
      </c>
    </row>
    <row r="612" spans="1:3" x14ac:dyDescent="0.2">
      <c r="A612" s="7">
        <v>30</v>
      </c>
      <c r="B612" s="7">
        <f t="shared" si="18"/>
        <v>13152.857142857143</v>
      </c>
      <c r="C612" s="7">
        <f t="shared" si="19"/>
        <v>5800.41</v>
      </c>
    </row>
    <row r="613" spans="1:3" x14ac:dyDescent="0.2">
      <c r="A613" s="7">
        <v>80</v>
      </c>
      <c r="B613" s="7">
        <f t="shared" si="18"/>
        <v>35074.28571428571</v>
      </c>
      <c r="C613" s="7">
        <f t="shared" si="19"/>
        <v>15467.759999999998</v>
      </c>
    </row>
    <row r="614" spans="1:3" x14ac:dyDescent="0.2">
      <c r="A614" s="7">
        <v>50</v>
      </c>
      <c r="B614" s="7">
        <f t="shared" si="18"/>
        <v>21921.428571428569</v>
      </c>
      <c r="C614" s="7">
        <f t="shared" si="19"/>
        <v>9667.3499999999985</v>
      </c>
    </row>
    <row r="615" spans="1:3" x14ac:dyDescent="0.2">
      <c r="A615" s="7">
        <v>60</v>
      </c>
      <c r="B615" s="7">
        <f t="shared" si="18"/>
        <v>26305.714285714286</v>
      </c>
      <c r="C615" s="7">
        <f t="shared" si="19"/>
        <v>11600.82</v>
      </c>
    </row>
    <row r="616" spans="1:3" x14ac:dyDescent="0.2">
      <c r="A616" s="7">
        <v>60</v>
      </c>
      <c r="B616" s="7">
        <f t="shared" si="18"/>
        <v>26305.714285714286</v>
      </c>
      <c r="C616" s="7">
        <f t="shared" si="19"/>
        <v>11600.82</v>
      </c>
    </row>
    <row r="617" spans="1:3" x14ac:dyDescent="0.2">
      <c r="A617" s="7">
        <v>120</v>
      </c>
      <c r="B617" s="7">
        <f t="shared" si="18"/>
        <v>52611.428571428572</v>
      </c>
      <c r="C617" s="7">
        <f t="shared" si="19"/>
        <v>23201.64</v>
      </c>
    </row>
    <row r="618" spans="1:3" x14ac:dyDescent="0.2">
      <c r="A618" s="7">
        <v>50</v>
      </c>
      <c r="B618" s="7">
        <f t="shared" si="18"/>
        <v>21921.428571428569</v>
      </c>
      <c r="C618" s="7">
        <f t="shared" si="19"/>
        <v>9667.3499999999985</v>
      </c>
    </row>
    <row r="619" spans="1:3" x14ac:dyDescent="0.2">
      <c r="A619" s="7">
        <v>60</v>
      </c>
      <c r="B619" s="7">
        <f t="shared" si="18"/>
        <v>26305.714285714286</v>
      </c>
      <c r="C619" s="7">
        <f t="shared" si="19"/>
        <v>11600.82</v>
      </c>
    </row>
    <row r="620" spans="1:3" x14ac:dyDescent="0.2">
      <c r="A620" s="7">
        <v>50</v>
      </c>
      <c r="B620" s="7">
        <f t="shared" si="18"/>
        <v>21921.428571428569</v>
      </c>
      <c r="C620" s="7">
        <f t="shared" si="19"/>
        <v>9667.3499999999985</v>
      </c>
    </row>
    <row r="621" spans="1:3" x14ac:dyDescent="0.2">
      <c r="A621" s="7">
        <v>40</v>
      </c>
      <c r="B621" s="7">
        <f t="shared" si="18"/>
        <v>17537.142857142855</v>
      </c>
      <c r="C621" s="7">
        <f t="shared" si="19"/>
        <v>7733.8799999999992</v>
      </c>
    </row>
    <row r="622" spans="1:3" x14ac:dyDescent="0.2">
      <c r="A622" s="7">
        <v>80</v>
      </c>
      <c r="B622" s="7">
        <f t="shared" si="18"/>
        <v>35074.28571428571</v>
      </c>
      <c r="C622" s="7">
        <f t="shared" si="19"/>
        <v>15467.759999999998</v>
      </c>
    </row>
    <row r="623" spans="1:3" x14ac:dyDescent="0.2">
      <c r="A623" s="7">
        <v>60</v>
      </c>
      <c r="B623" s="7">
        <f t="shared" si="18"/>
        <v>26305.714285714286</v>
      </c>
      <c r="C623" s="7">
        <f t="shared" si="19"/>
        <v>11600.82</v>
      </c>
    </row>
    <row r="624" spans="1:3" x14ac:dyDescent="0.2">
      <c r="A624" s="7">
        <v>120</v>
      </c>
      <c r="B624" s="7">
        <f t="shared" si="18"/>
        <v>52611.428571428572</v>
      </c>
      <c r="C624" s="7">
        <f t="shared" si="19"/>
        <v>23201.64</v>
      </c>
    </row>
    <row r="625" spans="1:3" x14ac:dyDescent="0.2">
      <c r="A625" s="7">
        <v>75</v>
      </c>
      <c r="B625" s="7">
        <f t="shared" si="18"/>
        <v>32882.142857142855</v>
      </c>
      <c r="C625" s="7">
        <f t="shared" si="19"/>
        <v>14501.025</v>
      </c>
    </row>
    <row r="626" spans="1:3" x14ac:dyDescent="0.2">
      <c r="A626" s="7">
        <v>200</v>
      </c>
      <c r="B626" s="7">
        <f t="shared" si="18"/>
        <v>87685.714285714275</v>
      </c>
      <c r="C626" s="7">
        <f t="shared" si="19"/>
        <v>38669.399999999994</v>
      </c>
    </row>
    <row r="627" spans="1:3" x14ac:dyDescent="0.2">
      <c r="A627" s="7">
        <v>70</v>
      </c>
      <c r="B627" s="7">
        <f t="shared" si="18"/>
        <v>30689.999999999996</v>
      </c>
      <c r="C627" s="7">
        <f t="shared" si="19"/>
        <v>13534.289999999999</v>
      </c>
    </row>
    <row r="628" spans="1:3" x14ac:dyDescent="0.2">
      <c r="A628" s="7">
        <v>10</v>
      </c>
      <c r="B628" s="7">
        <f t="shared" si="18"/>
        <v>4384.2857142857138</v>
      </c>
      <c r="C628" s="7">
        <f t="shared" si="19"/>
        <v>1933.4699999999998</v>
      </c>
    </row>
    <row r="629" spans="1:3" x14ac:dyDescent="0.2">
      <c r="A629" s="7">
        <v>12</v>
      </c>
      <c r="B629" s="7">
        <f t="shared" si="18"/>
        <v>5261.1428571428578</v>
      </c>
      <c r="C629" s="7">
        <f t="shared" si="19"/>
        <v>2320.1640000000002</v>
      </c>
    </row>
    <row r="630" spans="1:3" x14ac:dyDescent="0.2">
      <c r="A630" s="7">
        <v>45</v>
      </c>
      <c r="B630" s="7">
        <f t="shared" si="18"/>
        <v>19729.285714285714</v>
      </c>
      <c r="C630" s="7">
        <f t="shared" si="19"/>
        <v>8700.6149999999998</v>
      </c>
    </row>
    <row r="631" spans="1:3" x14ac:dyDescent="0.2">
      <c r="A631" s="7">
        <v>40</v>
      </c>
      <c r="B631" s="7">
        <f t="shared" si="18"/>
        <v>17537.142857142855</v>
      </c>
      <c r="C631" s="7">
        <f t="shared" si="19"/>
        <v>7733.8799999999992</v>
      </c>
    </row>
    <row r="632" spans="1:3" x14ac:dyDescent="0.2">
      <c r="A632" s="7">
        <v>10</v>
      </c>
      <c r="B632" s="7">
        <f t="shared" si="18"/>
        <v>4384.2857142857138</v>
      </c>
      <c r="C632" s="7">
        <f t="shared" si="19"/>
        <v>1933.4699999999998</v>
      </c>
    </row>
    <row r="633" spans="1:3" x14ac:dyDescent="0.2">
      <c r="A633" s="7">
        <v>130</v>
      </c>
      <c r="B633" s="7">
        <f t="shared" si="18"/>
        <v>56995.714285714275</v>
      </c>
      <c r="C633" s="7">
        <f t="shared" si="19"/>
        <v>25135.109999999997</v>
      </c>
    </row>
    <row r="634" spans="1:3" x14ac:dyDescent="0.2">
      <c r="A634" s="7">
        <v>50</v>
      </c>
      <c r="B634" s="7">
        <f t="shared" si="18"/>
        <v>21921.428571428569</v>
      </c>
      <c r="C634" s="7">
        <f t="shared" si="19"/>
        <v>9667.3499999999985</v>
      </c>
    </row>
    <row r="635" spans="1:3" x14ac:dyDescent="0.2">
      <c r="A635" s="7">
        <v>52</v>
      </c>
      <c r="B635" s="7">
        <f t="shared" si="18"/>
        <v>22798.285714285714</v>
      </c>
      <c r="C635" s="7">
        <f t="shared" si="19"/>
        <v>10054.044</v>
      </c>
    </row>
    <row r="636" spans="1:3" x14ac:dyDescent="0.2">
      <c r="A636" s="7">
        <v>70</v>
      </c>
      <c r="B636" s="7">
        <f t="shared" si="18"/>
        <v>30689.999999999996</v>
      </c>
      <c r="C636" s="7">
        <f t="shared" si="19"/>
        <v>13534.289999999999</v>
      </c>
    </row>
    <row r="637" spans="1:3" x14ac:dyDescent="0.2">
      <c r="A637" s="7">
        <v>42</v>
      </c>
      <c r="B637" s="7">
        <f t="shared" si="18"/>
        <v>18414</v>
      </c>
      <c r="C637" s="7">
        <f t="shared" si="19"/>
        <v>8120.5739999999996</v>
      </c>
    </row>
    <row r="638" spans="1:3" x14ac:dyDescent="0.2">
      <c r="A638" s="7">
        <v>70</v>
      </c>
      <c r="B638" s="7">
        <f t="shared" si="18"/>
        <v>30689.999999999996</v>
      </c>
      <c r="C638" s="7">
        <f t="shared" si="19"/>
        <v>13534.289999999999</v>
      </c>
    </row>
    <row r="639" spans="1:3" x14ac:dyDescent="0.2">
      <c r="A639" s="7">
        <v>18</v>
      </c>
      <c r="B639" s="7">
        <f t="shared" si="18"/>
        <v>7891.7142857142844</v>
      </c>
      <c r="C639" s="7">
        <f t="shared" si="19"/>
        <v>3480.2459999999996</v>
      </c>
    </row>
    <row r="640" spans="1:3" x14ac:dyDescent="0.2">
      <c r="A640" s="7">
        <v>25</v>
      </c>
      <c r="B640" s="7">
        <f t="shared" si="18"/>
        <v>10960.714285714284</v>
      </c>
      <c r="C640" s="7">
        <f t="shared" si="19"/>
        <v>4833.6749999999993</v>
      </c>
    </row>
    <row r="641" spans="1:3" x14ac:dyDescent="0.2">
      <c r="A641" s="7">
        <v>23</v>
      </c>
      <c r="B641" s="7">
        <f t="shared" si="18"/>
        <v>10083.857142857143</v>
      </c>
      <c r="C641" s="7">
        <f t="shared" si="19"/>
        <v>4446.9809999999998</v>
      </c>
    </row>
    <row r="642" spans="1:3" x14ac:dyDescent="0.2">
      <c r="A642" s="7">
        <v>15</v>
      </c>
      <c r="B642" s="7">
        <f t="shared" si="18"/>
        <v>6576.4285714285716</v>
      </c>
      <c r="C642" s="7">
        <f t="shared" si="19"/>
        <v>2900.2049999999999</v>
      </c>
    </row>
    <row r="643" spans="1:3" x14ac:dyDescent="0.2">
      <c r="A643" s="7">
        <v>60</v>
      </c>
      <c r="B643" s="7">
        <f t="shared" ref="B643:B706" si="20">(A643*6.138*31.5)/0.441</f>
        <v>26305.714285714286</v>
      </c>
      <c r="C643" s="7">
        <f t="shared" ref="C643:C706" si="21">B643*0.441</f>
        <v>11600.82</v>
      </c>
    </row>
    <row r="644" spans="1:3" x14ac:dyDescent="0.2">
      <c r="A644" s="7">
        <v>25</v>
      </c>
      <c r="B644" s="7">
        <f t="shared" si="20"/>
        <v>10960.714285714284</v>
      </c>
      <c r="C644" s="7">
        <f t="shared" si="21"/>
        <v>4833.6749999999993</v>
      </c>
    </row>
    <row r="645" spans="1:3" x14ac:dyDescent="0.2">
      <c r="A645" s="7">
        <v>64</v>
      </c>
      <c r="B645" s="7">
        <f t="shared" si="20"/>
        <v>28059.428571428572</v>
      </c>
      <c r="C645" s="7">
        <f t="shared" si="21"/>
        <v>12374.208000000001</v>
      </c>
    </row>
    <row r="646" spans="1:3" x14ac:dyDescent="0.2">
      <c r="A646" s="7">
        <v>45</v>
      </c>
      <c r="B646" s="7">
        <f t="shared" si="20"/>
        <v>19729.285714285714</v>
      </c>
      <c r="C646" s="7">
        <f t="shared" si="21"/>
        <v>8700.6149999999998</v>
      </c>
    </row>
    <row r="647" spans="1:3" x14ac:dyDescent="0.2">
      <c r="A647" s="7">
        <v>25</v>
      </c>
      <c r="B647" s="7">
        <f t="shared" si="20"/>
        <v>10960.714285714284</v>
      </c>
      <c r="C647" s="7">
        <f t="shared" si="21"/>
        <v>4833.6749999999993</v>
      </c>
    </row>
    <row r="648" spans="1:3" x14ac:dyDescent="0.2">
      <c r="A648" s="7">
        <v>20</v>
      </c>
      <c r="B648" s="7">
        <f t="shared" si="20"/>
        <v>8768.5714285714275</v>
      </c>
      <c r="C648" s="7">
        <f t="shared" si="21"/>
        <v>3866.9399999999996</v>
      </c>
    </row>
    <row r="649" spans="1:3" x14ac:dyDescent="0.2">
      <c r="A649" s="7">
        <v>95</v>
      </c>
      <c r="B649" s="7">
        <f t="shared" si="20"/>
        <v>41650.714285714283</v>
      </c>
      <c r="C649" s="7">
        <f t="shared" si="21"/>
        <v>18367.965</v>
      </c>
    </row>
    <row r="650" spans="1:3" x14ac:dyDescent="0.2">
      <c r="A650" s="7">
        <v>7</v>
      </c>
      <c r="B650" s="7">
        <f t="shared" si="20"/>
        <v>3069</v>
      </c>
      <c r="C650" s="7">
        <f t="shared" si="21"/>
        <v>1353.4290000000001</v>
      </c>
    </row>
    <row r="651" spans="1:3" x14ac:dyDescent="0.2">
      <c r="A651" s="7">
        <v>30</v>
      </c>
      <c r="B651" s="7">
        <f t="shared" si="20"/>
        <v>13152.857142857143</v>
      </c>
      <c r="C651" s="7">
        <f t="shared" si="21"/>
        <v>5800.41</v>
      </c>
    </row>
    <row r="652" spans="1:3" x14ac:dyDescent="0.2">
      <c r="A652" s="7">
        <v>11</v>
      </c>
      <c r="B652" s="7">
        <f t="shared" si="20"/>
        <v>4822.7142857142853</v>
      </c>
      <c r="C652" s="7">
        <f t="shared" si="21"/>
        <v>2126.817</v>
      </c>
    </row>
    <row r="653" spans="1:3" x14ac:dyDescent="0.2">
      <c r="A653" s="7">
        <v>98</v>
      </c>
      <c r="B653" s="7">
        <f t="shared" si="20"/>
        <v>42966</v>
      </c>
      <c r="C653" s="7">
        <f t="shared" si="21"/>
        <v>18948.006000000001</v>
      </c>
    </row>
    <row r="654" spans="1:3" x14ac:dyDescent="0.2">
      <c r="A654" s="7">
        <v>5</v>
      </c>
      <c r="B654" s="7">
        <f t="shared" si="20"/>
        <v>2192.1428571428569</v>
      </c>
      <c r="C654" s="7">
        <f t="shared" si="21"/>
        <v>966.7349999999999</v>
      </c>
    </row>
    <row r="655" spans="1:3" x14ac:dyDescent="0.2">
      <c r="A655" s="7">
        <v>15</v>
      </c>
      <c r="B655" s="7">
        <f t="shared" si="20"/>
        <v>6576.4285714285716</v>
      </c>
      <c r="C655" s="7">
        <f t="shared" si="21"/>
        <v>2900.2049999999999</v>
      </c>
    </row>
    <row r="656" spans="1:3" x14ac:dyDescent="0.2">
      <c r="A656" s="7">
        <v>4</v>
      </c>
      <c r="B656" s="7">
        <f t="shared" si="20"/>
        <v>1753.7142857142858</v>
      </c>
      <c r="C656" s="7">
        <f t="shared" si="21"/>
        <v>773.38800000000003</v>
      </c>
    </row>
    <row r="657" spans="1:3" x14ac:dyDescent="0.2">
      <c r="A657" s="7">
        <v>12</v>
      </c>
      <c r="B657" s="7">
        <f t="shared" si="20"/>
        <v>5261.1428571428578</v>
      </c>
      <c r="C657" s="7">
        <f t="shared" si="21"/>
        <v>2320.1640000000002</v>
      </c>
    </row>
    <row r="658" spans="1:3" x14ac:dyDescent="0.2">
      <c r="A658" s="7">
        <v>12</v>
      </c>
      <c r="B658" s="7">
        <f t="shared" si="20"/>
        <v>5261.1428571428578</v>
      </c>
      <c r="C658" s="7">
        <f t="shared" si="21"/>
        <v>2320.1640000000002</v>
      </c>
    </row>
    <row r="659" spans="1:3" x14ac:dyDescent="0.2">
      <c r="A659" s="7">
        <v>14</v>
      </c>
      <c r="B659" s="7">
        <f t="shared" si="20"/>
        <v>6138</v>
      </c>
      <c r="C659" s="7">
        <f t="shared" si="21"/>
        <v>2706.8580000000002</v>
      </c>
    </row>
    <row r="660" spans="1:3" x14ac:dyDescent="0.2">
      <c r="A660" s="7">
        <v>25</v>
      </c>
      <c r="B660" s="7">
        <f t="shared" si="20"/>
        <v>10960.714285714284</v>
      </c>
      <c r="C660" s="7">
        <f t="shared" si="21"/>
        <v>4833.6749999999993</v>
      </c>
    </row>
    <row r="661" spans="1:3" x14ac:dyDescent="0.2">
      <c r="A661" s="7">
        <v>23</v>
      </c>
      <c r="B661" s="7">
        <f t="shared" si="20"/>
        <v>10083.857142857143</v>
      </c>
      <c r="C661" s="7">
        <f t="shared" si="21"/>
        <v>4446.9809999999998</v>
      </c>
    </row>
    <row r="662" spans="1:3" x14ac:dyDescent="0.2">
      <c r="A662" s="7">
        <v>30</v>
      </c>
      <c r="B662" s="7">
        <f t="shared" si="20"/>
        <v>13152.857142857143</v>
      </c>
      <c r="C662" s="7">
        <f t="shared" si="21"/>
        <v>5800.41</v>
      </c>
    </row>
    <row r="663" spans="1:3" x14ac:dyDescent="0.2">
      <c r="A663" s="7">
        <v>30</v>
      </c>
      <c r="B663" s="7">
        <f t="shared" si="20"/>
        <v>13152.857142857143</v>
      </c>
      <c r="C663" s="7">
        <f t="shared" si="21"/>
        <v>5800.41</v>
      </c>
    </row>
    <row r="664" spans="1:3" x14ac:dyDescent="0.2">
      <c r="A664" s="7">
        <v>20</v>
      </c>
      <c r="B664" s="7">
        <f t="shared" si="20"/>
        <v>8768.5714285714275</v>
      </c>
      <c r="C664" s="7">
        <f t="shared" si="21"/>
        <v>3866.9399999999996</v>
      </c>
    </row>
    <row r="665" spans="1:3" x14ac:dyDescent="0.2">
      <c r="A665" s="7">
        <v>100</v>
      </c>
      <c r="B665" s="7">
        <f t="shared" si="20"/>
        <v>43842.857142857138</v>
      </c>
      <c r="C665" s="7">
        <f t="shared" si="21"/>
        <v>19334.699999999997</v>
      </c>
    </row>
    <row r="666" spans="1:3" x14ac:dyDescent="0.2">
      <c r="A666" s="7">
        <v>14</v>
      </c>
      <c r="B666" s="7">
        <f t="shared" si="20"/>
        <v>6138</v>
      </c>
      <c r="C666" s="7">
        <f t="shared" si="21"/>
        <v>2706.8580000000002</v>
      </c>
    </row>
    <row r="667" spans="1:3" x14ac:dyDescent="0.2">
      <c r="A667" s="7">
        <v>30</v>
      </c>
      <c r="B667" s="7">
        <f t="shared" si="20"/>
        <v>13152.857142857143</v>
      </c>
      <c r="C667" s="7">
        <f t="shared" si="21"/>
        <v>5800.41</v>
      </c>
    </row>
    <row r="668" spans="1:3" x14ac:dyDescent="0.2">
      <c r="A668" s="7">
        <v>20</v>
      </c>
      <c r="B668" s="7">
        <f t="shared" si="20"/>
        <v>8768.5714285714275</v>
      </c>
      <c r="C668" s="7">
        <f t="shared" si="21"/>
        <v>3866.9399999999996</v>
      </c>
    </row>
    <row r="669" spans="1:3" x14ac:dyDescent="0.2">
      <c r="A669" s="7">
        <v>100</v>
      </c>
      <c r="B669" s="7">
        <f t="shared" si="20"/>
        <v>43842.857142857138</v>
      </c>
      <c r="C669" s="7">
        <f t="shared" si="21"/>
        <v>19334.699999999997</v>
      </c>
    </row>
    <row r="670" spans="1:3" x14ac:dyDescent="0.2">
      <c r="A670" s="7">
        <v>115</v>
      </c>
      <c r="B670" s="7">
        <f t="shared" si="20"/>
        <v>50419.28571428571</v>
      </c>
      <c r="C670" s="7">
        <f t="shared" si="21"/>
        <v>22234.904999999999</v>
      </c>
    </row>
    <row r="671" spans="1:3" x14ac:dyDescent="0.2">
      <c r="A671" s="7">
        <v>25</v>
      </c>
      <c r="B671" s="7">
        <f t="shared" si="20"/>
        <v>10960.714285714284</v>
      </c>
      <c r="C671" s="7">
        <f t="shared" si="21"/>
        <v>4833.6749999999993</v>
      </c>
    </row>
    <row r="672" spans="1:3" x14ac:dyDescent="0.2">
      <c r="A672" s="7">
        <v>95</v>
      </c>
      <c r="B672" s="7">
        <f t="shared" si="20"/>
        <v>41650.714285714283</v>
      </c>
      <c r="C672" s="7">
        <f t="shared" si="21"/>
        <v>18367.965</v>
      </c>
    </row>
    <row r="673" spans="1:3" x14ac:dyDescent="0.2">
      <c r="A673" s="7">
        <v>35</v>
      </c>
      <c r="B673" s="7">
        <f t="shared" si="20"/>
        <v>15344.999999999998</v>
      </c>
      <c r="C673" s="7">
        <f t="shared" si="21"/>
        <v>6767.1449999999995</v>
      </c>
    </row>
    <row r="674" spans="1:3" x14ac:dyDescent="0.2">
      <c r="A674" s="7">
        <v>30</v>
      </c>
      <c r="B674" s="7">
        <f t="shared" si="20"/>
        <v>13152.857142857143</v>
      </c>
      <c r="C674" s="7">
        <f t="shared" si="21"/>
        <v>5800.41</v>
      </c>
    </row>
    <row r="675" spans="1:3" x14ac:dyDescent="0.2">
      <c r="A675" s="7">
        <v>65</v>
      </c>
      <c r="B675" s="7">
        <f t="shared" si="20"/>
        <v>28497.857142857138</v>
      </c>
      <c r="C675" s="7">
        <f t="shared" si="21"/>
        <v>12567.554999999998</v>
      </c>
    </row>
    <row r="676" spans="1:3" x14ac:dyDescent="0.2">
      <c r="A676" s="7">
        <v>60</v>
      </c>
      <c r="B676" s="7">
        <f t="shared" si="20"/>
        <v>26305.714285714286</v>
      </c>
      <c r="C676" s="7">
        <f t="shared" si="21"/>
        <v>11600.82</v>
      </c>
    </row>
    <row r="677" spans="1:3" x14ac:dyDescent="0.2">
      <c r="A677" s="7">
        <v>15</v>
      </c>
      <c r="B677" s="7">
        <f t="shared" si="20"/>
        <v>6576.4285714285716</v>
      </c>
      <c r="C677" s="7">
        <f t="shared" si="21"/>
        <v>2900.2049999999999</v>
      </c>
    </row>
    <row r="678" spans="1:3" x14ac:dyDescent="0.2">
      <c r="A678" s="7">
        <v>50</v>
      </c>
      <c r="B678" s="7">
        <f t="shared" si="20"/>
        <v>21921.428571428569</v>
      </c>
      <c r="C678" s="7">
        <f t="shared" si="21"/>
        <v>9667.3499999999985</v>
      </c>
    </row>
    <row r="679" spans="1:3" x14ac:dyDescent="0.2">
      <c r="A679" s="7">
        <v>30</v>
      </c>
      <c r="B679" s="7">
        <f t="shared" si="20"/>
        <v>13152.857142857143</v>
      </c>
      <c r="C679" s="7">
        <f t="shared" si="21"/>
        <v>5800.41</v>
      </c>
    </row>
    <row r="680" spans="1:3" x14ac:dyDescent="0.2">
      <c r="A680" s="7">
        <v>80</v>
      </c>
      <c r="B680" s="7">
        <f t="shared" si="20"/>
        <v>35074.28571428571</v>
      </c>
      <c r="C680" s="7">
        <f t="shared" si="21"/>
        <v>15467.759999999998</v>
      </c>
    </row>
    <row r="681" spans="1:3" x14ac:dyDescent="0.2">
      <c r="A681" s="7">
        <v>90</v>
      </c>
      <c r="B681" s="7">
        <f t="shared" si="20"/>
        <v>39458.571428571428</v>
      </c>
      <c r="C681" s="7">
        <f t="shared" si="21"/>
        <v>17401.23</v>
      </c>
    </row>
    <row r="682" spans="1:3" x14ac:dyDescent="0.2">
      <c r="A682" s="7">
        <v>100</v>
      </c>
      <c r="B682" s="7">
        <f t="shared" si="20"/>
        <v>43842.857142857138</v>
      </c>
      <c r="C682" s="7">
        <f t="shared" si="21"/>
        <v>19334.699999999997</v>
      </c>
    </row>
    <row r="683" spans="1:3" x14ac:dyDescent="0.2">
      <c r="A683" s="7">
        <v>30</v>
      </c>
      <c r="B683" s="7">
        <f t="shared" si="20"/>
        <v>13152.857142857143</v>
      </c>
      <c r="C683" s="7">
        <f t="shared" si="21"/>
        <v>5800.41</v>
      </c>
    </row>
    <row r="684" spans="1:3" x14ac:dyDescent="0.2">
      <c r="A684" s="7">
        <v>45</v>
      </c>
      <c r="B684" s="7">
        <f t="shared" si="20"/>
        <v>19729.285714285714</v>
      </c>
      <c r="C684" s="7">
        <f t="shared" si="21"/>
        <v>8700.6149999999998</v>
      </c>
    </row>
    <row r="685" spans="1:3" x14ac:dyDescent="0.2">
      <c r="A685" s="7">
        <v>3</v>
      </c>
      <c r="B685" s="7">
        <f t="shared" si="20"/>
        <v>1315.2857142857144</v>
      </c>
      <c r="C685" s="7">
        <f t="shared" si="21"/>
        <v>580.04100000000005</v>
      </c>
    </row>
    <row r="686" spans="1:3" x14ac:dyDescent="0.2">
      <c r="A686" s="7">
        <v>100</v>
      </c>
      <c r="B686" s="7">
        <f t="shared" si="20"/>
        <v>43842.857142857138</v>
      </c>
      <c r="C686" s="7">
        <f t="shared" si="21"/>
        <v>19334.699999999997</v>
      </c>
    </row>
    <row r="687" spans="1:3" x14ac:dyDescent="0.2">
      <c r="A687" s="7">
        <v>60</v>
      </c>
      <c r="B687" s="7">
        <f t="shared" si="20"/>
        <v>26305.714285714286</v>
      </c>
      <c r="C687" s="7">
        <f t="shared" si="21"/>
        <v>11600.82</v>
      </c>
    </row>
    <row r="688" spans="1:3" x14ac:dyDescent="0.2">
      <c r="A688" s="7">
        <v>35</v>
      </c>
      <c r="B688" s="7">
        <f t="shared" si="20"/>
        <v>15344.999999999998</v>
      </c>
      <c r="C688" s="7">
        <f t="shared" si="21"/>
        <v>6767.1449999999995</v>
      </c>
    </row>
    <row r="689" spans="1:3" x14ac:dyDescent="0.2">
      <c r="A689" s="7">
        <v>30</v>
      </c>
      <c r="B689" s="7">
        <f t="shared" si="20"/>
        <v>13152.857142857143</v>
      </c>
      <c r="C689" s="7">
        <f t="shared" si="21"/>
        <v>5800.41</v>
      </c>
    </row>
    <row r="690" spans="1:3" x14ac:dyDescent="0.2">
      <c r="A690" s="7">
        <v>30</v>
      </c>
      <c r="B690" s="7">
        <f t="shared" si="20"/>
        <v>13152.857142857143</v>
      </c>
      <c r="C690" s="7">
        <f t="shared" si="21"/>
        <v>5800.41</v>
      </c>
    </row>
    <row r="691" spans="1:3" x14ac:dyDescent="0.2">
      <c r="A691" s="7">
        <v>30</v>
      </c>
      <c r="B691" s="7">
        <f t="shared" si="20"/>
        <v>13152.857142857143</v>
      </c>
      <c r="C691" s="7">
        <f t="shared" si="21"/>
        <v>5800.41</v>
      </c>
    </row>
    <row r="692" spans="1:3" x14ac:dyDescent="0.2">
      <c r="A692" s="7">
        <v>80</v>
      </c>
      <c r="B692" s="7">
        <f t="shared" si="20"/>
        <v>35074.28571428571</v>
      </c>
      <c r="C692" s="7">
        <f t="shared" si="21"/>
        <v>15467.759999999998</v>
      </c>
    </row>
    <row r="693" spans="1:3" x14ac:dyDescent="0.2">
      <c r="A693" s="7">
        <v>22</v>
      </c>
      <c r="B693" s="7">
        <f t="shared" si="20"/>
        <v>9645.4285714285706</v>
      </c>
      <c r="C693" s="7">
        <f t="shared" si="21"/>
        <v>4253.634</v>
      </c>
    </row>
    <row r="694" spans="1:3" x14ac:dyDescent="0.2">
      <c r="A694" s="7">
        <v>43</v>
      </c>
      <c r="B694" s="7">
        <f t="shared" si="20"/>
        <v>18852.428571428569</v>
      </c>
      <c r="C694" s="7">
        <f t="shared" si="21"/>
        <v>8313.9209999999985</v>
      </c>
    </row>
    <row r="695" spans="1:3" x14ac:dyDescent="0.2">
      <c r="A695" s="7">
        <v>30</v>
      </c>
      <c r="B695" s="7">
        <f t="shared" si="20"/>
        <v>13152.857142857143</v>
      </c>
      <c r="C695" s="7">
        <f t="shared" si="21"/>
        <v>5800.41</v>
      </c>
    </row>
    <row r="696" spans="1:3" x14ac:dyDescent="0.2">
      <c r="A696" s="7">
        <v>20</v>
      </c>
      <c r="B696" s="7">
        <f t="shared" si="20"/>
        <v>8768.5714285714275</v>
      </c>
      <c r="C696" s="7">
        <f t="shared" si="21"/>
        <v>3866.9399999999996</v>
      </c>
    </row>
    <row r="697" spans="1:3" x14ac:dyDescent="0.2">
      <c r="A697" s="7">
        <v>40</v>
      </c>
      <c r="B697" s="7">
        <f t="shared" si="20"/>
        <v>17537.142857142855</v>
      </c>
      <c r="C697" s="7">
        <f t="shared" si="21"/>
        <v>7733.8799999999992</v>
      </c>
    </row>
    <row r="698" spans="1:3" x14ac:dyDescent="0.2">
      <c r="A698" s="7">
        <v>30</v>
      </c>
      <c r="B698" s="7">
        <f t="shared" si="20"/>
        <v>13152.857142857143</v>
      </c>
      <c r="C698" s="7">
        <f t="shared" si="21"/>
        <v>5800.41</v>
      </c>
    </row>
    <row r="699" spans="1:3" x14ac:dyDescent="0.2">
      <c r="A699" s="7">
        <v>10</v>
      </c>
      <c r="B699" s="7">
        <f t="shared" si="20"/>
        <v>4384.2857142857138</v>
      </c>
      <c r="C699" s="7">
        <f t="shared" si="21"/>
        <v>1933.4699999999998</v>
      </c>
    </row>
    <row r="700" spans="1:3" x14ac:dyDescent="0.2">
      <c r="A700" s="7">
        <v>30</v>
      </c>
      <c r="B700" s="7">
        <f t="shared" si="20"/>
        <v>13152.857142857143</v>
      </c>
      <c r="C700" s="7">
        <f t="shared" si="21"/>
        <v>5800.41</v>
      </c>
    </row>
    <row r="701" spans="1:3" x14ac:dyDescent="0.2">
      <c r="A701" s="7">
        <v>30</v>
      </c>
      <c r="B701" s="7">
        <f t="shared" si="20"/>
        <v>13152.857142857143</v>
      </c>
      <c r="C701" s="7">
        <f t="shared" si="21"/>
        <v>5800.41</v>
      </c>
    </row>
    <row r="702" spans="1:3" x14ac:dyDescent="0.2">
      <c r="A702" s="7">
        <v>5</v>
      </c>
      <c r="B702" s="7">
        <f t="shared" si="20"/>
        <v>2192.1428571428569</v>
      </c>
      <c r="C702" s="7">
        <f t="shared" si="21"/>
        <v>966.7349999999999</v>
      </c>
    </row>
    <row r="703" spans="1:3" x14ac:dyDescent="0.2">
      <c r="A703" s="7">
        <v>18</v>
      </c>
      <c r="B703" s="7">
        <f t="shared" si="20"/>
        <v>7891.7142857142844</v>
      </c>
      <c r="C703" s="7">
        <f t="shared" si="21"/>
        <v>3480.2459999999996</v>
      </c>
    </row>
    <row r="704" spans="1:3" x14ac:dyDescent="0.2">
      <c r="A704" s="7">
        <v>25</v>
      </c>
      <c r="B704" s="7">
        <f t="shared" si="20"/>
        <v>10960.714285714284</v>
      </c>
      <c r="C704" s="7">
        <f t="shared" si="21"/>
        <v>4833.6749999999993</v>
      </c>
    </row>
    <row r="705" spans="1:3" x14ac:dyDescent="0.2">
      <c r="A705" s="7">
        <v>8</v>
      </c>
      <c r="B705" s="7">
        <f t="shared" si="20"/>
        <v>3507.4285714285716</v>
      </c>
      <c r="C705" s="7">
        <f t="shared" si="21"/>
        <v>1546.7760000000001</v>
      </c>
    </row>
    <row r="706" spans="1:3" x14ac:dyDescent="0.2">
      <c r="A706" s="7">
        <v>25</v>
      </c>
      <c r="B706" s="7">
        <f t="shared" si="20"/>
        <v>10960.714285714284</v>
      </c>
      <c r="C706" s="7">
        <f t="shared" si="21"/>
        <v>4833.6749999999993</v>
      </c>
    </row>
    <row r="707" spans="1:3" x14ac:dyDescent="0.2">
      <c r="A707" s="7">
        <v>60</v>
      </c>
      <c r="B707" s="7">
        <f t="shared" ref="B707:B734" si="22">(A707*6.138*31.5)/0.441</f>
        <v>26305.714285714286</v>
      </c>
      <c r="C707" s="7">
        <f t="shared" ref="C707:C734" si="23">B707*0.441</f>
        <v>11600.82</v>
      </c>
    </row>
    <row r="708" spans="1:3" x14ac:dyDescent="0.2">
      <c r="A708" s="7">
        <v>37</v>
      </c>
      <c r="B708" s="7">
        <f t="shared" si="22"/>
        <v>16221.857142857143</v>
      </c>
      <c r="C708" s="7">
        <f t="shared" si="23"/>
        <v>7153.8389999999999</v>
      </c>
    </row>
    <row r="709" spans="1:3" x14ac:dyDescent="0.2">
      <c r="A709" s="7">
        <v>40</v>
      </c>
      <c r="B709" s="7">
        <f t="shared" si="22"/>
        <v>17537.142857142855</v>
      </c>
      <c r="C709" s="7">
        <f t="shared" si="23"/>
        <v>7733.8799999999992</v>
      </c>
    </row>
    <row r="710" spans="1:3" x14ac:dyDescent="0.2">
      <c r="A710" s="7">
        <v>44</v>
      </c>
      <c r="B710" s="7">
        <f t="shared" si="22"/>
        <v>19290.857142857141</v>
      </c>
      <c r="C710" s="7">
        <f t="shared" si="23"/>
        <v>8507.268</v>
      </c>
    </row>
    <row r="711" spans="1:3" x14ac:dyDescent="0.2">
      <c r="A711" s="7">
        <v>120</v>
      </c>
      <c r="B711" s="7">
        <f t="shared" si="22"/>
        <v>52611.428571428572</v>
      </c>
      <c r="C711" s="7">
        <f t="shared" si="23"/>
        <v>23201.64</v>
      </c>
    </row>
    <row r="712" spans="1:3" x14ac:dyDescent="0.2">
      <c r="A712" s="7">
        <v>72</v>
      </c>
      <c r="B712" s="7">
        <f t="shared" si="22"/>
        <v>31566.857142857138</v>
      </c>
      <c r="C712" s="7">
        <f t="shared" si="23"/>
        <v>13920.983999999999</v>
      </c>
    </row>
    <row r="713" spans="1:3" x14ac:dyDescent="0.2">
      <c r="A713" s="7">
        <v>25</v>
      </c>
      <c r="B713" s="7">
        <f t="shared" si="22"/>
        <v>10960.714285714284</v>
      </c>
      <c r="C713" s="7">
        <f t="shared" si="23"/>
        <v>4833.6749999999993</v>
      </c>
    </row>
    <row r="714" spans="1:3" x14ac:dyDescent="0.2">
      <c r="A714" s="7">
        <v>114</v>
      </c>
      <c r="B714" s="7">
        <f t="shared" si="22"/>
        <v>49980.857142857138</v>
      </c>
      <c r="C714" s="7">
        <f t="shared" si="23"/>
        <v>22041.557999999997</v>
      </c>
    </row>
    <row r="715" spans="1:3" x14ac:dyDescent="0.2">
      <c r="A715" s="7">
        <v>40</v>
      </c>
      <c r="B715" s="7">
        <f t="shared" si="22"/>
        <v>17537.142857142855</v>
      </c>
      <c r="C715" s="7">
        <f t="shared" si="23"/>
        <v>7733.8799999999992</v>
      </c>
    </row>
    <row r="716" spans="1:3" x14ac:dyDescent="0.2">
      <c r="A716" s="7">
        <v>40</v>
      </c>
      <c r="B716" s="7">
        <f t="shared" si="22"/>
        <v>17537.142857142855</v>
      </c>
      <c r="C716" s="7">
        <f t="shared" si="23"/>
        <v>7733.8799999999992</v>
      </c>
    </row>
    <row r="717" spans="1:3" x14ac:dyDescent="0.2">
      <c r="A717" s="7">
        <v>100</v>
      </c>
      <c r="B717" s="7">
        <f t="shared" si="22"/>
        <v>43842.857142857138</v>
      </c>
      <c r="C717" s="7">
        <f t="shared" si="23"/>
        <v>19334.699999999997</v>
      </c>
    </row>
    <row r="718" spans="1:3" x14ac:dyDescent="0.2">
      <c r="A718" s="7">
        <v>32</v>
      </c>
      <c r="B718" s="7">
        <f t="shared" si="22"/>
        <v>14029.714285714286</v>
      </c>
      <c r="C718" s="7">
        <f t="shared" si="23"/>
        <v>6187.1040000000003</v>
      </c>
    </row>
    <row r="719" spans="1:3" x14ac:dyDescent="0.2">
      <c r="A719" s="7">
        <v>30</v>
      </c>
      <c r="B719" s="7">
        <f t="shared" si="22"/>
        <v>13152.857142857143</v>
      </c>
      <c r="C719" s="7">
        <f t="shared" si="23"/>
        <v>5800.41</v>
      </c>
    </row>
    <row r="720" spans="1:3" x14ac:dyDescent="0.2">
      <c r="A720" s="7">
        <v>30</v>
      </c>
      <c r="B720" s="7">
        <f t="shared" si="22"/>
        <v>13152.857142857143</v>
      </c>
      <c r="C720" s="7">
        <f t="shared" si="23"/>
        <v>5800.41</v>
      </c>
    </row>
    <row r="721" spans="1:3" x14ac:dyDescent="0.2">
      <c r="A721" s="7">
        <v>75</v>
      </c>
      <c r="B721" s="7">
        <f t="shared" si="22"/>
        <v>32882.142857142855</v>
      </c>
      <c r="C721" s="7">
        <f t="shared" si="23"/>
        <v>14501.025</v>
      </c>
    </row>
    <row r="722" spans="1:3" x14ac:dyDescent="0.2">
      <c r="A722" s="7">
        <v>5</v>
      </c>
      <c r="B722" s="7">
        <f t="shared" si="22"/>
        <v>2192.1428571428569</v>
      </c>
      <c r="C722" s="7">
        <f t="shared" si="23"/>
        <v>966.7349999999999</v>
      </c>
    </row>
    <row r="723" spans="1:3" x14ac:dyDescent="0.2">
      <c r="A723" s="7">
        <v>81</v>
      </c>
      <c r="B723" s="7">
        <f t="shared" si="22"/>
        <v>35512.714285714283</v>
      </c>
      <c r="C723" s="7">
        <f t="shared" si="23"/>
        <v>15661.106999999998</v>
      </c>
    </row>
    <row r="724" spans="1:3" x14ac:dyDescent="0.2">
      <c r="A724" s="7">
        <v>34</v>
      </c>
      <c r="B724" s="7">
        <f t="shared" si="22"/>
        <v>14906.571428571429</v>
      </c>
      <c r="C724" s="7">
        <f t="shared" si="23"/>
        <v>6573.7980000000007</v>
      </c>
    </row>
    <row r="725" spans="1:3" x14ac:dyDescent="0.2">
      <c r="A725" s="7">
        <v>35</v>
      </c>
      <c r="B725" s="7">
        <f t="shared" si="22"/>
        <v>15344.999999999998</v>
      </c>
      <c r="C725" s="7">
        <f t="shared" si="23"/>
        <v>6767.1449999999995</v>
      </c>
    </row>
    <row r="726" spans="1:3" x14ac:dyDescent="0.2">
      <c r="A726" s="7">
        <v>20</v>
      </c>
      <c r="B726" s="7">
        <f t="shared" si="22"/>
        <v>8768.5714285714275</v>
      </c>
      <c r="C726" s="7">
        <f t="shared" si="23"/>
        <v>3866.9399999999996</v>
      </c>
    </row>
    <row r="727" spans="1:3" x14ac:dyDescent="0.2">
      <c r="A727" s="7">
        <v>105</v>
      </c>
      <c r="B727" s="7">
        <f t="shared" si="22"/>
        <v>46035</v>
      </c>
      <c r="C727" s="7">
        <f t="shared" si="23"/>
        <v>20301.435000000001</v>
      </c>
    </row>
    <row r="728" spans="1:3" x14ac:dyDescent="0.2">
      <c r="A728" s="7">
        <v>75</v>
      </c>
      <c r="B728" s="7">
        <f t="shared" si="22"/>
        <v>32882.142857142855</v>
      </c>
      <c r="C728" s="7">
        <f t="shared" si="23"/>
        <v>14501.025</v>
      </c>
    </row>
    <row r="729" spans="1:3" x14ac:dyDescent="0.2">
      <c r="A729" s="7">
        <v>13</v>
      </c>
      <c r="B729" s="7">
        <f t="shared" si="22"/>
        <v>5699.5714285714284</v>
      </c>
      <c r="C729" s="7">
        <f t="shared" si="23"/>
        <v>2513.511</v>
      </c>
    </row>
    <row r="730" spans="1:3" x14ac:dyDescent="0.2">
      <c r="A730" s="7">
        <v>92</v>
      </c>
      <c r="B730" s="7">
        <f t="shared" si="22"/>
        <v>40335.428571428572</v>
      </c>
      <c r="C730" s="7">
        <f t="shared" si="23"/>
        <v>17787.923999999999</v>
      </c>
    </row>
    <row r="731" spans="1:3" x14ac:dyDescent="0.2">
      <c r="A731" s="7">
        <v>16</v>
      </c>
      <c r="B731" s="7">
        <f t="shared" si="22"/>
        <v>7014.8571428571431</v>
      </c>
      <c r="C731" s="7">
        <f t="shared" si="23"/>
        <v>3093.5520000000001</v>
      </c>
    </row>
    <row r="732" spans="1:3" x14ac:dyDescent="0.2">
      <c r="A732" s="7">
        <v>37</v>
      </c>
      <c r="B732" s="7">
        <f t="shared" si="22"/>
        <v>16221.857142857143</v>
      </c>
      <c r="C732" s="7">
        <f t="shared" si="23"/>
        <v>7153.8389999999999</v>
      </c>
    </row>
    <row r="733" spans="1:3" x14ac:dyDescent="0.2">
      <c r="A733" s="7">
        <v>15</v>
      </c>
      <c r="B733" s="7">
        <f t="shared" si="22"/>
        <v>6576.4285714285716</v>
      </c>
      <c r="C733" s="7">
        <f t="shared" si="23"/>
        <v>2900.2049999999999</v>
      </c>
    </row>
    <row r="734" spans="1:3" x14ac:dyDescent="0.2">
      <c r="A734" s="7">
        <v>30</v>
      </c>
      <c r="B734" s="7">
        <f t="shared" si="22"/>
        <v>13152.857142857143</v>
      </c>
      <c r="C734" s="7">
        <f t="shared" si="23"/>
        <v>5800.41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4EF5-B241-4839-95C7-322712C6DED7}">
  <dimension ref="A1:G130"/>
  <sheetViews>
    <sheetView workbookViewId="0">
      <selection activeCell="B2" sqref="B2"/>
    </sheetView>
  </sheetViews>
  <sheetFormatPr baseColWidth="10" defaultColWidth="8.83203125" defaultRowHeight="16" outlineLevelRow="2" x14ac:dyDescent="0.2"/>
  <cols>
    <col min="1" max="1" width="12.1640625" style="7" customWidth="1"/>
    <col min="2" max="2" width="9.1640625" style="7"/>
    <col min="3" max="3" width="12.6640625" style="7" customWidth="1"/>
    <col min="4" max="4" width="16.5" style="7" customWidth="1"/>
    <col min="5" max="5" width="18.1640625" style="7" customWidth="1"/>
    <col min="6" max="6" width="12.5" style="7" customWidth="1"/>
    <col min="7" max="7" width="13.6640625" style="7" customWidth="1"/>
  </cols>
  <sheetData>
    <row r="1" spans="1:7" x14ac:dyDescent="0.2">
      <c r="A1" s="7" t="s">
        <v>202</v>
      </c>
      <c r="B1" s="3" t="s">
        <v>203</v>
      </c>
      <c r="C1" s="7" t="s">
        <v>199</v>
      </c>
      <c r="D1" s="7" t="s">
        <v>0</v>
      </c>
      <c r="E1" s="7" t="s">
        <v>1</v>
      </c>
      <c r="F1" s="7" t="s">
        <v>200</v>
      </c>
      <c r="G1" s="7" t="s">
        <v>201</v>
      </c>
    </row>
    <row r="2" spans="1:7" x14ac:dyDescent="0.2">
      <c r="A2" s="9" t="s">
        <v>204</v>
      </c>
      <c r="B2" s="10" t="s">
        <v>205</v>
      </c>
      <c r="C2" s="7">
        <v>20</v>
      </c>
      <c r="D2" s="7">
        <f>(C2*6.138*31.5)/0.441</f>
        <v>8768.5714285714275</v>
      </c>
      <c r="E2" s="7">
        <f>D2*0.441</f>
        <v>3866.9399999999996</v>
      </c>
      <c r="F2" s="7">
        <v>8768.5714285714275</v>
      </c>
      <c r="G2" s="7">
        <v>3866.9399999999996</v>
      </c>
    </row>
    <row r="3" spans="1:7" x14ac:dyDescent="0.2">
      <c r="A3" s="9" t="s">
        <v>206</v>
      </c>
      <c r="B3" s="9" t="s">
        <v>207</v>
      </c>
      <c r="C3" s="7">
        <v>3</v>
      </c>
      <c r="D3" s="7">
        <f t="shared" ref="D3:D66" si="0">(C3*6.138*31.5)/0.441</f>
        <v>1315.2857142857144</v>
      </c>
      <c r="E3" s="7">
        <f t="shared" ref="E3:E66" si="1">D3*0.441</f>
        <v>580.04100000000005</v>
      </c>
      <c r="F3" s="7">
        <v>1315.2857142857144</v>
      </c>
      <c r="G3" s="7">
        <v>580.04100000000005</v>
      </c>
    </row>
    <row r="4" spans="1:7" outlineLevel="2" x14ac:dyDescent="0.2">
      <c r="A4" s="9" t="s">
        <v>208</v>
      </c>
      <c r="B4" s="9" t="s">
        <v>208</v>
      </c>
      <c r="C4" s="8">
        <v>2</v>
      </c>
      <c r="D4" s="7">
        <f t="shared" si="0"/>
        <v>876.85714285714289</v>
      </c>
      <c r="E4" s="7">
        <f t="shared" si="1"/>
        <v>386.69400000000002</v>
      </c>
      <c r="F4" s="7">
        <f>AVERAGE(D4:D8,D12:D130)</f>
        <v>26549.678571428576</v>
      </c>
      <c r="G4" s="7">
        <f>AVERAGE(E4:E8,E12:E130)</f>
        <v>11708.408249999999</v>
      </c>
    </row>
    <row r="5" spans="1:7" outlineLevel="1" x14ac:dyDescent="0.2">
      <c r="A5" s="9" t="s">
        <v>208</v>
      </c>
      <c r="B5" s="9" t="s">
        <v>208</v>
      </c>
      <c r="C5" s="8">
        <v>2</v>
      </c>
      <c r="D5" s="7">
        <f t="shared" si="0"/>
        <v>876.85714285714289</v>
      </c>
      <c r="E5" s="7">
        <f t="shared" si="1"/>
        <v>386.69400000000002</v>
      </c>
    </row>
    <row r="6" spans="1:7" outlineLevel="1" x14ac:dyDescent="0.2">
      <c r="A6" s="9" t="s">
        <v>208</v>
      </c>
      <c r="B6" s="9" t="s">
        <v>208</v>
      </c>
      <c r="C6" s="8">
        <v>15</v>
      </c>
      <c r="D6" s="7">
        <f t="shared" si="0"/>
        <v>6576.4285714285716</v>
      </c>
      <c r="E6" s="7">
        <f t="shared" si="1"/>
        <v>2900.2049999999999</v>
      </c>
    </row>
    <row r="7" spans="1:7" outlineLevel="1" x14ac:dyDescent="0.2">
      <c r="A7" s="9" t="s">
        <v>208</v>
      </c>
      <c r="B7" s="9" t="s">
        <v>208</v>
      </c>
      <c r="C7" s="8">
        <v>7</v>
      </c>
      <c r="D7" s="7">
        <f t="shared" si="0"/>
        <v>3069</v>
      </c>
      <c r="E7" s="7">
        <f t="shared" si="1"/>
        <v>1353.4290000000001</v>
      </c>
    </row>
    <row r="8" spans="1:7" outlineLevel="1" x14ac:dyDescent="0.2">
      <c r="A8" s="9" t="s">
        <v>208</v>
      </c>
      <c r="B8" s="9" t="s">
        <v>208</v>
      </c>
      <c r="C8" s="8">
        <v>11</v>
      </c>
      <c r="D8" s="7">
        <f t="shared" si="0"/>
        <v>4822.7142857142853</v>
      </c>
      <c r="E8" s="7">
        <f t="shared" si="1"/>
        <v>2126.817</v>
      </c>
    </row>
    <row r="9" spans="1:7" x14ac:dyDescent="0.2">
      <c r="A9" s="10" t="s">
        <v>209</v>
      </c>
      <c r="B9" s="9" t="s">
        <v>210</v>
      </c>
      <c r="C9" s="8">
        <v>3</v>
      </c>
      <c r="D9" s="7">
        <f t="shared" si="0"/>
        <v>1315.2857142857144</v>
      </c>
      <c r="E9" s="7">
        <f t="shared" si="1"/>
        <v>580.04100000000005</v>
      </c>
      <c r="F9" s="7">
        <f>AVERAGE(D9:D11)</f>
        <v>2776.7142857142858</v>
      </c>
      <c r="G9" s="7">
        <f>AVERAGE(E9:E11)</f>
        <v>1224.5309999999999</v>
      </c>
    </row>
    <row r="10" spans="1:7" x14ac:dyDescent="0.2">
      <c r="A10" s="10" t="s">
        <v>209</v>
      </c>
      <c r="B10" s="9" t="s">
        <v>210</v>
      </c>
      <c r="C10" s="8">
        <v>9</v>
      </c>
      <c r="D10" s="7">
        <f t="shared" si="0"/>
        <v>3945.8571428571422</v>
      </c>
      <c r="E10" s="7">
        <f t="shared" si="1"/>
        <v>1740.1229999999998</v>
      </c>
    </row>
    <row r="11" spans="1:7" x14ac:dyDescent="0.2">
      <c r="A11" s="10" t="s">
        <v>209</v>
      </c>
      <c r="B11" s="9" t="s">
        <v>210</v>
      </c>
      <c r="C11" s="8">
        <v>7</v>
      </c>
      <c r="D11" s="7">
        <f t="shared" si="0"/>
        <v>3069</v>
      </c>
      <c r="E11" s="7">
        <f t="shared" si="1"/>
        <v>1353.4290000000001</v>
      </c>
    </row>
    <row r="12" spans="1:7" x14ac:dyDescent="0.2">
      <c r="A12" s="9" t="s">
        <v>208</v>
      </c>
      <c r="B12" s="9" t="s">
        <v>208</v>
      </c>
      <c r="C12" s="7">
        <v>80</v>
      </c>
      <c r="D12" s="7">
        <f t="shared" si="0"/>
        <v>35074.28571428571</v>
      </c>
      <c r="E12" s="7">
        <f t="shared" si="1"/>
        <v>15467.759999999998</v>
      </c>
    </row>
    <row r="13" spans="1:7" x14ac:dyDescent="0.2">
      <c r="A13" s="9" t="s">
        <v>208</v>
      </c>
      <c r="B13" s="9" t="s">
        <v>208</v>
      </c>
      <c r="C13" s="7">
        <v>20</v>
      </c>
      <c r="D13" s="7">
        <f t="shared" si="0"/>
        <v>8768.5714285714275</v>
      </c>
      <c r="E13" s="7">
        <f t="shared" si="1"/>
        <v>3866.9399999999996</v>
      </c>
    </row>
    <row r="14" spans="1:7" x14ac:dyDescent="0.2">
      <c r="A14" s="9" t="s">
        <v>208</v>
      </c>
      <c r="B14" s="9" t="s">
        <v>208</v>
      </c>
      <c r="C14" s="7">
        <v>40</v>
      </c>
      <c r="D14" s="7">
        <f t="shared" si="0"/>
        <v>17537.142857142855</v>
      </c>
      <c r="E14" s="7">
        <f t="shared" si="1"/>
        <v>7733.8799999999992</v>
      </c>
    </row>
    <row r="15" spans="1:7" x14ac:dyDescent="0.2">
      <c r="A15" s="9" t="s">
        <v>208</v>
      </c>
      <c r="B15" s="9" t="s">
        <v>208</v>
      </c>
      <c r="C15" s="7">
        <v>16</v>
      </c>
      <c r="D15" s="7">
        <f t="shared" si="0"/>
        <v>7014.8571428571431</v>
      </c>
      <c r="E15" s="7">
        <f t="shared" si="1"/>
        <v>3093.5520000000001</v>
      </c>
    </row>
    <row r="16" spans="1:7" x14ac:dyDescent="0.2">
      <c r="A16" s="9" t="s">
        <v>208</v>
      </c>
      <c r="B16" s="9" t="s">
        <v>208</v>
      </c>
      <c r="C16" s="7">
        <v>15</v>
      </c>
      <c r="D16" s="7">
        <f t="shared" si="0"/>
        <v>6576.4285714285716</v>
      </c>
      <c r="E16" s="7">
        <f t="shared" si="1"/>
        <v>2900.2049999999999</v>
      </c>
    </row>
    <row r="17" spans="1:5" x14ac:dyDescent="0.2">
      <c r="A17" s="9" t="s">
        <v>208</v>
      </c>
      <c r="B17" s="9" t="s">
        <v>208</v>
      </c>
      <c r="C17" s="7">
        <v>64</v>
      </c>
      <c r="D17" s="7">
        <f t="shared" si="0"/>
        <v>28059.428571428572</v>
      </c>
      <c r="E17" s="7">
        <f t="shared" si="1"/>
        <v>12374.208000000001</v>
      </c>
    </row>
    <row r="18" spans="1:5" x14ac:dyDescent="0.2">
      <c r="A18" s="9" t="s">
        <v>208</v>
      </c>
      <c r="B18" s="9" t="s">
        <v>208</v>
      </c>
      <c r="C18" s="7">
        <v>20</v>
      </c>
      <c r="D18" s="7">
        <f t="shared" si="0"/>
        <v>8768.5714285714275</v>
      </c>
      <c r="E18" s="7">
        <f t="shared" si="1"/>
        <v>3866.9399999999996</v>
      </c>
    </row>
    <row r="19" spans="1:5" x14ac:dyDescent="0.2">
      <c r="A19" s="9" t="s">
        <v>208</v>
      </c>
      <c r="B19" s="9" t="s">
        <v>208</v>
      </c>
      <c r="C19" s="7">
        <v>100</v>
      </c>
      <c r="D19" s="7">
        <f t="shared" si="0"/>
        <v>43842.857142857138</v>
      </c>
      <c r="E19" s="7">
        <f t="shared" si="1"/>
        <v>19334.699999999997</v>
      </c>
    </row>
    <row r="20" spans="1:5" x14ac:dyDescent="0.2">
      <c r="A20" s="9" t="s">
        <v>208</v>
      </c>
      <c r="B20" s="9" t="s">
        <v>208</v>
      </c>
      <c r="C20" s="7">
        <v>100</v>
      </c>
      <c r="D20" s="7">
        <f t="shared" si="0"/>
        <v>43842.857142857138</v>
      </c>
      <c r="E20" s="7">
        <f t="shared" si="1"/>
        <v>19334.699999999997</v>
      </c>
    </row>
    <row r="21" spans="1:5" x14ac:dyDescent="0.2">
      <c r="A21" s="9" t="s">
        <v>208</v>
      </c>
      <c r="B21" s="9" t="s">
        <v>208</v>
      </c>
      <c r="C21" s="7">
        <v>90</v>
      </c>
      <c r="D21" s="7">
        <f t="shared" si="0"/>
        <v>39458.571428571428</v>
      </c>
      <c r="E21" s="7">
        <f t="shared" si="1"/>
        <v>17401.23</v>
      </c>
    </row>
    <row r="22" spans="1:5" x14ac:dyDescent="0.2">
      <c r="A22" s="9" t="s">
        <v>208</v>
      </c>
      <c r="B22" s="9" t="s">
        <v>208</v>
      </c>
      <c r="C22" s="7">
        <v>70</v>
      </c>
      <c r="D22" s="7">
        <f t="shared" si="0"/>
        <v>30689.999999999996</v>
      </c>
      <c r="E22" s="7">
        <f t="shared" si="1"/>
        <v>13534.289999999999</v>
      </c>
    </row>
    <row r="23" spans="1:5" x14ac:dyDescent="0.2">
      <c r="A23" s="9" t="s">
        <v>208</v>
      </c>
      <c r="B23" s="9" t="s">
        <v>208</v>
      </c>
      <c r="C23" s="7">
        <v>50</v>
      </c>
      <c r="D23" s="7">
        <f t="shared" si="0"/>
        <v>21921.428571428569</v>
      </c>
      <c r="E23" s="7">
        <f t="shared" si="1"/>
        <v>9667.3499999999985</v>
      </c>
    </row>
    <row r="24" spans="1:5" x14ac:dyDescent="0.2">
      <c r="A24" s="9" t="s">
        <v>208</v>
      </c>
      <c r="B24" s="9" t="s">
        <v>208</v>
      </c>
      <c r="C24" s="7">
        <v>40</v>
      </c>
      <c r="D24" s="7">
        <f t="shared" si="0"/>
        <v>17537.142857142855</v>
      </c>
      <c r="E24" s="7">
        <f t="shared" si="1"/>
        <v>7733.8799999999992</v>
      </c>
    </row>
    <row r="25" spans="1:5" x14ac:dyDescent="0.2">
      <c r="A25" s="9" t="s">
        <v>208</v>
      </c>
      <c r="B25" s="9" t="s">
        <v>208</v>
      </c>
      <c r="C25" s="7">
        <v>31</v>
      </c>
      <c r="D25" s="7">
        <f t="shared" si="0"/>
        <v>13591.285714285714</v>
      </c>
      <c r="E25" s="7">
        <f t="shared" si="1"/>
        <v>5993.7569999999996</v>
      </c>
    </row>
    <row r="26" spans="1:5" x14ac:dyDescent="0.2">
      <c r="A26" s="9" t="s">
        <v>208</v>
      </c>
      <c r="B26" s="9" t="s">
        <v>208</v>
      </c>
      <c r="C26" s="7">
        <v>150</v>
      </c>
      <c r="D26" s="7">
        <f t="shared" si="0"/>
        <v>65764.28571428571</v>
      </c>
      <c r="E26" s="7">
        <f t="shared" si="1"/>
        <v>29002.05</v>
      </c>
    </row>
    <row r="27" spans="1:5" x14ac:dyDescent="0.2">
      <c r="A27" s="9" t="s">
        <v>208</v>
      </c>
      <c r="B27" s="9" t="s">
        <v>208</v>
      </c>
      <c r="C27" s="7">
        <v>20</v>
      </c>
      <c r="D27" s="7">
        <f t="shared" si="0"/>
        <v>8768.5714285714275</v>
      </c>
      <c r="E27" s="7">
        <f t="shared" si="1"/>
        <v>3866.9399999999996</v>
      </c>
    </row>
    <row r="28" spans="1:5" x14ac:dyDescent="0.2">
      <c r="A28" s="9" t="s">
        <v>208</v>
      </c>
      <c r="B28" s="9" t="s">
        <v>208</v>
      </c>
      <c r="C28" s="7">
        <v>45</v>
      </c>
      <c r="D28" s="7">
        <f t="shared" si="0"/>
        <v>19729.285714285714</v>
      </c>
      <c r="E28" s="7">
        <f t="shared" si="1"/>
        <v>8700.6149999999998</v>
      </c>
    </row>
    <row r="29" spans="1:5" x14ac:dyDescent="0.2">
      <c r="A29" s="9" t="s">
        <v>208</v>
      </c>
      <c r="B29" s="9" t="s">
        <v>208</v>
      </c>
      <c r="C29" s="7">
        <v>120</v>
      </c>
      <c r="D29" s="7">
        <f t="shared" si="0"/>
        <v>52611.428571428572</v>
      </c>
      <c r="E29" s="7">
        <f t="shared" si="1"/>
        <v>23201.64</v>
      </c>
    </row>
    <row r="30" spans="1:5" x14ac:dyDescent="0.2">
      <c r="A30" s="9" t="s">
        <v>208</v>
      </c>
      <c r="B30" s="9" t="s">
        <v>208</v>
      </c>
      <c r="C30" s="7">
        <v>38</v>
      </c>
      <c r="D30" s="7">
        <f t="shared" si="0"/>
        <v>16660.285714285714</v>
      </c>
      <c r="E30" s="7">
        <f t="shared" si="1"/>
        <v>7347.1859999999997</v>
      </c>
    </row>
    <row r="31" spans="1:5" x14ac:dyDescent="0.2">
      <c r="A31" s="9" t="s">
        <v>208</v>
      </c>
      <c r="B31" s="9" t="s">
        <v>208</v>
      </c>
      <c r="C31" s="7">
        <v>85</v>
      </c>
      <c r="D31" s="7">
        <f t="shared" si="0"/>
        <v>37266.428571428572</v>
      </c>
      <c r="E31" s="7">
        <f t="shared" si="1"/>
        <v>16434.494999999999</v>
      </c>
    </row>
    <row r="32" spans="1:5" x14ac:dyDescent="0.2">
      <c r="A32" s="9" t="s">
        <v>208</v>
      </c>
      <c r="B32" s="9" t="s">
        <v>208</v>
      </c>
      <c r="C32" s="7">
        <v>80</v>
      </c>
      <c r="D32" s="7">
        <f t="shared" si="0"/>
        <v>35074.28571428571</v>
      </c>
      <c r="E32" s="7">
        <f t="shared" si="1"/>
        <v>15467.759999999998</v>
      </c>
    </row>
    <row r="33" spans="1:5" x14ac:dyDescent="0.2">
      <c r="A33" s="9" t="s">
        <v>208</v>
      </c>
      <c r="B33" s="9" t="s">
        <v>208</v>
      </c>
      <c r="C33" s="7">
        <v>54</v>
      </c>
      <c r="D33" s="7">
        <f t="shared" si="0"/>
        <v>23675.142857142855</v>
      </c>
      <c r="E33" s="7">
        <f t="shared" si="1"/>
        <v>10440.737999999999</v>
      </c>
    </row>
    <row r="34" spans="1:5" x14ac:dyDescent="0.2">
      <c r="A34" s="9" t="s">
        <v>208</v>
      </c>
      <c r="B34" s="9" t="s">
        <v>208</v>
      </c>
      <c r="C34" s="7">
        <v>35</v>
      </c>
      <c r="D34" s="7">
        <f t="shared" si="0"/>
        <v>15344.999999999998</v>
      </c>
      <c r="E34" s="7">
        <f t="shared" si="1"/>
        <v>6767.1449999999995</v>
      </c>
    </row>
    <row r="35" spans="1:5" x14ac:dyDescent="0.2">
      <c r="A35" s="9" t="s">
        <v>208</v>
      </c>
      <c r="B35" s="9" t="s">
        <v>208</v>
      </c>
      <c r="C35" s="7">
        <v>20</v>
      </c>
      <c r="D35" s="7">
        <f t="shared" si="0"/>
        <v>8768.5714285714275</v>
      </c>
      <c r="E35" s="7">
        <f t="shared" si="1"/>
        <v>3866.9399999999996</v>
      </c>
    </row>
    <row r="36" spans="1:5" x14ac:dyDescent="0.2">
      <c r="A36" s="9" t="s">
        <v>208</v>
      </c>
      <c r="B36" s="9" t="s">
        <v>208</v>
      </c>
      <c r="C36" s="7">
        <v>35</v>
      </c>
      <c r="D36" s="7">
        <f t="shared" si="0"/>
        <v>15344.999999999998</v>
      </c>
      <c r="E36" s="7">
        <f t="shared" si="1"/>
        <v>6767.1449999999995</v>
      </c>
    </row>
    <row r="37" spans="1:5" x14ac:dyDescent="0.2">
      <c r="A37" s="9" t="s">
        <v>208</v>
      </c>
      <c r="B37" s="9" t="s">
        <v>208</v>
      </c>
      <c r="C37" s="7">
        <v>25</v>
      </c>
      <c r="D37" s="7">
        <f t="shared" si="0"/>
        <v>10960.714285714284</v>
      </c>
      <c r="E37" s="7">
        <f t="shared" si="1"/>
        <v>4833.6749999999993</v>
      </c>
    </row>
    <row r="38" spans="1:5" x14ac:dyDescent="0.2">
      <c r="A38" s="9" t="s">
        <v>208</v>
      </c>
      <c r="B38" s="9" t="s">
        <v>208</v>
      </c>
      <c r="C38" s="7">
        <v>24</v>
      </c>
      <c r="D38" s="7">
        <f t="shared" si="0"/>
        <v>10522.285714285716</v>
      </c>
      <c r="E38" s="7">
        <f t="shared" si="1"/>
        <v>4640.3280000000004</v>
      </c>
    </row>
    <row r="39" spans="1:5" x14ac:dyDescent="0.2">
      <c r="A39" s="9" t="s">
        <v>208</v>
      </c>
      <c r="B39" s="9" t="s">
        <v>208</v>
      </c>
      <c r="C39" s="7">
        <v>55</v>
      </c>
      <c r="D39" s="7">
        <f t="shared" si="0"/>
        <v>24113.571428571428</v>
      </c>
      <c r="E39" s="7">
        <f t="shared" si="1"/>
        <v>10634.084999999999</v>
      </c>
    </row>
    <row r="40" spans="1:5" x14ac:dyDescent="0.2">
      <c r="A40" s="9" t="s">
        <v>208</v>
      </c>
      <c r="B40" s="9" t="s">
        <v>208</v>
      </c>
      <c r="C40" s="7">
        <v>80</v>
      </c>
      <c r="D40" s="7">
        <f t="shared" si="0"/>
        <v>35074.28571428571</v>
      </c>
      <c r="E40" s="7">
        <f t="shared" si="1"/>
        <v>15467.759999999998</v>
      </c>
    </row>
    <row r="41" spans="1:5" x14ac:dyDescent="0.2">
      <c r="A41" s="9" t="s">
        <v>208</v>
      </c>
      <c r="B41" s="9" t="s">
        <v>208</v>
      </c>
      <c r="C41" s="7">
        <v>100</v>
      </c>
      <c r="D41" s="7">
        <f t="shared" si="0"/>
        <v>43842.857142857138</v>
      </c>
      <c r="E41" s="7">
        <f t="shared" si="1"/>
        <v>19334.699999999997</v>
      </c>
    </row>
    <row r="42" spans="1:5" x14ac:dyDescent="0.2">
      <c r="A42" s="9" t="s">
        <v>208</v>
      </c>
      <c r="B42" s="9" t="s">
        <v>208</v>
      </c>
      <c r="C42" s="7">
        <v>35</v>
      </c>
      <c r="D42" s="7">
        <f t="shared" si="0"/>
        <v>15344.999999999998</v>
      </c>
      <c r="E42" s="7">
        <f t="shared" si="1"/>
        <v>6767.1449999999995</v>
      </c>
    </row>
    <row r="43" spans="1:5" x14ac:dyDescent="0.2">
      <c r="A43" s="9" t="s">
        <v>208</v>
      </c>
      <c r="B43" s="9" t="s">
        <v>208</v>
      </c>
      <c r="C43" s="7">
        <v>15</v>
      </c>
      <c r="D43" s="7">
        <f t="shared" si="0"/>
        <v>6576.4285714285716</v>
      </c>
      <c r="E43" s="7">
        <f t="shared" si="1"/>
        <v>2900.2049999999999</v>
      </c>
    </row>
    <row r="44" spans="1:5" x14ac:dyDescent="0.2">
      <c r="A44" s="9" t="s">
        <v>208</v>
      </c>
      <c r="B44" s="9" t="s">
        <v>208</v>
      </c>
      <c r="C44" s="7">
        <v>15</v>
      </c>
      <c r="D44" s="7">
        <f t="shared" si="0"/>
        <v>6576.4285714285716</v>
      </c>
      <c r="E44" s="7">
        <f t="shared" si="1"/>
        <v>2900.2049999999999</v>
      </c>
    </row>
    <row r="45" spans="1:5" x14ac:dyDescent="0.2">
      <c r="A45" s="9" t="s">
        <v>208</v>
      </c>
      <c r="B45" s="9" t="s">
        <v>208</v>
      </c>
      <c r="C45" s="7">
        <v>48</v>
      </c>
      <c r="D45" s="7">
        <f t="shared" si="0"/>
        <v>21044.571428571431</v>
      </c>
      <c r="E45" s="7">
        <f t="shared" si="1"/>
        <v>9280.6560000000009</v>
      </c>
    </row>
    <row r="46" spans="1:5" x14ac:dyDescent="0.2">
      <c r="A46" s="9" t="s">
        <v>208</v>
      </c>
      <c r="B46" s="9" t="s">
        <v>208</v>
      </c>
      <c r="C46" s="7">
        <v>95</v>
      </c>
      <c r="D46" s="7">
        <f t="shared" si="0"/>
        <v>41650.714285714283</v>
      </c>
      <c r="E46" s="7">
        <f t="shared" si="1"/>
        <v>18367.965</v>
      </c>
    </row>
    <row r="47" spans="1:5" x14ac:dyDescent="0.2">
      <c r="A47" s="9" t="s">
        <v>208</v>
      </c>
      <c r="B47" s="9" t="s">
        <v>208</v>
      </c>
      <c r="C47" s="7">
        <v>1</v>
      </c>
      <c r="D47" s="7">
        <f t="shared" si="0"/>
        <v>438.42857142857144</v>
      </c>
      <c r="E47" s="7">
        <f t="shared" si="1"/>
        <v>193.34700000000001</v>
      </c>
    </row>
    <row r="48" spans="1:5" x14ac:dyDescent="0.2">
      <c r="A48" s="9" t="s">
        <v>208</v>
      </c>
      <c r="B48" s="9" t="s">
        <v>208</v>
      </c>
      <c r="C48" s="7">
        <v>25</v>
      </c>
      <c r="D48" s="7">
        <f t="shared" si="0"/>
        <v>10960.714285714284</v>
      </c>
      <c r="E48" s="7">
        <f t="shared" si="1"/>
        <v>4833.6749999999993</v>
      </c>
    </row>
    <row r="49" spans="1:5" x14ac:dyDescent="0.2">
      <c r="A49" s="9" t="s">
        <v>208</v>
      </c>
      <c r="B49" s="9" t="s">
        <v>208</v>
      </c>
      <c r="C49" s="7">
        <v>40</v>
      </c>
      <c r="D49" s="7">
        <f t="shared" si="0"/>
        <v>17537.142857142855</v>
      </c>
      <c r="E49" s="7">
        <f t="shared" si="1"/>
        <v>7733.8799999999992</v>
      </c>
    </row>
    <row r="50" spans="1:5" x14ac:dyDescent="0.2">
      <c r="A50" s="9" t="s">
        <v>208</v>
      </c>
      <c r="B50" s="9" t="s">
        <v>208</v>
      </c>
      <c r="C50" s="7">
        <v>30</v>
      </c>
      <c r="D50" s="7">
        <f t="shared" si="0"/>
        <v>13152.857142857143</v>
      </c>
      <c r="E50" s="7">
        <f t="shared" si="1"/>
        <v>5800.41</v>
      </c>
    </row>
    <row r="51" spans="1:5" x14ac:dyDescent="0.2">
      <c r="A51" s="9" t="s">
        <v>208</v>
      </c>
      <c r="B51" s="9" t="s">
        <v>208</v>
      </c>
      <c r="C51" s="7">
        <v>40</v>
      </c>
      <c r="D51" s="7">
        <f t="shared" si="0"/>
        <v>17537.142857142855</v>
      </c>
      <c r="E51" s="7">
        <f t="shared" si="1"/>
        <v>7733.8799999999992</v>
      </c>
    </row>
    <row r="52" spans="1:5" x14ac:dyDescent="0.2">
      <c r="A52" s="9" t="s">
        <v>208</v>
      </c>
      <c r="B52" s="9" t="s">
        <v>208</v>
      </c>
      <c r="C52" s="7">
        <v>40</v>
      </c>
      <c r="D52" s="7">
        <f t="shared" si="0"/>
        <v>17537.142857142855</v>
      </c>
      <c r="E52" s="7">
        <f t="shared" si="1"/>
        <v>7733.8799999999992</v>
      </c>
    </row>
    <row r="53" spans="1:5" x14ac:dyDescent="0.2">
      <c r="A53" s="9" t="s">
        <v>208</v>
      </c>
      <c r="B53" s="9" t="s">
        <v>208</v>
      </c>
      <c r="C53" s="7">
        <v>45</v>
      </c>
      <c r="D53" s="7">
        <f t="shared" si="0"/>
        <v>19729.285714285714</v>
      </c>
      <c r="E53" s="7">
        <f t="shared" si="1"/>
        <v>8700.6149999999998</v>
      </c>
    </row>
    <row r="54" spans="1:5" x14ac:dyDescent="0.2">
      <c r="A54" s="9" t="s">
        <v>208</v>
      </c>
      <c r="B54" s="9" t="s">
        <v>208</v>
      </c>
      <c r="C54" s="7">
        <v>70</v>
      </c>
      <c r="D54" s="7">
        <f t="shared" si="0"/>
        <v>30689.999999999996</v>
      </c>
      <c r="E54" s="7">
        <f t="shared" si="1"/>
        <v>13534.289999999999</v>
      </c>
    </row>
    <row r="55" spans="1:5" x14ac:dyDescent="0.2">
      <c r="A55" s="9" t="s">
        <v>208</v>
      </c>
      <c r="B55" s="9" t="s">
        <v>208</v>
      </c>
      <c r="C55" s="7">
        <v>60</v>
      </c>
      <c r="D55" s="7">
        <f t="shared" si="0"/>
        <v>26305.714285714286</v>
      </c>
      <c r="E55" s="7">
        <f t="shared" si="1"/>
        <v>11600.82</v>
      </c>
    </row>
    <row r="56" spans="1:5" x14ac:dyDescent="0.2">
      <c r="A56" s="9" t="s">
        <v>208</v>
      </c>
      <c r="B56" s="9" t="s">
        <v>208</v>
      </c>
      <c r="C56" s="7">
        <v>90</v>
      </c>
      <c r="D56" s="7">
        <f t="shared" si="0"/>
        <v>39458.571428571428</v>
      </c>
      <c r="E56" s="7">
        <f t="shared" si="1"/>
        <v>17401.23</v>
      </c>
    </row>
    <row r="57" spans="1:5" x14ac:dyDescent="0.2">
      <c r="A57" s="9" t="s">
        <v>208</v>
      </c>
      <c r="B57" s="9" t="s">
        <v>208</v>
      </c>
      <c r="C57" s="7">
        <v>30</v>
      </c>
      <c r="D57" s="7">
        <f t="shared" si="0"/>
        <v>13152.857142857143</v>
      </c>
      <c r="E57" s="7">
        <f t="shared" si="1"/>
        <v>5800.41</v>
      </c>
    </row>
    <row r="58" spans="1:5" x14ac:dyDescent="0.2">
      <c r="A58" s="9" t="s">
        <v>208</v>
      </c>
      <c r="B58" s="9" t="s">
        <v>208</v>
      </c>
      <c r="C58" s="7">
        <v>90</v>
      </c>
      <c r="D58" s="7">
        <f t="shared" si="0"/>
        <v>39458.571428571428</v>
      </c>
      <c r="E58" s="7">
        <f t="shared" si="1"/>
        <v>17401.23</v>
      </c>
    </row>
    <row r="59" spans="1:5" x14ac:dyDescent="0.2">
      <c r="A59" s="9" t="s">
        <v>208</v>
      </c>
      <c r="B59" s="9" t="s">
        <v>208</v>
      </c>
      <c r="C59" s="7">
        <v>90</v>
      </c>
      <c r="D59" s="7">
        <f t="shared" si="0"/>
        <v>39458.571428571428</v>
      </c>
      <c r="E59" s="7">
        <f t="shared" si="1"/>
        <v>17401.23</v>
      </c>
    </row>
    <row r="60" spans="1:5" x14ac:dyDescent="0.2">
      <c r="A60" s="9" t="s">
        <v>208</v>
      </c>
      <c r="B60" s="9" t="s">
        <v>208</v>
      </c>
      <c r="C60" s="7">
        <v>90</v>
      </c>
      <c r="D60" s="7">
        <f t="shared" si="0"/>
        <v>39458.571428571428</v>
      </c>
      <c r="E60" s="7">
        <f t="shared" si="1"/>
        <v>17401.23</v>
      </c>
    </row>
    <row r="61" spans="1:5" x14ac:dyDescent="0.2">
      <c r="A61" s="9" t="s">
        <v>208</v>
      </c>
      <c r="B61" s="9" t="s">
        <v>208</v>
      </c>
      <c r="C61" s="7">
        <v>110</v>
      </c>
      <c r="D61" s="7">
        <f t="shared" si="0"/>
        <v>48227.142857142855</v>
      </c>
      <c r="E61" s="7">
        <f t="shared" si="1"/>
        <v>21268.17</v>
      </c>
    </row>
    <row r="62" spans="1:5" x14ac:dyDescent="0.2">
      <c r="A62" s="9" t="s">
        <v>208</v>
      </c>
      <c r="B62" s="9" t="s">
        <v>208</v>
      </c>
      <c r="C62" s="7">
        <v>100</v>
      </c>
      <c r="D62" s="7">
        <f t="shared" si="0"/>
        <v>43842.857142857138</v>
      </c>
      <c r="E62" s="7">
        <f t="shared" si="1"/>
        <v>19334.699999999997</v>
      </c>
    </row>
    <row r="63" spans="1:5" x14ac:dyDescent="0.2">
      <c r="A63" s="9" t="s">
        <v>208</v>
      </c>
      <c r="B63" s="9" t="s">
        <v>208</v>
      </c>
      <c r="C63" s="7">
        <v>58</v>
      </c>
      <c r="D63" s="7">
        <f t="shared" si="0"/>
        <v>25428.857142857145</v>
      </c>
      <c r="E63" s="7">
        <f t="shared" si="1"/>
        <v>11214.126</v>
      </c>
    </row>
    <row r="64" spans="1:5" x14ac:dyDescent="0.2">
      <c r="A64" s="9" t="s">
        <v>208</v>
      </c>
      <c r="B64" s="9" t="s">
        <v>208</v>
      </c>
      <c r="C64" s="7">
        <v>19</v>
      </c>
      <c r="D64" s="7">
        <f t="shared" si="0"/>
        <v>8330.1428571428569</v>
      </c>
      <c r="E64" s="7">
        <f t="shared" si="1"/>
        <v>3673.5929999999998</v>
      </c>
    </row>
    <row r="65" spans="1:5" x14ac:dyDescent="0.2">
      <c r="A65" s="9" t="s">
        <v>208</v>
      </c>
      <c r="B65" s="9" t="s">
        <v>208</v>
      </c>
      <c r="C65" s="7">
        <v>38</v>
      </c>
      <c r="D65" s="7">
        <f t="shared" si="0"/>
        <v>16660.285714285714</v>
      </c>
      <c r="E65" s="7">
        <f t="shared" si="1"/>
        <v>7347.1859999999997</v>
      </c>
    </row>
    <row r="66" spans="1:5" x14ac:dyDescent="0.2">
      <c r="A66" s="9" t="s">
        <v>208</v>
      </c>
      <c r="B66" s="9" t="s">
        <v>208</v>
      </c>
      <c r="C66" s="7">
        <v>100</v>
      </c>
      <c r="D66" s="7">
        <f t="shared" si="0"/>
        <v>43842.857142857138</v>
      </c>
      <c r="E66" s="7">
        <f t="shared" si="1"/>
        <v>19334.699999999997</v>
      </c>
    </row>
    <row r="67" spans="1:5" x14ac:dyDescent="0.2">
      <c r="A67" s="9" t="s">
        <v>208</v>
      </c>
      <c r="B67" s="9" t="s">
        <v>208</v>
      </c>
      <c r="C67" s="7">
        <v>110</v>
      </c>
      <c r="D67" s="7">
        <f t="shared" ref="D67:D130" si="2">(C67*6.138*31.5)/0.441</f>
        <v>48227.142857142855</v>
      </c>
      <c r="E67" s="7">
        <f t="shared" ref="E67:E130" si="3">D67*0.441</f>
        <v>21268.17</v>
      </c>
    </row>
    <row r="68" spans="1:5" x14ac:dyDescent="0.2">
      <c r="A68" s="9" t="s">
        <v>208</v>
      </c>
      <c r="B68" s="9" t="s">
        <v>208</v>
      </c>
      <c r="C68" s="7">
        <v>80</v>
      </c>
      <c r="D68" s="7">
        <f t="shared" si="2"/>
        <v>35074.28571428571</v>
      </c>
      <c r="E68" s="7">
        <f t="shared" si="3"/>
        <v>15467.759999999998</v>
      </c>
    </row>
    <row r="69" spans="1:5" x14ac:dyDescent="0.2">
      <c r="A69" s="9" t="s">
        <v>208</v>
      </c>
      <c r="B69" s="9" t="s">
        <v>208</v>
      </c>
      <c r="C69" s="7">
        <v>118</v>
      </c>
      <c r="D69" s="7">
        <f t="shared" si="2"/>
        <v>51734.571428571428</v>
      </c>
      <c r="E69" s="7">
        <f t="shared" si="3"/>
        <v>22814.946</v>
      </c>
    </row>
    <row r="70" spans="1:5" x14ac:dyDescent="0.2">
      <c r="A70" s="9" t="s">
        <v>208</v>
      </c>
      <c r="B70" s="9" t="s">
        <v>208</v>
      </c>
      <c r="C70" s="7">
        <v>70</v>
      </c>
      <c r="D70" s="7">
        <f t="shared" si="2"/>
        <v>30689.999999999996</v>
      </c>
      <c r="E70" s="7">
        <f t="shared" si="3"/>
        <v>13534.289999999999</v>
      </c>
    </row>
    <row r="71" spans="1:5" x14ac:dyDescent="0.2">
      <c r="A71" s="9" t="s">
        <v>208</v>
      </c>
      <c r="B71" s="9" t="s">
        <v>208</v>
      </c>
      <c r="C71" s="7">
        <v>75</v>
      </c>
      <c r="D71" s="7">
        <f t="shared" si="2"/>
        <v>32882.142857142855</v>
      </c>
      <c r="E71" s="7">
        <f t="shared" si="3"/>
        <v>14501.025</v>
      </c>
    </row>
    <row r="72" spans="1:5" x14ac:dyDescent="0.2">
      <c r="A72" s="9" t="s">
        <v>208</v>
      </c>
      <c r="B72" s="9" t="s">
        <v>208</v>
      </c>
      <c r="C72" s="7">
        <v>70</v>
      </c>
      <c r="D72" s="7">
        <f t="shared" si="2"/>
        <v>30689.999999999996</v>
      </c>
      <c r="E72" s="7">
        <f t="shared" si="3"/>
        <v>13534.289999999999</v>
      </c>
    </row>
    <row r="73" spans="1:5" x14ac:dyDescent="0.2">
      <c r="A73" s="9" t="s">
        <v>208</v>
      </c>
      <c r="B73" s="9" t="s">
        <v>208</v>
      </c>
      <c r="C73" s="7">
        <v>80</v>
      </c>
      <c r="D73" s="7">
        <f t="shared" si="2"/>
        <v>35074.28571428571</v>
      </c>
      <c r="E73" s="7">
        <f t="shared" si="3"/>
        <v>15467.759999999998</v>
      </c>
    </row>
    <row r="74" spans="1:5" x14ac:dyDescent="0.2">
      <c r="A74" s="9" t="s">
        <v>208</v>
      </c>
      <c r="B74" s="9" t="s">
        <v>208</v>
      </c>
      <c r="C74" s="7">
        <v>75</v>
      </c>
      <c r="D74" s="7">
        <f t="shared" si="2"/>
        <v>32882.142857142855</v>
      </c>
      <c r="E74" s="7">
        <f t="shared" si="3"/>
        <v>14501.025</v>
      </c>
    </row>
    <row r="75" spans="1:5" x14ac:dyDescent="0.2">
      <c r="A75" s="9" t="s">
        <v>208</v>
      </c>
      <c r="B75" s="9" t="s">
        <v>208</v>
      </c>
      <c r="C75" s="7">
        <v>80</v>
      </c>
      <c r="D75" s="7">
        <f t="shared" si="2"/>
        <v>35074.28571428571</v>
      </c>
      <c r="E75" s="7">
        <f t="shared" si="3"/>
        <v>15467.759999999998</v>
      </c>
    </row>
    <row r="76" spans="1:5" x14ac:dyDescent="0.2">
      <c r="A76" s="9" t="s">
        <v>208</v>
      </c>
      <c r="B76" s="9" t="s">
        <v>208</v>
      </c>
      <c r="C76" s="7">
        <v>36</v>
      </c>
      <c r="D76" s="7">
        <f t="shared" si="2"/>
        <v>15783.428571428569</v>
      </c>
      <c r="E76" s="7">
        <f t="shared" si="3"/>
        <v>6960.4919999999993</v>
      </c>
    </row>
    <row r="77" spans="1:5" x14ac:dyDescent="0.2">
      <c r="A77" s="9" t="s">
        <v>208</v>
      </c>
      <c r="B77" s="9" t="s">
        <v>208</v>
      </c>
      <c r="C77" s="7">
        <v>60</v>
      </c>
      <c r="D77" s="7">
        <f t="shared" si="2"/>
        <v>26305.714285714286</v>
      </c>
      <c r="E77" s="7">
        <f t="shared" si="3"/>
        <v>11600.82</v>
      </c>
    </row>
    <row r="78" spans="1:5" x14ac:dyDescent="0.2">
      <c r="A78" s="9" t="s">
        <v>208</v>
      </c>
      <c r="B78" s="9" t="s">
        <v>208</v>
      </c>
      <c r="C78" s="7">
        <v>115</v>
      </c>
      <c r="D78" s="7">
        <f t="shared" si="2"/>
        <v>50419.28571428571</v>
      </c>
      <c r="E78" s="7">
        <f t="shared" si="3"/>
        <v>22234.904999999999</v>
      </c>
    </row>
    <row r="79" spans="1:5" x14ac:dyDescent="0.2">
      <c r="A79" s="9" t="s">
        <v>208</v>
      </c>
      <c r="B79" s="9" t="s">
        <v>208</v>
      </c>
      <c r="C79" s="7">
        <v>130</v>
      </c>
      <c r="D79" s="7">
        <f t="shared" si="2"/>
        <v>56995.714285714275</v>
      </c>
      <c r="E79" s="7">
        <f t="shared" si="3"/>
        <v>25135.109999999997</v>
      </c>
    </row>
    <row r="80" spans="1:5" x14ac:dyDescent="0.2">
      <c r="A80" s="9" t="s">
        <v>208</v>
      </c>
      <c r="B80" s="9" t="s">
        <v>208</v>
      </c>
      <c r="C80" s="7">
        <v>160</v>
      </c>
      <c r="D80" s="7">
        <f t="shared" si="2"/>
        <v>70148.57142857142</v>
      </c>
      <c r="E80" s="7">
        <f t="shared" si="3"/>
        <v>30935.519999999997</v>
      </c>
    </row>
    <row r="81" spans="1:5" x14ac:dyDescent="0.2">
      <c r="A81" s="9" t="s">
        <v>208</v>
      </c>
      <c r="B81" s="9" t="s">
        <v>208</v>
      </c>
      <c r="C81" s="7">
        <v>120</v>
      </c>
      <c r="D81" s="7">
        <f t="shared" si="2"/>
        <v>52611.428571428572</v>
      </c>
      <c r="E81" s="7">
        <f t="shared" si="3"/>
        <v>23201.64</v>
      </c>
    </row>
    <row r="82" spans="1:5" x14ac:dyDescent="0.2">
      <c r="A82" s="9" t="s">
        <v>208</v>
      </c>
      <c r="B82" s="9" t="s">
        <v>208</v>
      </c>
      <c r="C82" s="7">
        <v>75</v>
      </c>
      <c r="D82" s="7">
        <f t="shared" si="2"/>
        <v>32882.142857142855</v>
      </c>
      <c r="E82" s="7">
        <f t="shared" si="3"/>
        <v>14501.025</v>
      </c>
    </row>
    <row r="83" spans="1:5" x14ac:dyDescent="0.2">
      <c r="A83" s="9" t="s">
        <v>208</v>
      </c>
      <c r="B83" s="9" t="s">
        <v>208</v>
      </c>
      <c r="C83" s="7">
        <v>75</v>
      </c>
      <c r="D83" s="7">
        <f t="shared" si="2"/>
        <v>32882.142857142855</v>
      </c>
      <c r="E83" s="7">
        <f t="shared" si="3"/>
        <v>14501.025</v>
      </c>
    </row>
    <row r="84" spans="1:5" x14ac:dyDescent="0.2">
      <c r="A84" s="9" t="s">
        <v>208</v>
      </c>
      <c r="B84" s="9" t="s">
        <v>208</v>
      </c>
      <c r="C84" s="7">
        <v>80</v>
      </c>
      <c r="D84" s="7">
        <f t="shared" si="2"/>
        <v>35074.28571428571</v>
      </c>
      <c r="E84" s="7">
        <f t="shared" si="3"/>
        <v>15467.759999999998</v>
      </c>
    </row>
    <row r="85" spans="1:5" x14ac:dyDescent="0.2">
      <c r="A85" s="9" t="s">
        <v>208</v>
      </c>
      <c r="B85" s="9" t="s">
        <v>208</v>
      </c>
      <c r="C85" s="7">
        <v>90</v>
      </c>
      <c r="D85" s="7">
        <f t="shared" si="2"/>
        <v>39458.571428571428</v>
      </c>
      <c r="E85" s="7">
        <f t="shared" si="3"/>
        <v>17401.23</v>
      </c>
    </row>
    <row r="86" spans="1:5" x14ac:dyDescent="0.2">
      <c r="A86" s="9" t="s">
        <v>208</v>
      </c>
      <c r="B86" s="9" t="s">
        <v>208</v>
      </c>
      <c r="C86" s="7">
        <v>100</v>
      </c>
      <c r="D86" s="7">
        <f t="shared" si="2"/>
        <v>43842.857142857138</v>
      </c>
      <c r="E86" s="7">
        <f t="shared" si="3"/>
        <v>19334.699999999997</v>
      </c>
    </row>
    <row r="87" spans="1:5" x14ac:dyDescent="0.2">
      <c r="A87" s="9" t="s">
        <v>208</v>
      </c>
      <c r="B87" s="9" t="s">
        <v>208</v>
      </c>
      <c r="C87" s="7">
        <v>33</v>
      </c>
      <c r="D87" s="7">
        <f t="shared" si="2"/>
        <v>14468.142857142857</v>
      </c>
      <c r="E87" s="7">
        <f t="shared" si="3"/>
        <v>6380.451</v>
      </c>
    </row>
    <row r="88" spans="1:5" x14ac:dyDescent="0.2">
      <c r="A88" s="9" t="s">
        <v>208</v>
      </c>
      <c r="B88" s="9" t="s">
        <v>208</v>
      </c>
      <c r="C88" s="7">
        <v>30</v>
      </c>
      <c r="D88" s="7">
        <f t="shared" si="2"/>
        <v>13152.857142857143</v>
      </c>
      <c r="E88" s="7">
        <f t="shared" si="3"/>
        <v>5800.41</v>
      </c>
    </row>
    <row r="89" spans="1:5" x14ac:dyDescent="0.2">
      <c r="A89" s="9" t="s">
        <v>208</v>
      </c>
      <c r="B89" s="9" t="s">
        <v>208</v>
      </c>
      <c r="C89" s="7">
        <v>75</v>
      </c>
      <c r="D89" s="7">
        <f t="shared" si="2"/>
        <v>32882.142857142855</v>
      </c>
      <c r="E89" s="7">
        <f t="shared" si="3"/>
        <v>14501.025</v>
      </c>
    </row>
    <row r="90" spans="1:5" x14ac:dyDescent="0.2">
      <c r="A90" s="9" t="s">
        <v>208</v>
      </c>
      <c r="B90" s="9" t="s">
        <v>208</v>
      </c>
      <c r="C90" s="7">
        <v>100</v>
      </c>
      <c r="D90" s="7">
        <f t="shared" si="2"/>
        <v>43842.857142857138</v>
      </c>
      <c r="E90" s="7">
        <f t="shared" si="3"/>
        <v>19334.699999999997</v>
      </c>
    </row>
    <row r="91" spans="1:5" x14ac:dyDescent="0.2">
      <c r="A91" s="9" t="s">
        <v>208</v>
      </c>
      <c r="B91" s="9" t="s">
        <v>208</v>
      </c>
      <c r="C91" s="7">
        <v>60</v>
      </c>
      <c r="D91" s="7">
        <f t="shared" si="2"/>
        <v>26305.714285714286</v>
      </c>
      <c r="E91" s="7">
        <f t="shared" si="3"/>
        <v>11600.82</v>
      </c>
    </row>
    <row r="92" spans="1:5" x14ac:dyDescent="0.2">
      <c r="A92" s="9" t="s">
        <v>208</v>
      </c>
      <c r="B92" s="9" t="s">
        <v>208</v>
      </c>
      <c r="C92" s="7">
        <v>85</v>
      </c>
      <c r="D92" s="7">
        <f t="shared" si="2"/>
        <v>37266.428571428572</v>
      </c>
      <c r="E92" s="7">
        <f t="shared" si="3"/>
        <v>16434.494999999999</v>
      </c>
    </row>
    <row r="93" spans="1:5" x14ac:dyDescent="0.2">
      <c r="A93" s="9" t="s">
        <v>208</v>
      </c>
      <c r="B93" s="9" t="s">
        <v>208</v>
      </c>
      <c r="C93" s="7">
        <v>100</v>
      </c>
      <c r="D93" s="7">
        <f t="shared" si="2"/>
        <v>43842.857142857138</v>
      </c>
      <c r="E93" s="7">
        <f t="shared" si="3"/>
        <v>19334.699999999997</v>
      </c>
    </row>
    <row r="94" spans="1:5" x14ac:dyDescent="0.2">
      <c r="A94" s="9" t="s">
        <v>208</v>
      </c>
      <c r="B94" s="9" t="s">
        <v>208</v>
      </c>
      <c r="C94" s="7">
        <v>60</v>
      </c>
      <c r="D94" s="7">
        <f t="shared" si="2"/>
        <v>26305.714285714286</v>
      </c>
      <c r="E94" s="7">
        <f t="shared" si="3"/>
        <v>11600.82</v>
      </c>
    </row>
    <row r="95" spans="1:5" x14ac:dyDescent="0.2">
      <c r="A95" s="9" t="s">
        <v>208</v>
      </c>
      <c r="B95" s="9" t="s">
        <v>208</v>
      </c>
      <c r="C95" s="7">
        <v>50</v>
      </c>
      <c r="D95" s="7">
        <f t="shared" si="2"/>
        <v>21921.428571428569</v>
      </c>
      <c r="E95" s="7">
        <f t="shared" si="3"/>
        <v>9667.3499999999985</v>
      </c>
    </row>
    <row r="96" spans="1:5" x14ac:dyDescent="0.2">
      <c r="A96" s="9" t="s">
        <v>208</v>
      </c>
      <c r="B96" s="9" t="s">
        <v>208</v>
      </c>
      <c r="C96" s="7">
        <v>25</v>
      </c>
      <c r="D96" s="7">
        <f t="shared" si="2"/>
        <v>10960.714285714284</v>
      </c>
      <c r="E96" s="7">
        <f t="shared" si="3"/>
        <v>4833.6749999999993</v>
      </c>
    </row>
    <row r="97" spans="1:5" x14ac:dyDescent="0.2">
      <c r="A97" s="9" t="s">
        <v>208</v>
      </c>
      <c r="B97" s="9" t="s">
        <v>208</v>
      </c>
      <c r="C97" s="7">
        <v>90</v>
      </c>
      <c r="D97" s="7">
        <f t="shared" si="2"/>
        <v>39458.571428571428</v>
      </c>
      <c r="E97" s="7">
        <f t="shared" si="3"/>
        <v>17401.23</v>
      </c>
    </row>
    <row r="98" spans="1:5" x14ac:dyDescent="0.2">
      <c r="A98" s="9" t="s">
        <v>208</v>
      </c>
      <c r="B98" s="9" t="s">
        <v>208</v>
      </c>
      <c r="C98" s="7">
        <v>115</v>
      </c>
      <c r="D98" s="7">
        <f t="shared" si="2"/>
        <v>50419.28571428571</v>
      </c>
      <c r="E98" s="7">
        <f t="shared" si="3"/>
        <v>22234.904999999999</v>
      </c>
    </row>
    <row r="99" spans="1:5" x14ac:dyDescent="0.2">
      <c r="A99" s="9" t="s">
        <v>208</v>
      </c>
      <c r="B99" s="9" t="s">
        <v>208</v>
      </c>
      <c r="C99" s="7">
        <v>87</v>
      </c>
      <c r="D99" s="7">
        <f t="shared" si="2"/>
        <v>38143.28571428571</v>
      </c>
      <c r="E99" s="7">
        <f t="shared" si="3"/>
        <v>16821.188999999998</v>
      </c>
    </row>
    <row r="100" spans="1:5" x14ac:dyDescent="0.2">
      <c r="A100" s="9" t="s">
        <v>208</v>
      </c>
      <c r="B100" s="9" t="s">
        <v>208</v>
      </c>
      <c r="C100" s="7">
        <v>100</v>
      </c>
      <c r="D100" s="7">
        <f t="shared" si="2"/>
        <v>43842.857142857138</v>
      </c>
      <c r="E100" s="7">
        <f t="shared" si="3"/>
        <v>19334.699999999997</v>
      </c>
    </row>
    <row r="101" spans="1:5" x14ac:dyDescent="0.2">
      <c r="A101" s="9" t="s">
        <v>208</v>
      </c>
      <c r="B101" s="9" t="s">
        <v>208</v>
      </c>
      <c r="C101" s="7">
        <v>50</v>
      </c>
      <c r="D101" s="7">
        <f t="shared" si="2"/>
        <v>21921.428571428569</v>
      </c>
      <c r="E101" s="7">
        <f t="shared" si="3"/>
        <v>9667.3499999999985</v>
      </c>
    </row>
    <row r="102" spans="1:5" x14ac:dyDescent="0.2">
      <c r="A102" s="9" t="s">
        <v>208</v>
      </c>
      <c r="B102" s="9" t="s">
        <v>208</v>
      </c>
      <c r="C102" s="7">
        <v>50</v>
      </c>
      <c r="D102" s="7">
        <f t="shared" si="2"/>
        <v>21921.428571428569</v>
      </c>
      <c r="E102" s="7">
        <f t="shared" si="3"/>
        <v>9667.3499999999985</v>
      </c>
    </row>
    <row r="103" spans="1:5" x14ac:dyDescent="0.2">
      <c r="A103" s="9" t="s">
        <v>208</v>
      </c>
      <c r="B103" s="9" t="s">
        <v>208</v>
      </c>
      <c r="C103" s="7">
        <v>27</v>
      </c>
      <c r="D103" s="7">
        <f t="shared" si="2"/>
        <v>11837.571428571428</v>
      </c>
      <c r="E103" s="7">
        <f t="shared" si="3"/>
        <v>5220.3689999999997</v>
      </c>
    </row>
    <row r="104" spans="1:5" x14ac:dyDescent="0.2">
      <c r="A104" s="9" t="s">
        <v>208</v>
      </c>
      <c r="B104" s="9" t="s">
        <v>208</v>
      </c>
      <c r="C104" s="7">
        <v>35</v>
      </c>
      <c r="D104" s="7">
        <f t="shared" si="2"/>
        <v>15344.999999999998</v>
      </c>
      <c r="E104" s="7">
        <f t="shared" si="3"/>
        <v>6767.1449999999995</v>
      </c>
    </row>
    <row r="105" spans="1:5" x14ac:dyDescent="0.2">
      <c r="A105" s="9" t="s">
        <v>208</v>
      </c>
      <c r="B105" s="9" t="s">
        <v>208</v>
      </c>
      <c r="C105" s="7">
        <v>64</v>
      </c>
      <c r="D105" s="7">
        <f t="shared" si="2"/>
        <v>28059.428571428572</v>
      </c>
      <c r="E105" s="7">
        <f t="shared" si="3"/>
        <v>12374.208000000001</v>
      </c>
    </row>
    <row r="106" spans="1:5" x14ac:dyDescent="0.2">
      <c r="A106" s="9" t="s">
        <v>208</v>
      </c>
      <c r="B106" s="9" t="s">
        <v>208</v>
      </c>
      <c r="C106" s="7">
        <v>42</v>
      </c>
      <c r="D106" s="7">
        <f t="shared" si="2"/>
        <v>18414</v>
      </c>
      <c r="E106" s="7">
        <f t="shared" si="3"/>
        <v>8120.5739999999996</v>
      </c>
    </row>
    <row r="107" spans="1:5" x14ac:dyDescent="0.2">
      <c r="A107" s="9" t="s">
        <v>208</v>
      </c>
      <c r="B107" s="9" t="s">
        <v>208</v>
      </c>
      <c r="C107" s="7">
        <v>30</v>
      </c>
      <c r="D107" s="7">
        <f t="shared" si="2"/>
        <v>13152.857142857143</v>
      </c>
      <c r="E107" s="7">
        <f t="shared" si="3"/>
        <v>5800.41</v>
      </c>
    </row>
    <row r="108" spans="1:5" x14ac:dyDescent="0.2">
      <c r="A108" s="9" t="s">
        <v>208</v>
      </c>
      <c r="B108" s="9" t="s">
        <v>208</v>
      </c>
      <c r="C108" s="7">
        <v>25</v>
      </c>
      <c r="D108" s="7">
        <f t="shared" si="2"/>
        <v>10960.714285714284</v>
      </c>
      <c r="E108" s="7">
        <f t="shared" si="3"/>
        <v>4833.6749999999993</v>
      </c>
    </row>
    <row r="109" spans="1:5" x14ac:dyDescent="0.2">
      <c r="A109" s="9" t="s">
        <v>208</v>
      </c>
      <c r="B109" s="9" t="s">
        <v>208</v>
      </c>
      <c r="C109" s="7">
        <v>40</v>
      </c>
      <c r="D109" s="7">
        <f t="shared" si="2"/>
        <v>17537.142857142855</v>
      </c>
      <c r="E109" s="7">
        <f t="shared" si="3"/>
        <v>7733.8799999999992</v>
      </c>
    </row>
    <row r="110" spans="1:5" x14ac:dyDescent="0.2">
      <c r="A110" s="9" t="s">
        <v>208</v>
      </c>
      <c r="B110" s="9" t="s">
        <v>208</v>
      </c>
      <c r="C110" s="7">
        <v>40</v>
      </c>
      <c r="D110" s="7">
        <f t="shared" si="2"/>
        <v>17537.142857142855</v>
      </c>
      <c r="E110" s="7">
        <f t="shared" si="3"/>
        <v>7733.8799999999992</v>
      </c>
    </row>
    <row r="111" spans="1:5" x14ac:dyDescent="0.2">
      <c r="A111" s="9" t="s">
        <v>208</v>
      </c>
      <c r="B111" s="9" t="s">
        <v>208</v>
      </c>
      <c r="C111" s="7">
        <v>30</v>
      </c>
      <c r="D111" s="7">
        <f t="shared" si="2"/>
        <v>13152.857142857143</v>
      </c>
      <c r="E111" s="7">
        <f t="shared" si="3"/>
        <v>5800.41</v>
      </c>
    </row>
    <row r="112" spans="1:5" x14ac:dyDescent="0.2">
      <c r="A112" s="9" t="s">
        <v>208</v>
      </c>
      <c r="B112" s="9" t="s">
        <v>208</v>
      </c>
      <c r="C112" s="7">
        <v>80</v>
      </c>
      <c r="D112" s="7">
        <f t="shared" si="2"/>
        <v>35074.28571428571</v>
      </c>
      <c r="E112" s="7">
        <f t="shared" si="3"/>
        <v>15467.759999999998</v>
      </c>
    </row>
    <row r="113" spans="1:5" x14ac:dyDescent="0.2">
      <c r="A113" s="9" t="s">
        <v>208</v>
      </c>
      <c r="B113" s="9" t="s">
        <v>208</v>
      </c>
      <c r="C113" s="7">
        <v>30</v>
      </c>
      <c r="D113" s="7">
        <f t="shared" si="2"/>
        <v>13152.857142857143</v>
      </c>
      <c r="E113" s="7">
        <f t="shared" si="3"/>
        <v>5800.41</v>
      </c>
    </row>
    <row r="114" spans="1:5" x14ac:dyDescent="0.2">
      <c r="A114" s="9" t="s">
        <v>208</v>
      </c>
      <c r="B114" s="9" t="s">
        <v>208</v>
      </c>
      <c r="C114" s="7">
        <v>120</v>
      </c>
      <c r="D114" s="7">
        <f t="shared" si="2"/>
        <v>52611.428571428572</v>
      </c>
      <c r="E114" s="7">
        <f t="shared" si="3"/>
        <v>23201.64</v>
      </c>
    </row>
    <row r="115" spans="1:5" x14ac:dyDescent="0.2">
      <c r="A115" s="9" t="s">
        <v>208</v>
      </c>
      <c r="B115" s="9" t="s">
        <v>208</v>
      </c>
      <c r="C115" s="7">
        <v>100</v>
      </c>
      <c r="D115" s="7">
        <f t="shared" si="2"/>
        <v>43842.857142857138</v>
      </c>
      <c r="E115" s="7">
        <f t="shared" si="3"/>
        <v>19334.699999999997</v>
      </c>
    </row>
    <row r="116" spans="1:5" x14ac:dyDescent="0.2">
      <c r="A116" s="9" t="s">
        <v>208</v>
      </c>
      <c r="B116" s="9" t="s">
        <v>208</v>
      </c>
      <c r="C116" s="7">
        <v>55</v>
      </c>
      <c r="D116" s="7">
        <f t="shared" si="2"/>
        <v>24113.571428571428</v>
      </c>
      <c r="E116" s="7">
        <f t="shared" si="3"/>
        <v>10634.084999999999</v>
      </c>
    </row>
    <row r="117" spans="1:5" x14ac:dyDescent="0.2">
      <c r="A117" s="9" t="s">
        <v>208</v>
      </c>
      <c r="B117" s="9" t="s">
        <v>208</v>
      </c>
      <c r="C117" s="7">
        <v>140</v>
      </c>
      <c r="D117" s="7">
        <f t="shared" si="2"/>
        <v>61379.999999999993</v>
      </c>
      <c r="E117" s="7">
        <f t="shared" si="3"/>
        <v>27068.579999999998</v>
      </c>
    </row>
    <row r="118" spans="1:5" x14ac:dyDescent="0.2">
      <c r="A118" s="9" t="s">
        <v>208</v>
      </c>
      <c r="B118" s="9" t="s">
        <v>208</v>
      </c>
      <c r="C118" s="7">
        <v>129</v>
      </c>
      <c r="D118" s="7">
        <f t="shared" si="2"/>
        <v>56557.28571428571</v>
      </c>
      <c r="E118" s="7">
        <f t="shared" si="3"/>
        <v>24941.762999999999</v>
      </c>
    </row>
    <row r="119" spans="1:5" x14ac:dyDescent="0.2">
      <c r="A119" s="9" t="s">
        <v>208</v>
      </c>
      <c r="B119" s="9" t="s">
        <v>208</v>
      </c>
      <c r="C119" s="7">
        <v>74</v>
      </c>
      <c r="D119" s="7">
        <f t="shared" si="2"/>
        <v>32443.714285714286</v>
      </c>
      <c r="E119" s="7">
        <f t="shared" si="3"/>
        <v>14307.678</v>
      </c>
    </row>
    <row r="120" spans="1:5" x14ac:dyDescent="0.2">
      <c r="A120" s="9" t="s">
        <v>208</v>
      </c>
      <c r="B120" s="9" t="s">
        <v>208</v>
      </c>
      <c r="C120" s="7">
        <v>50</v>
      </c>
      <c r="D120" s="7">
        <f t="shared" si="2"/>
        <v>21921.428571428569</v>
      </c>
      <c r="E120" s="7">
        <f t="shared" si="3"/>
        <v>9667.3499999999985</v>
      </c>
    </row>
    <row r="121" spans="1:5" x14ac:dyDescent="0.2">
      <c r="A121" s="9" t="s">
        <v>208</v>
      </c>
      <c r="B121" s="9" t="s">
        <v>208</v>
      </c>
      <c r="C121" s="7">
        <v>32</v>
      </c>
      <c r="D121" s="7">
        <f t="shared" si="2"/>
        <v>14029.714285714286</v>
      </c>
      <c r="E121" s="7">
        <f t="shared" si="3"/>
        <v>6187.1040000000003</v>
      </c>
    </row>
    <row r="122" spans="1:5" x14ac:dyDescent="0.2">
      <c r="A122" s="9" t="s">
        <v>208</v>
      </c>
      <c r="B122" s="9" t="s">
        <v>208</v>
      </c>
      <c r="C122" s="7">
        <v>33</v>
      </c>
      <c r="D122" s="7">
        <f t="shared" si="2"/>
        <v>14468.142857142857</v>
      </c>
      <c r="E122" s="7">
        <f t="shared" si="3"/>
        <v>6380.451</v>
      </c>
    </row>
    <row r="123" spans="1:5" x14ac:dyDescent="0.2">
      <c r="A123" s="9" t="s">
        <v>208</v>
      </c>
      <c r="B123" s="9" t="s">
        <v>208</v>
      </c>
      <c r="C123" s="7">
        <v>70</v>
      </c>
      <c r="D123" s="7">
        <f t="shared" si="2"/>
        <v>30689.999999999996</v>
      </c>
      <c r="E123" s="7">
        <f t="shared" si="3"/>
        <v>13534.289999999999</v>
      </c>
    </row>
    <row r="124" spans="1:5" x14ac:dyDescent="0.2">
      <c r="A124" s="9" t="s">
        <v>208</v>
      </c>
      <c r="B124" s="9" t="s">
        <v>208</v>
      </c>
      <c r="C124" s="7">
        <v>81</v>
      </c>
      <c r="D124" s="7">
        <f t="shared" si="2"/>
        <v>35512.714285714283</v>
      </c>
      <c r="E124" s="7">
        <f t="shared" si="3"/>
        <v>15661.106999999998</v>
      </c>
    </row>
    <row r="125" spans="1:5" x14ac:dyDescent="0.2">
      <c r="A125" s="9" t="s">
        <v>208</v>
      </c>
      <c r="B125" s="9" t="s">
        <v>208</v>
      </c>
      <c r="C125" s="7">
        <v>40</v>
      </c>
      <c r="D125" s="7">
        <f t="shared" si="2"/>
        <v>17537.142857142855</v>
      </c>
      <c r="E125" s="7">
        <f t="shared" si="3"/>
        <v>7733.8799999999992</v>
      </c>
    </row>
    <row r="126" spans="1:5" x14ac:dyDescent="0.2">
      <c r="A126" s="9" t="s">
        <v>208</v>
      </c>
      <c r="B126" s="9" t="s">
        <v>208</v>
      </c>
      <c r="C126" s="7">
        <v>45</v>
      </c>
      <c r="D126" s="7">
        <f t="shared" si="2"/>
        <v>19729.285714285714</v>
      </c>
      <c r="E126" s="7">
        <f t="shared" si="3"/>
        <v>8700.6149999999998</v>
      </c>
    </row>
    <row r="127" spans="1:5" x14ac:dyDescent="0.2">
      <c r="A127" s="9" t="s">
        <v>208</v>
      </c>
      <c r="B127" s="9" t="s">
        <v>208</v>
      </c>
      <c r="C127" s="7">
        <v>18</v>
      </c>
      <c r="D127" s="7">
        <f t="shared" si="2"/>
        <v>7891.7142857142844</v>
      </c>
      <c r="E127" s="7">
        <f t="shared" si="3"/>
        <v>3480.2459999999996</v>
      </c>
    </row>
    <row r="128" spans="1:5" x14ac:dyDescent="0.2">
      <c r="A128" s="9" t="s">
        <v>208</v>
      </c>
      <c r="B128" s="9" t="s">
        <v>208</v>
      </c>
      <c r="C128" s="7">
        <v>23</v>
      </c>
      <c r="D128" s="7">
        <f t="shared" si="2"/>
        <v>10083.857142857143</v>
      </c>
      <c r="E128" s="7">
        <f t="shared" si="3"/>
        <v>4446.9809999999998</v>
      </c>
    </row>
    <row r="129" spans="1:5" x14ac:dyDescent="0.2">
      <c r="A129" s="9" t="s">
        <v>208</v>
      </c>
      <c r="B129" s="9" t="s">
        <v>208</v>
      </c>
      <c r="C129" s="7">
        <v>10</v>
      </c>
      <c r="D129" s="7">
        <f t="shared" si="2"/>
        <v>4384.2857142857138</v>
      </c>
      <c r="E129" s="7">
        <f t="shared" si="3"/>
        <v>1933.4699999999998</v>
      </c>
    </row>
    <row r="130" spans="1:5" x14ac:dyDescent="0.2">
      <c r="A130" s="9" t="s">
        <v>208</v>
      </c>
      <c r="B130" s="9" t="s">
        <v>208</v>
      </c>
      <c r="C130" s="7">
        <v>24</v>
      </c>
      <c r="D130" s="7">
        <f t="shared" si="2"/>
        <v>10522.285714285716</v>
      </c>
      <c r="E130" s="7">
        <f t="shared" si="3"/>
        <v>4640.3280000000004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CE17-635D-43C8-B177-C263E1BF49A6}">
  <dimension ref="A1:B59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9.1640625" style="7"/>
    <col min="2" max="2" width="11" style="7" customWidth="1"/>
  </cols>
  <sheetData>
    <row r="1" spans="1:2" x14ac:dyDescent="0.2">
      <c r="A1" s="7" t="s">
        <v>0</v>
      </c>
      <c r="B1" s="7" t="s">
        <v>1</v>
      </c>
    </row>
    <row r="2" spans="1:2" x14ac:dyDescent="0.2">
      <c r="A2" s="4">
        <v>1.411</v>
      </c>
      <c r="B2" s="4">
        <v>0.107</v>
      </c>
    </row>
    <row r="3" spans="1:2" x14ac:dyDescent="0.2">
      <c r="A3" s="4">
        <v>0.94940000000000002</v>
      </c>
      <c r="B3" s="4">
        <v>0.1041</v>
      </c>
    </row>
    <row r="4" spans="1:2" x14ac:dyDescent="0.2">
      <c r="A4" s="4">
        <v>4.4639999999999999E-2</v>
      </c>
      <c r="B4" s="4">
        <v>1.23E-3</v>
      </c>
    </row>
    <row r="5" spans="1:2" x14ac:dyDescent="0.2">
      <c r="A5" s="4">
        <v>3.7200000000000002E-3</v>
      </c>
      <c r="B5" s="4">
        <v>1.6000000000000001E-4</v>
      </c>
    </row>
    <row r="6" spans="1:2" x14ac:dyDescent="0.2">
      <c r="A6" s="4">
        <v>1.409E-2</v>
      </c>
      <c r="B6" s="4">
        <v>5.0000000000000001E-4</v>
      </c>
    </row>
    <row r="7" spans="1:2" x14ac:dyDescent="0.2">
      <c r="A7" s="4">
        <v>4.1900000000000001E-3</v>
      </c>
      <c r="B7" s="4">
        <v>6.9999999999999994E-5</v>
      </c>
    </row>
    <row r="8" spans="1:2" x14ac:dyDescent="0.2">
      <c r="A8" s="4">
        <v>1.788E-2</v>
      </c>
      <c r="B8" s="4">
        <v>1.5100000000000001E-3</v>
      </c>
    </row>
    <row r="9" spans="1:2" x14ac:dyDescent="0.2">
      <c r="A9" s="4">
        <v>7.9399999999999991E-3</v>
      </c>
      <c r="B9" s="4">
        <v>3.3E-4</v>
      </c>
    </row>
    <row r="10" spans="1:2" x14ac:dyDescent="0.2">
      <c r="A10" s="4">
        <v>1.107E-2</v>
      </c>
      <c r="B10" s="4">
        <v>2.2000000000000001E-4</v>
      </c>
    </row>
    <row r="11" spans="1:2" x14ac:dyDescent="0.2">
      <c r="A11" s="4">
        <v>4.0469999999999999E-2</v>
      </c>
      <c r="B11" s="4">
        <v>3.79E-3</v>
      </c>
    </row>
    <row r="12" spans="1:2" x14ac:dyDescent="0.2">
      <c r="A12" s="4">
        <v>6.3649999999999998E-2</v>
      </c>
      <c r="B12" s="4">
        <v>6.2199999999999998E-3</v>
      </c>
    </row>
    <row r="13" spans="1:2" x14ac:dyDescent="0.2">
      <c r="A13" s="4">
        <v>7.2199999999999999E-3</v>
      </c>
      <c r="B13" s="4">
        <v>2.5000000000000001E-4</v>
      </c>
    </row>
    <row r="14" spans="1:2" x14ac:dyDescent="0.2">
      <c r="A14" s="4">
        <v>3.4369999999999998E-2</v>
      </c>
      <c r="B14" s="4">
        <v>2.3800000000000002E-3</v>
      </c>
    </row>
    <row r="15" spans="1:2" x14ac:dyDescent="0.2">
      <c r="A15" s="4">
        <v>9.2259999999999995E-2</v>
      </c>
      <c r="B15" s="4">
        <v>5.4099999999999999E-3</v>
      </c>
    </row>
    <row r="16" spans="1:2" x14ac:dyDescent="0.2">
      <c r="A16" s="4">
        <v>1.5389999999999999E-2</v>
      </c>
      <c r="B16" s="4">
        <v>1.206E-3</v>
      </c>
    </row>
    <row r="17" spans="1:2" x14ac:dyDescent="0.2">
      <c r="A17" s="4">
        <v>2.2030000000000001E-2</v>
      </c>
      <c r="B17" s="4">
        <v>1.5870000000000001E-3</v>
      </c>
    </row>
    <row r="18" spans="1:2" x14ac:dyDescent="0.2">
      <c r="A18" s="4">
        <v>0.186</v>
      </c>
      <c r="B18" s="4">
        <v>8.77E-3</v>
      </c>
    </row>
    <row r="19" spans="1:2" x14ac:dyDescent="0.2">
      <c r="A19" s="4">
        <v>2.4590000000000001</v>
      </c>
      <c r="B19" s="4">
        <v>0.25219999999999998</v>
      </c>
    </row>
    <row r="20" spans="1:2" x14ac:dyDescent="0.2">
      <c r="A20" s="4">
        <v>0.12089999999999999</v>
      </c>
      <c r="B20" s="4">
        <v>7.0000000000000001E-3</v>
      </c>
    </row>
    <row r="21" spans="1:2" x14ac:dyDescent="0.2">
      <c r="A21" s="4">
        <v>1.6379999999999999</v>
      </c>
      <c r="B21" s="4">
        <v>8.7999999999999995E-2</v>
      </c>
    </row>
    <row r="22" spans="1:2" x14ac:dyDescent="0.2">
      <c r="A22" s="4">
        <v>2.75</v>
      </c>
      <c r="B22" s="4">
        <v>0.98499999999999999</v>
      </c>
    </row>
    <row r="23" spans="1:2" x14ac:dyDescent="0.2">
      <c r="A23" s="4">
        <v>3.5579999999999998</v>
      </c>
      <c r="B23" s="4">
        <v>0.749</v>
      </c>
    </row>
    <row r="24" spans="1:2" x14ac:dyDescent="0.2">
      <c r="A24" s="4">
        <v>6.0699999999999997E-2</v>
      </c>
      <c r="B24" s="4">
        <v>1.08E-3</v>
      </c>
    </row>
    <row r="25" spans="1:2" x14ac:dyDescent="0.2">
      <c r="A25" s="4">
        <v>0.47899999999999998</v>
      </c>
      <c r="B25" s="4">
        <v>2.1000000000000001E-2</v>
      </c>
    </row>
    <row r="26" spans="1:2" x14ac:dyDescent="0.2">
      <c r="A26" s="4">
        <v>0.16650000000000001</v>
      </c>
      <c r="B26" s="4">
        <v>3.5999999999999999E-3</v>
      </c>
    </row>
    <row r="27" spans="1:2" x14ac:dyDescent="0.2">
      <c r="A27" s="4">
        <v>0.1928</v>
      </c>
      <c r="B27" s="4">
        <v>3.8E-3</v>
      </c>
    </row>
    <row r="28" spans="1:2" x14ac:dyDescent="0.2">
      <c r="A28" s="4">
        <v>0.499</v>
      </c>
      <c r="B28" s="4">
        <v>1.0999999999999999E-2</v>
      </c>
    </row>
    <row r="29" spans="1:2" x14ac:dyDescent="0.2">
      <c r="A29" s="4">
        <v>9.3309999999999995</v>
      </c>
      <c r="B29" s="4">
        <v>0.86499999999999999</v>
      </c>
    </row>
    <row r="30" spans="1:2" x14ac:dyDescent="0.2">
      <c r="A30" s="4">
        <v>17.64</v>
      </c>
      <c r="B30" s="4">
        <v>2.0129999999999999</v>
      </c>
    </row>
    <row r="31" spans="1:2" x14ac:dyDescent="0.2">
      <c r="A31" s="4">
        <v>1.6990000000000002E-2</v>
      </c>
      <c r="B31" s="4">
        <v>5.9000000000000003E-4</v>
      </c>
    </row>
    <row r="32" spans="1:2" x14ac:dyDescent="0.2">
      <c r="A32" s="4">
        <v>6.1620000000000001E-2</v>
      </c>
      <c r="B32" s="4">
        <v>7.8799999999999999E-3</v>
      </c>
    </row>
    <row r="33" spans="1:2" x14ac:dyDescent="0.2">
      <c r="A33" s="4">
        <v>4.1619999999999997E-2</v>
      </c>
      <c r="B33" s="4">
        <v>7.5000000000000002E-4</v>
      </c>
    </row>
    <row r="34" spans="1:2" x14ac:dyDescent="0.2">
      <c r="A34" s="4">
        <v>1.8339999999999999E-2</v>
      </c>
      <c r="B34" s="4">
        <v>1.3999999999999999E-4</v>
      </c>
    </row>
    <row r="35" spans="1:2" x14ac:dyDescent="0.2">
      <c r="A35" s="4">
        <v>3.1379999999999998E-2</v>
      </c>
      <c r="B35" s="4">
        <v>1.1999999999999999E-3</v>
      </c>
    </row>
    <row r="36" spans="1:2" x14ac:dyDescent="0.2">
      <c r="A36" s="4">
        <v>2.5270000000000001E-2</v>
      </c>
      <c r="B36" s="4">
        <v>7.2000000000000005E-4</v>
      </c>
    </row>
    <row r="37" spans="1:2" x14ac:dyDescent="0.2">
      <c r="A37" s="4">
        <v>2.4830000000000001E-2</v>
      </c>
      <c r="B37" s="4">
        <v>4.4999999999999999E-4</v>
      </c>
    </row>
    <row r="38" spans="1:2" x14ac:dyDescent="0.2">
      <c r="A38" s="4">
        <v>1.941E-2</v>
      </c>
      <c r="B38" s="4">
        <v>4.4999999999999999E-4</v>
      </c>
    </row>
    <row r="39" spans="1:2" x14ac:dyDescent="0.2">
      <c r="A39" s="4">
        <v>1.18</v>
      </c>
      <c r="B39" s="4">
        <v>8.5999999999999993E-2</v>
      </c>
    </row>
    <row r="40" spans="1:2" x14ac:dyDescent="0.2">
      <c r="A40" s="4">
        <v>0.48299999999999998</v>
      </c>
      <c r="B40" s="4">
        <v>5.0000000000000001E-3</v>
      </c>
    </row>
    <row r="41" spans="1:2" x14ac:dyDescent="0.2">
      <c r="A41" s="4">
        <v>1.5879999999999998E-2</v>
      </c>
      <c r="B41" s="4">
        <v>9.6000000000000002E-4</v>
      </c>
    </row>
    <row r="42" spans="1:2" x14ac:dyDescent="0.2">
      <c r="A42" s="4">
        <v>2.1229999999999999E-2</v>
      </c>
      <c r="B42" s="4">
        <v>1.9499999999999999E-3</v>
      </c>
    </row>
    <row r="43" spans="1:2" x14ac:dyDescent="0.2">
      <c r="A43" s="4">
        <v>5.3390000000000004</v>
      </c>
      <c r="B43" s="4">
        <v>6.7400000000000003E-3</v>
      </c>
    </row>
    <row r="44" spans="1:2" x14ac:dyDescent="0.2">
      <c r="A44" s="4">
        <v>1.5649999999999999</v>
      </c>
      <c r="B44" s="4">
        <v>0.19650000000000001</v>
      </c>
    </row>
    <row r="45" spans="1:2" x14ac:dyDescent="0.2">
      <c r="A45" s="4">
        <v>2.097</v>
      </c>
      <c r="B45" s="4">
        <v>0.26340000000000002</v>
      </c>
    </row>
    <row r="46" spans="1:2" x14ac:dyDescent="0.2">
      <c r="A46" s="4">
        <v>6.04</v>
      </c>
      <c r="B46" s="4">
        <v>1.0129999999999999</v>
      </c>
    </row>
    <row r="47" spans="1:2" x14ac:dyDescent="0.2">
      <c r="A47" s="4">
        <v>0.18329999999999999</v>
      </c>
      <c r="B47" s="4">
        <v>3.0999999999999999E-3</v>
      </c>
    </row>
    <row r="48" spans="1:2" x14ac:dyDescent="0.2">
      <c r="A48" s="4">
        <v>1.032</v>
      </c>
      <c r="B48" s="4">
        <v>6.6000000000000003E-2</v>
      </c>
    </row>
    <row r="49" spans="1:2" x14ac:dyDescent="0.2">
      <c r="A49" s="4">
        <v>9.3620000000000001</v>
      </c>
      <c r="B49" s="4">
        <v>0.56200000000000006</v>
      </c>
    </row>
    <row r="50" spans="1:2" x14ac:dyDescent="0.2">
      <c r="A50" s="4">
        <v>7.6879999999999997</v>
      </c>
      <c r="B50" s="4">
        <v>1.1200000000000001</v>
      </c>
    </row>
    <row r="51" spans="1:2" x14ac:dyDescent="0.2">
      <c r="A51" s="4">
        <v>6.1520000000000001</v>
      </c>
      <c r="B51" s="4">
        <v>0.73799999999999999</v>
      </c>
    </row>
    <row r="52" spans="1:2" x14ac:dyDescent="0.2">
      <c r="A52" s="4">
        <v>0.68400000000000005</v>
      </c>
      <c r="B52" s="4">
        <v>0.129</v>
      </c>
    </row>
    <row r="53" spans="1:2" x14ac:dyDescent="0.2">
      <c r="A53" s="4">
        <v>486</v>
      </c>
      <c r="B53" s="4">
        <v>165</v>
      </c>
    </row>
    <row r="54" spans="1:2" x14ac:dyDescent="0.2">
      <c r="A54" s="4">
        <v>418</v>
      </c>
      <c r="B54" s="4">
        <v>113</v>
      </c>
    </row>
    <row r="55" spans="1:2" x14ac:dyDescent="0.2">
      <c r="A55" s="4">
        <v>387</v>
      </c>
      <c r="B55" s="4">
        <v>100</v>
      </c>
    </row>
    <row r="56" spans="1:2" x14ac:dyDescent="0.2">
      <c r="A56" s="4">
        <v>611</v>
      </c>
      <c r="B56" s="4">
        <v>124</v>
      </c>
    </row>
    <row r="57" spans="1:2" x14ac:dyDescent="0.2">
      <c r="A57" s="4">
        <v>52000</v>
      </c>
      <c r="B57" s="4">
        <v>17800</v>
      </c>
    </row>
    <row r="58" spans="1:2" x14ac:dyDescent="0.2">
      <c r="A58" s="4">
        <v>86000</v>
      </c>
      <c r="B58" s="4">
        <v>32100</v>
      </c>
    </row>
    <row r="59" spans="1:2" x14ac:dyDescent="0.2">
      <c r="A59" s="4">
        <v>75.5</v>
      </c>
      <c r="B59" s="4">
        <v>11.8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7DAC-8A21-406D-9598-33E751C2C7E9}">
  <dimension ref="A1:D102"/>
  <sheetViews>
    <sheetView topLeftCell="C1" workbookViewId="0">
      <selection activeCell="C2" sqref="C2"/>
    </sheetView>
  </sheetViews>
  <sheetFormatPr baseColWidth="10" defaultColWidth="8.83203125" defaultRowHeight="16" x14ac:dyDescent="0.2"/>
  <cols>
    <col min="1" max="1" width="11.83203125" style="7" customWidth="1"/>
    <col min="2" max="2" width="14" style="7" customWidth="1"/>
    <col min="3" max="3" width="15.1640625" style="7" customWidth="1"/>
    <col min="4" max="4" width="16.5" style="7" customWidth="1"/>
  </cols>
  <sheetData>
    <row r="1" spans="1:4" x14ac:dyDescent="0.2">
      <c r="A1" s="7" t="s">
        <v>211</v>
      </c>
      <c r="B1" s="7" t="s">
        <v>212</v>
      </c>
      <c r="C1" s="7" t="s">
        <v>0</v>
      </c>
      <c r="D1" s="7" t="s">
        <v>1</v>
      </c>
    </row>
    <row r="2" spans="1:4" x14ac:dyDescent="0.2">
      <c r="A2" s="3">
        <v>20000</v>
      </c>
      <c r="B2" s="3">
        <v>1641.12</v>
      </c>
      <c r="C2" s="7">
        <f>A2/1000</f>
        <v>20</v>
      </c>
      <c r="D2" s="7">
        <f>B2/1000</f>
        <v>1.6411199999999999</v>
      </c>
    </row>
    <row r="3" spans="1:4" x14ac:dyDescent="0.2">
      <c r="A3" s="3">
        <v>15000</v>
      </c>
      <c r="B3" s="3">
        <v>297.82909999999998</v>
      </c>
      <c r="C3" s="7">
        <f t="shared" ref="C3:C66" si="0">A3/1000</f>
        <v>15</v>
      </c>
      <c r="D3" s="7">
        <f t="shared" ref="D3:D66" si="1">B3/1000</f>
        <v>0.29782909999999996</v>
      </c>
    </row>
    <row r="4" spans="1:4" x14ac:dyDescent="0.2">
      <c r="A4" s="3">
        <v>12900</v>
      </c>
      <c r="B4" s="3">
        <v>2559.1219999999998</v>
      </c>
      <c r="C4" s="7">
        <f t="shared" si="0"/>
        <v>12.9</v>
      </c>
      <c r="D4" s="7">
        <f t="shared" si="1"/>
        <v>2.5591219999999999</v>
      </c>
    </row>
    <row r="5" spans="1:4" x14ac:dyDescent="0.2">
      <c r="A5" s="3">
        <v>2675</v>
      </c>
      <c r="B5" s="3">
        <v>170.44569999999999</v>
      </c>
      <c r="C5" s="7">
        <f t="shared" si="0"/>
        <v>2.6749999999999998</v>
      </c>
      <c r="D5" s="7">
        <f t="shared" si="1"/>
        <v>0.17044569999999998</v>
      </c>
    </row>
    <row r="6" spans="1:4" x14ac:dyDescent="0.2">
      <c r="A6" s="3">
        <v>10300</v>
      </c>
      <c r="B6" s="3">
        <v>345.37029999999999</v>
      </c>
      <c r="C6" s="7">
        <f t="shared" si="0"/>
        <v>10.3</v>
      </c>
      <c r="D6" s="7">
        <f t="shared" si="1"/>
        <v>0.34537029999999996</v>
      </c>
    </row>
    <row r="7" spans="1:4" x14ac:dyDescent="0.2">
      <c r="A7" s="3">
        <v>38000</v>
      </c>
      <c r="B7" s="3">
        <v>5246.9</v>
      </c>
      <c r="C7" s="7">
        <f t="shared" si="0"/>
        <v>38</v>
      </c>
      <c r="D7" s="7">
        <f t="shared" si="1"/>
        <v>5.2468999999999992</v>
      </c>
    </row>
    <row r="8" spans="1:4" x14ac:dyDescent="0.2">
      <c r="A8" s="3">
        <v>1960</v>
      </c>
      <c r="B8" s="3">
        <v>50.635390000000001</v>
      </c>
      <c r="C8" s="7">
        <f t="shared" si="0"/>
        <v>1.96</v>
      </c>
      <c r="D8" s="7">
        <f t="shared" si="1"/>
        <v>5.0635390000000002E-2</v>
      </c>
    </row>
    <row r="9" spans="1:4" x14ac:dyDescent="0.2">
      <c r="A9" s="3">
        <v>20000</v>
      </c>
      <c r="B9" s="3">
        <v>3565.8119999999999</v>
      </c>
      <c r="C9" s="7">
        <f t="shared" si="0"/>
        <v>20</v>
      </c>
      <c r="D9" s="7">
        <f t="shared" si="1"/>
        <v>3.5658119999999998</v>
      </c>
    </row>
    <row r="10" spans="1:4" x14ac:dyDescent="0.2">
      <c r="A10" s="3">
        <v>9800</v>
      </c>
      <c r="B10" s="3">
        <v>1256.7560000000001</v>
      </c>
      <c r="C10" s="7">
        <f t="shared" si="0"/>
        <v>9.8000000000000007</v>
      </c>
      <c r="D10" s="7">
        <f t="shared" si="1"/>
        <v>1.256756</v>
      </c>
    </row>
    <row r="11" spans="1:4" x14ac:dyDescent="0.2">
      <c r="A11" s="3">
        <v>2572.5650000000001</v>
      </c>
      <c r="B11" s="3">
        <v>143.40199999999999</v>
      </c>
      <c r="C11" s="7">
        <f t="shared" si="0"/>
        <v>2.572565</v>
      </c>
      <c r="D11" s="7">
        <f t="shared" si="1"/>
        <v>0.14340199999999997</v>
      </c>
    </row>
    <row r="12" spans="1:4" x14ac:dyDescent="0.2">
      <c r="A12" s="3">
        <v>260.3</v>
      </c>
      <c r="B12" s="3">
        <v>14.15466</v>
      </c>
      <c r="C12" s="7">
        <f t="shared" si="0"/>
        <v>0.26030000000000003</v>
      </c>
      <c r="D12" s="7">
        <f t="shared" si="1"/>
        <v>1.4154659999999999E-2</v>
      </c>
    </row>
    <row r="13" spans="1:4" x14ac:dyDescent="0.2">
      <c r="A13" s="3">
        <v>3100</v>
      </c>
      <c r="B13" s="3">
        <v>601.09439999999995</v>
      </c>
      <c r="C13" s="7">
        <f t="shared" si="0"/>
        <v>3.1</v>
      </c>
      <c r="D13" s="7">
        <f t="shared" si="1"/>
        <v>0.60109439999999992</v>
      </c>
    </row>
    <row r="14" spans="1:4" x14ac:dyDescent="0.2">
      <c r="A14" s="3">
        <v>7900</v>
      </c>
      <c r="B14" s="3">
        <v>329.52319999999997</v>
      </c>
      <c r="C14" s="7">
        <f t="shared" si="0"/>
        <v>7.9</v>
      </c>
      <c r="D14" s="7">
        <f t="shared" si="1"/>
        <v>0.32952319999999996</v>
      </c>
    </row>
    <row r="15" spans="1:4" x14ac:dyDescent="0.2">
      <c r="A15" s="3">
        <v>5325</v>
      </c>
      <c r="B15" s="3">
        <v>465.30880000000002</v>
      </c>
      <c r="C15" s="7">
        <f t="shared" si="0"/>
        <v>5.3250000000000002</v>
      </c>
      <c r="D15" s="7">
        <f t="shared" si="1"/>
        <v>0.46530880000000002</v>
      </c>
    </row>
    <row r="16" spans="1:4" x14ac:dyDescent="0.2">
      <c r="A16" s="3">
        <v>5100</v>
      </c>
      <c r="B16" s="3">
        <v>177.75380000000001</v>
      </c>
      <c r="C16" s="7">
        <f t="shared" si="0"/>
        <v>5.0999999999999996</v>
      </c>
      <c r="D16" s="7">
        <f t="shared" si="1"/>
        <v>0.17775380000000002</v>
      </c>
    </row>
    <row r="17" spans="1:4" x14ac:dyDescent="0.2">
      <c r="A17" s="3">
        <v>10000</v>
      </c>
      <c r="B17" s="3">
        <v>834.68050000000005</v>
      </c>
      <c r="C17" s="7">
        <f t="shared" si="0"/>
        <v>10</v>
      </c>
      <c r="D17" s="7">
        <f t="shared" si="1"/>
        <v>0.83468050000000005</v>
      </c>
    </row>
    <row r="18" spans="1:4" x14ac:dyDescent="0.2">
      <c r="A18" s="3">
        <v>17500</v>
      </c>
      <c r="B18" s="3">
        <v>4639.5829999999996</v>
      </c>
      <c r="C18" s="7">
        <f t="shared" si="0"/>
        <v>17.5</v>
      </c>
      <c r="D18" s="7">
        <f t="shared" si="1"/>
        <v>4.639583</v>
      </c>
    </row>
    <row r="19" spans="1:4" x14ac:dyDescent="0.2">
      <c r="A19" s="3">
        <v>1406.3610000000001</v>
      </c>
      <c r="B19" s="3">
        <v>42.845930000000003</v>
      </c>
      <c r="C19" s="7">
        <f t="shared" si="0"/>
        <v>1.4063610000000002</v>
      </c>
      <c r="D19" s="7">
        <f t="shared" si="1"/>
        <v>4.2845930000000004E-2</v>
      </c>
    </row>
    <row r="20" spans="1:4" x14ac:dyDescent="0.2">
      <c r="A20" s="3">
        <v>1603.3330000000001</v>
      </c>
      <c r="B20" s="3">
        <v>63.2515</v>
      </c>
      <c r="C20" s="7">
        <f t="shared" si="0"/>
        <v>1.6033330000000001</v>
      </c>
      <c r="D20" s="7">
        <f t="shared" si="1"/>
        <v>6.3251500000000002E-2</v>
      </c>
    </row>
    <row r="21" spans="1:4" x14ac:dyDescent="0.2">
      <c r="A21" s="3">
        <v>4790</v>
      </c>
      <c r="B21" s="3">
        <v>164.9</v>
      </c>
      <c r="C21" s="7">
        <f t="shared" si="0"/>
        <v>4.79</v>
      </c>
      <c r="D21" s="7">
        <f t="shared" si="1"/>
        <v>0.16490000000000002</v>
      </c>
    </row>
    <row r="22" spans="1:4" x14ac:dyDescent="0.2">
      <c r="A22" s="3">
        <v>1449.2</v>
      </c>
      <c r="B22" s="3">
        <v>331.64</v>
      </c>
      <c r="C22" s="7">
        <f t="shared" si="0"/>
        <v>1.4492</v>
      </c>
      <c r="D22" s="7">
        <f t="shared" si="1"/>
        <v>0.33163999999999999</v>
      </c>
    </row>
    <row r="23" spans="1:4" x14ac:dyDescent="0.2">
      <c r="A23" s="3">
        <v>258.83999999999997</v>
      </c>
      <c r="B23" s="3">
        <v>5.5</v>
      </c>
      <c r="C23" s="7">
        <f t="shared" si="0"/>
        <v>0.25883999999999996</v>
      </c>
      <c r="D23" s="7">
        <f t="shared" si="1"/>
        <v>5.4999999999999997E-3</v>
      </c>
    </row>
    <row r="24" spans="1:4" x14ac:dyDescent="0.2">
      <c r="A24" s="3">
        <v>32.36</v>
      </c>
      <c r="B24" s="3">
        <v>1.39</v>
      </c>
      <c r="C24" s="7">
        <f t="shared" si="0"/>
        <v>3.236E-2</v>
      </c>
      <c r="D24" s="7">
        <f t="shared" si="1"/>
        <v>1.39E-3</v>
      </c>
    </row>
    <row r="25" spans="1:4" x14ac:dyDescent="0.2">
      <c r="A25" s="3">
        <v>640</v>
      </c>
      <c r="B25" s="3">
        <v>57.781100000000002</v>
      </c>
      <c r="C25" s="7">
        <f t="shared" si="0"/>
        <v>0.64</v>
      </c>
      <c r="D25" s="7">
        <f t="shared" si="1"/>
        <v>5.7781100000000002E-2</v>
      </c>
    </row>
    <row r="26" spans="1:4" x14ac:dyDescent="0.2">
      <c r="A26" s="3">
        <v>75000</v>
      </c>
      <c r="B26" s="3">
        <v>957.59349999999995</v>
      </c>
      <c r="C26" s="7">
        <f t="shared" si="0"/>
        <v>75</v>
      </c>
      <c r="D26" s="7">
        <f t="shared" si="1"/>
        <v>0.95759349999999999</v>
      </c>
    </row>
    <row r="27" spans="1:4" x14ac:dyDescent="0.2">
      <c r="A27" s="3">
        <v>3920</v>
      </c>
      <c r="B27" s="3">
        <v>859.03</v>
      </c>
      <c r="C27" s="7">
        <f t="shared" si="0"/>
        <v>3.92</v>
      </c>
      <c r="D27" s="7">
        <f t="shared" si="1"/>
        <v>0.85902999999999996</v>
      </c>
    </row>
    <row r="28" spans="1:4" x14ac:dyDescent="0.2">
      <c r="A28" s="3">
        <v>7300</v>
      </c>
      <c r="B28" s="3">
        <v>957.32</v>
      </c>
      <c r="C28" s="7">
        <f t="shared" si="0"/>
        <v>7.3</v>
      </c>
      <c r="D28" s="7">
        <f t="shared" si="1"/>
        <v>0.95732000000000006</v>
      </c>
    </row>
    <row r="29" spans="1:4" x14ac:dyDescent="0.2">
      <c r="A29" s="3">
        <v>5400</v>
      </c>
      <c r="B29" s="3">
        <v>157.58170000000001</v>
      </c>
      <c r="C29" s="7">
        <f t="shared" si="0"/>
        <v>5.4</v>
      </c>
      <c r="D29" s="7">
        <f t="shared" si="1"/>
        <v>0.15758170000000002</v>
      </c>
    </row>
    <row r="30" spans="1:4" x14ac:dyDescent="0.2">
      <c r="A30" s="3">
        <v>5900</v>
      </c>
      <c r="B30" s="3">
        <v>1276.415</v>
      </c>
      <c r="C30" s="7">
        <f t="shared" si="0"/>
        <v>5.9</v>
      </c>
      <c r="D30" s="7">
        <f t="shared" si="1"/>
        <v>1.2764149999999999</v>
      </c>
    </row>
    <row r="31" spans="1:4" x14ac:dyDescent="0.2">
      <c r="A31" s="3">
        <v>2075</v>
      </c>
      <c r="B31" s="3">
        <v>321.79629999999997</v>
      </c>
      <c r="C31" s="7">
        <f t="shared" si="0"/>
        <v>2.0750000000000002</v>
      </c>
      <c r="D31" s="7">
        <f t="shared" si="1"/>
        <v>0.32179629999999998</v>
      </c>
    </row>
    <row r="32" spans="1:4" x14ac:dyDescent="0.2">
      <c r="A32" s="3">
        <v>34000</v>
      </c>
      <c r="B32" s="3">
        <v>688.07380000000001</v>
      </c>
      <c r="C32" s="7">
        <f t="shared" si="0"/>
        <v>34</v>
      </c>
      <c r="D32" s="7">
        <f t="shared" si="1"/>
        <v>0.68807379999999996</v>
      </c>
    </row>
    <row r="33" spans="1:4" x14ac:dyDescent="0.2">
      <c r="A33" s="3">
        <v>14.747999999999999</v>
      </c>
      <c r="B33" s="3">
        <v>4.0579999999999998</v>
      </c>
      <c r="C33" s="7">
        <f t="shared" si="0"/>
        <v>1.4747999999999999E-2</v>
      </c>
      <c r="D33" s="7">
        <f t="shared" si="1"/>
        <v>4.058E-3</v>
      </c>
    </row>
    <row r="34" spans="1:4" x14ac:dyDescent="0.2">
      <c r="A34" s="3">
        <v>13.507999999999999</v>
      </c>
      <c r="B34" s="3">
        <v>2.97</v>
      </c>
      <c r="C34" s="7">
        <f t="shared" si="0"/>
        <v>1.3507999999999999E-2</v>
      </c>
      <c r="D34" s="7">
        <f t="shared" si="1"/>
        <v>2.97E-3</v>
      </c>
    </row>
    <row r="35" spans="1:4" x14ac:dyDescent="0.2">
      <c r="A35" s="3">
        <v>25.636669999999999</v>
      </c>
      <c r="B35" s="3">
        <v>1.8866670000000001</v>
      </c>
      <c r="C35" s="7">
        <f t="shared" si="0"/>
        <v>2.563667E-2</v>
      </c>
      <c r="D35" s="7">
        <f t="shared" si="1"/>
        <v>1.8866670000000001E-3</v>
      </c>
    </row>
    <row r="36" spans="1:4" x14ac:dyDescent="0.2">
      <c r="A36" s="3">
        <v>2633.5</v>
      </c>
      <c r="B36" s="3">
        <v>232.97499999999999</v>
      </c>
      <c r="C36" s="7">
        <f t="shared" si="0"/>
        <v>2.6335000000000002</v>
      </c>
      <c r="D36" s="7">
        <f t="shared" si="1"/>
        <v>0.23297499999999999</v>
      </c>
    </row>
    <row r="37" spans="1:4" x14ac:dyDescent="0.2">
      <c r="A37" s="3">
        <v>7700</v>
      </c>
      <c r="B37" s="3">
        <v>91.287300000000002</v>
      </c>
      <c r="C37" s="7">
        <f t="shared" si="0"/>
        <v>7.7</v>
      </c>
      <c r="D37" s="7">
        <f t="shared" si="1"/>
        <v>9.1287300000000002E-2</v>
      </c>
    </row>
    <row r="38" spans="1:4" x14ac:dyDescent="0.2">
      <c r="A38" s="3">
        <v>809</v>
      </c>
      <c r="B38" s="3">
        <v>9.0603499999999997</v>
      </c>
      <c r="C38" s="7">
        <f t="shared" si="0"/>
        <v>0.80900000000000005</v>
      </c>
      <c r="D38" s="7">
        <f t="shared" si="1"/>
        <v>9.06035E-3</v>
      </c>
    </row>
    <row r="39" spans="1:4" x14ac:dyDescent="0.2">
      <c r="A39" s="3">
        <v>1550</v>
      </c>
      <c r="B39" s="3">
        <v>28.446079999999998</v>
      </c>
      <c r="C39" s="7">
        <f t="shared" si="0"/>
        <v>1.55</v>
      </c>
      <c r="D39" s="7">
        <f t="shared" si="1"/>
        <v>2.8446079999999999E-2</v>
      </c>
    </row>
    <row r="40" spans="1:4" x14ac:dyDescent="0.2">
      <c r="A40" s="3">
        <v>17.809799999999999</v>
      </c>
      <c r="B40" s="3">
        <v>0.67200000000000004</v>
      </c>
      <c r="C40" s="7">
        <f t="shared" si="0"/>
        <v>1.7809800000000001E-2</v>
      </c>
      <c r="D40" s="7">
        <f t="shared" si="1"/>
        <v>6.7200000000000007E-4</v>
      </c>
    </row>
    <row r="41" spans="1:4" x14ac:dyDescent="0.2">
      <c r="A41" s="3">
        <v>9.5457140000000003</v>
      </c>
      <c r="B41" s="3">
        <v>0.59142899999999998</v>
      </c>
      <c r="C41" s="7">
        <f t="shared" si="0"/>
        <v>9.5457140000000003E-3</v>
      </c>
      <c r="D41" s="7">
        <f t="shared" si="1"/>
        <v>5.9142899999999998E-4</v>
      </c>
    </row>
    <row r="42" spans="1:4" x14ac:dyDescent="0.2">
      <c r="A42" s="3">
        <v>949.54499999999996</v>
      </c>
      <c r="B42" s="3">
        <v>93.97</v>
      </c>
      <c r="C42" s="7">
        <f t="shared" si="0"/>
        <v>0.94954499999999997</v>
      </c>
      <c r="D42" s="7">
        <f t="shared" si="1"/>
        <v>9.3969999999999998E-2</v>
      </c>
    </row>
    <row r="43" spans="1:4" x14ac:dyDescent="0.2">
      <c r="A43" s="3">
        <v>10.28</v>
      </c>
      <c r="B43" s="3">
        <v>0.38</v>
      </c>
      <c r="C43" s="7">
        <f t="shared" si="0"/>
        <v>1.0279999999999999E-2</v>
      </c>
      <c r="D43" s="7">
        <f t="shared" si="1"/>
        <v>3.8000000000000002E-4</v>
      </c>
    </row>
    <row r="44" spans="1:4" x14ac:dyDescent="0.2">
      <c r="A44" s="3">
        <v>15.69</v>
      </c>
      <c r="B44" s="3">
        <v>1.1100000000000001</v>
      </c>
      <c r="C44" s="7">
        <f t="shared" si="0"/>
        <v>1.5689999999999999E-2</v>
      </c>
      <c r="D44" s="7">
        <f t="shared" si="1"/>
        <v>1.1100000000000001E-3</v>
      </c>
    </row>
    <row r="45" spans="1:4" x14ac:dyDescent="0.2">
      <c r="A45" s="3">
        <v>7.51</v>
      </c>
      <c r="B45" s="3">
        <v>0.31</v>
      </c>
      <c r="C45" s="7">
        <f t="shared" si="0"/>
        <v>7.5100000000000002E-3</v>
      </c>
      <c r="D45" s="7">
        <f t="shared" si="1"/>
        <v>3.1E-4</v>
      </c>
    </row>
    <row r="46" spans="1:4" x14ac:dyDescent="0.2">
      <c r="A46" s="3">
        <v>51.347999999999999</v>
      </c>
      <c r="B46" s="3">
        <v>1.7114199999999999</v>
      </c>
      <c r="C46" s="7">
        <f t="shared" si="0"/>
        <v>5.1347999999999998E-2</v>
      </c>
      <c r="D46" s="7">
        <f t="shared" si="1"/>
        <v>1.71142E-3</v>
      </c>
    </row>
    <row r="47" spans="1:4" x14ac:dyDescent="0.2">
      <c r="A47" s="3">
        <v>3338.7</v>
      </c>
      <c r="B47" s="3">
        <v>142.4</v>
      </c>
      <c r="C47" s="7">
        <f t="shared" si="0"/>
        <v>3.3386999999999998</v>
      </c>
      <c r="D47" s="7">
        <f t="shared" si="1"/>
        <v>0.1424</v>
      </c>
    </row>
    <row r="48" spans="1:4" x14ac:dyDescent="0.2">
      <c r="A48" s="3">
        <v>971.71429999999998</v>
      </c>
      <c r="B48" s="3">
        <v>13.356999999999999</v>
      </c>
      <c r="C48" s="7">
        <f t="shared" si="0"/>
        <v>0.97171430000000003</v>
      </c>
      <c r="D48" s="7">
        <f t="shared" si="1"/>
        <v>1.3356999999999999E-2</v>
      </c>
    </row>
    <row r="49" spans="1:4" x14ac:dyDescent="0.2">
      <c r="A49" s="3">
        <v>4400</v>
      </c>
      <c r="B49" s="3">
        <v>74.294870000000003</v>
      </c>
      <c r="C49" s="7">
        <f t="shared" si="0"/>
        <v>4.4000000000000004</v>
      </c>
      <c r="D49" s="7">
        <f t="shared" si="1"/>
        <v>7.4294869999999999E-2</v>
      </c>
    </row>
    <row r="50" spans="1:4" x14ac:dyDescent="0.2">
      <c r="A50" s="3">
        <v>311.60000000000002</v>
      </c>
      <c r="B50" s="3">
        <v>5.53878</v>
      </c>
      <c r="C50" s="7">
        <f t="shared" si="0"/>
        <v>0.31160000000000004</v>
      </c>
      <c r="D50" s="7">
        <f t="shared" si="1"/>
        <v>5.5387800000000001E-3</v>
      </c>
    </row>
    <row r="51" spans="1:4" x14ac:dyDescent="0.2">
      <c r="A51" s="3">
        <v>163</v>
      </c>
      <c r="B51" s="3">
        <v>21.94998</v>
      </c>
      <c r="C51" s="7">
        <f t="shared" si="0"/>
        <v>0.16300000000000001</v>
      </c>
      <c r="D51" s="7">
        <f t="shared" si="1"/>
        <v>2.1949980000000001E-2</v>
      </c>
    </row>
    <row r="52" spans="1:4" x14ac:dyDescent="0.2">
      <c r="A52" s="3">
        <v>1750</v>
      </c>
      <c r="B52" s="3">
        <v>175.70240000000001</v>
      </c>
      <c r="C52" s="7">
        <f t="shared" si="0"/>
        <v>1.75</v>
      </c>
      <c r="D52" s="7">
        <f t="shared" si="1"/>
        <v>0.17570240000000001</v>
      </c>
    </row>
    <row r="53" spans="1:4" x14ac:dyDescent="0.2">
      <c r="A53" s="3">
        <v>231</v>
      </c>
      <c r="B53" s="3">
        <v>14.08628</v>
      </c>
      <c r="C53" s="7">
        <f t="shared" si="0"/>
        <v>0.23100000000000001</v>
      </c>
      <c r="D53" s="7">
        <f t="shared" si="1"/>
        <v>1.408628E-2</v>
      </c>
    </row>
    <row r="54" spans="1:4" x14ac:dyDescent="0.2">
      <c r="A54" s="3">
        <v>5300</v>
      </c>
      <c r="B54" s="3">
        <v>239.501</v>
      </c>
      <c r="C54" s="7">
        <f t="shared" si="0"/>
        <v>5.3</v>
      </c>
      <c r="D54" s="7">
        <f t="shared" si="1"/>
        <v>0.23950099999999999</v>
      </c>
    </row>
    <row r="55" spans="1:4" x14ac:dyDescent="0.2">
      <c r="A55" s="3">
        <v>9750</v>
      </c>
      <c r="B55" s="3">
        <v>188.4211</v>
      </c>
      <c r="C55" s="7">
        <f t="shared" si="0"/>
        <v>9.75</v>
      </c>
      <c r="D55" s="7">
        <f t="shared" si="1"/>
        <v>0.18842110000000001</v>
      </c>
    </row>
    <row r="56" spans="1:4" x14ac:dyDescent="0.2">
      <c r="A56" s="3">
        <v>2500</v>
      </c>
      <c r="B56" s="3">
        <v>384.63749999999999</v>
      </c>
      <c r="C56" s="7">
        <f t="shared" si="0"/>
        <v>2.5</v>
      </c>
      <c r="D56" s="7">
        <f t="shared" si="1"/>
        <v>0.38463749999999997</v>
      </c>
    </row>
    <row r="57" spans="1:4" x14ac:dyDescent="0.2">
      <c r="A57" s="3">
        <v>1875</v>
      </c>
      <c r="B57" s="3">
        <v>148.9316</v>
      </c>
      <c r="C57" s="7">
        <f t="shared" si="0"/>
        <v>1.875</v>
      </c>
      <c r="D57" s="7">
        <f t="shared" si="1"/>
        <v>0.1489316</v>
      </c>
    </row>
    <row r="58" spans="1:4" x14ac:dyDescent="0.2">
      <c r="A58" s="3">
        <v>6550</v>
      </c>
      <c r="B58" s="3">
        <v>74.329059999999998</v>
      </c>
      <c r="C58" s="7">
        <f t="shared" si="0"/>
        <v>6.55</v>
      </c>
      <c r="D58" s="7">
        <f t="shared" si="1"/>
        <v>7.4329060000000002E-2</v>
      </c>
    </row>
    <row r="59" spans="1:4" x14ac:dyDescent="0.2">
      <c r="A59" s="3">
        <v>2075</v>
      </c>
      <c r="B59" s="3">
        <v>210.20009999999999</v>
      </c>
      <c r="C59" s="7">
        <f t="shared" si="0"/>
        <v>2.0750000000000002</v>
      </c>
      <c r="D59" s="7">
        <f t="shared" si="1"/>
        <v>0.2102001</v>
      </c>
    </row>
    <row r="60" spans="1:4" x14ac:dyDescent="0.2">
      <c r="A60" s="3">
        <v>641.66669999999999</v>
      </c>
      <c r="B60" s="3">
        <v>55.50177</v>
      </c>
      <c r="C60" s="7">
        <f t="shared" si="0"/>
        <v>0.64166670000000003</v>
      </c>
      <c r="D60" s="7">
        <f t="shared" si="1"/>
        <v>5.5501769999999999E-2</v>
      </c>
    </row>
    <row r="61" spans="1:4" x14ac:dyDescent="0.2">
      <c r="A61" s="3">
        <v>15866.67</v>
      </c>
      <c r="B61" s="3">
        <v>1679.105</v>
      </c>
      <c r="C61" s="7">
        <f t="shared" si="0"/>
        <v>15.866670000000001</v>
      </c>
      <c r="D61" s="7">
        <f t="shared" si="1"/>
        <v>1.6791050000000001</v>
      </c>
    </row>
    <row r="62" spans="1:4" x14ac:dyDescent="0.2">
      <c r="A62" s="3">
        <v>5600</v>
      </c>
      <c r="B62" s="3">
        <v>332.49779999999998</v>
      </c>
      <c r="C62" s="7">
        <f t="shared" si="0"/>
        <v>5.6</v>
      </c>
      <c r="D62" s="7">
        <f t="shared" si="1"/>
        <v>0.33249780000000001</v>
      </c>
    </row>
    <row r="63" spans="1:4" x14ac:dyDescent="0.2">
      <c r="A63" s="3">
        <v>23000</v>
      </c>
      <c r="B63" s="3">
        <v>2332.1</v>
      </c>
      <c r="C63" s="7">
        <f t="shared" si="0"/>
        <v>23</v>
      </c>
      <c r="D63" s="7">
        <f t="shared" si="1"/>
        <v>2.3321000000000001</v>
      </c>
    </row>
    <row r="64" spans="1:4" x14ac:dyDescent="0.2">
      <c r="A64" s="3">
        <v>23250</v>
      </c>
      <c r="B64" s="3">
        <v>1006.827</v>
      </c>
      <c r="C64" s="7">
        <f t="shared" si="0"/>
        <v>23.25</v>
      </c>
      <c r="D64" s="7">
        <f t="shared" si="1"/>
        <v>1.0068269999999999</v>
      </c>
    </row>
    <row r="65" spans="1:4" x14ac:dyDescent="0.2">
      <c r="A65" s="3">
        <v>330</v>
      </c>
      <c r="B65" s="3">
        <v>11.18013</v>
      </c>
      <c r="C65" s="7">
        <f t="shared" si="0"/>
        <v>0.33</v>
      </c>
      <c r="D65" s="7">
        <f t="shared" si="1"/>
        <v>1.118013E-2</v>
      </c>
    </row>
    <row r="66" spans="1:4" x14ac:dyDescent="0.2">
      <c r="A66" s="3">
        <v>624</v>
      </c>
      <c r="B66" s="3">
        <v>63.200220000000002</v>
      </c>
      <c r="C66" s="7">
        <f t="shared" si="0"/>
        <v>0.624</v>
      </c>
      <c r="D66" s="7">
        <f t="shared" si="1"/>
        <v>6.3200220000000001E-2</v>
      </c>
    </row>
    <row r="67" spans="1:4" x14ac:dyDescent="0.2">
      <c r="A67" s="3">
        <v>1003</v>
      </c>
      <c r="B67" s="3">
        <v>16.582149999999999</v>
      </c>
      <c r="C67" s="7">
        <f t="shared" ref="C67:C101" si="2">A67/1000</f>
        <v>1.0029999999999999</v>
      </c>
      <c r="D67" s="7">
        <f t="shared" ref="D67:D101" si="3">B67/1000</f>
        <v>1.6582149999999997E-2</v>
      </c>
    </row>
    <row r="68" spans="1:4" x14ac:dyDescent="0.2">
      <c r="A68" s="3">
        <v>8500</v>
      </c>
      <c r="B68" s="3">
        <v>586.59780000000001</v>
      </c>
      <c r="C68" s="7">
        <f t="shared" si="2"/>
        <v>8.5</v>
      </c>
      <c r="D68" s="7">
        <f t="shared" si="3"/>
        <v>0.58659780000000006</v>
      </c>
    </row>
    <row r="69" spans="1:4" x14ac:dyDescent="0.2">
      <c r="A69" s="3">
        <v>11400</v>
      </c>
      <c r="B69" s="3">
        <v>461.70179999999999</v>
      </c>
      <c r="C69" s="7">
        <f t="shared" si="2"/>
        <v>11.4</v>
      </c>
      <c r="D69" s="7">
        <f t="shared" si="3"/>
        <v>0.4617018</v>
      </c>
    </row>
    <row r="70" spans="1:4" x14ac:dyDescent="0.2">
      <c r="A70" s="3">
        <v>5000</v>
      </c>
      <c r="B70" s="3">
        <v>1123.962</v>
      </c>
      <c r="C70" s="7">
        <f t="shared" si="2"/>
        <v>5</v>
      </c>
      <c r="D70" s="7">
        <f t="shared" si="3"/>
        <v>1.1239619999999999</v>
      </c>
    </row>
    <row r="71" spans="1:4" x14ac:dyDescent="0.2">
      <c r="A71" s="3">
        <v>4200</v>
      </c>
      <c r="B71" s="3">
        <v>1064.779</v>
      </c>
      <c r="C71" s="7">
        <f t="shared" si="2"/>
        <v>4.2</v>
      </c>
      <c r="D71" s="7">
        <f t="shared" si="3"/>
        <v>1.0647789999999999</v>
      </c>
    </row>
    <row r="72" spans="1:4" x14ac:dyDescent="0.2">
      <c r="A72" s="3">
        <v>42.47</v>
      </c>
      <c r="B72" s="3">
        <v>2.34</v>
      </c>
      <c r="C72" s="7">
        <f t="shared" si="2"/>
        <v>4.2470000000000001E-2</v>
      </c>
      <c r="D72" s="7">
        <f t="shared" si="3"/>
        <v>2.3400000000000001E-3</v>
      </c>
    </row>
    <row r="73" spans="1:4" x14ac:dyDescent="0.2">
      <c r="A73" s="3">
        <v>5460</v>
      </c>
      <c r="B73" s="3">
        <v>52.5</v>
      </c>
      <c r="C73" s="7">
        <f t="shared" si="2"/>
        <v>5.46</v>
      </c>
      <c r="D73" s="7">
        <f t="shared" si="3"/>
        <v>5.2499999999999998E-2</v>
      </c>
    </row>
    <row r="74" spans="1:4" x14ac:dyDescent="0.2">
      <c r="A74" s="3">
        <v>25.0425</v>
      </c>
      <c r="B74" s="3">
        <v>0.53749999999999998</v>
      </c>
      <c r="C74" s="7">
        <f t="shared" si="2"/>
        <v>2.5042499999999999E-2</v>
      </c>
      <c r="D74" s="7">
        <f t="shared" si="3"/>
        <v>5.375E-4</v>
      </c>
    </row>
    <row r="75" spans="1:4" x14ac:dyDescent="0.2">
      <c r="A75" s="3">
        <v>18.274999999999999</v>
      </c>
      <c r="B75" s="3">
        <v>0.89500000000000002</v>
      </c>
      <c r="C75" s="7">
        <f t="shared" si="2"/>
        <v>1.8275E-2</v>
      </c>
      <c r="D75" s="7">
        <f t="shared" si="3"/>
        <v>8.9500000000000007E-4</v>
      </c>
    </row>
    <row r="76" spans="1:4" x14ac:dyDescent="0.2">
      <c r="A76" s="3">
        <v>61.805</v>
      </c>
      <c r="B76" s="3">
        <v>1.7150000000000001</v>
      </c>
      <c r="C76" s="7">
        <f t="shared" si="2"/>
        <v>6.1804999999999999E-2</v>
      </c>
      <c r="D76" s="7">
        <f t="shared" si="3"/>
        <v>1.7150000000000002E-3</v>
      </c>
    </row>
    <row r="77" spans="1:4" x14ac:dyDescent="0.2">
      <c r="A77" s="3">
        <v>15563.05</v>
      </c>
      <c r="B77" s="3">
        <v>2065.7269999999999</v>
      </c>
      <c r="C77" s="7">
        <f t="shared" si="2"/>
        <v>15.563049999999999</v>
      </c>
      <c r="D77" s="7">
        <f t="shared" si="3"/>
        <v>2.0657269999999999</v>
      </c>
    </row>
    <row r="78" spans="1:4" x14ac:dyDescent="0.2">
      <c r="A78" s="3">
        <v>4100</v>
      </c>
      <c r="B78" s="3">
        <v>58.943559999999998</v>
      </c>
      <c r="C78" s="7">
        <f t="shared" si="2"/>
        <v>4.0999999999999996</v>
      </c>
      <c r="D78" s="7">
        <f t="shared" si="3"/>
        <v>5.8943559999999999E-2</v>
      </c>
    </row>
    <row r="79" spans="1:4" x14ac:dyDescent="0.2">
      <c r="A79" s="3">
        <v>3400</v>
      </c>
      <c r="B79" s="3">
        <v>106.19410000000001</v>
      </c>
      <c r="C79" s="7">
        <f t="shared" si="2"/>
        <v>3.4</v>
      </c>
      <c r="D79" s="7">
        <f t="shared" si="3"/>
        <v>0.1061941</v>
      </c>
    </row>
    <row r="80" spans="1:4" x14ac:dyDescent="0.2">
      <c r="A80" s="3">
        <v>8430</v>
      </c>
      <c r="B80" s="3">
        <v>296.4615</v>
      </c>
      <c r="C80" s="7">
        <f t="shared" si="2"/>
        <v>8.43</v>
      </c>
      <c r="D80" s="7">
        <f t="shared" si="3"/>
        <v>0.29646149999999999</v>
      </c>
    </row>
    <row r="81" spans="1:4" x14ac:dyDescent="0.2">
      <c r="A81" s="3">
        <v>30.045000000000002</v>
      </c>
      <c r="B81" s="3">
        <v>3.66</v>
      </c>
      <c r="C81" s="7">
        <f t="shared" si="2"/>
        <v>3.0045000000000002E-2</v>
      </c>
      <c r="D81" s="7">
        <f t="shared" si="3"/>
        <v>3.6600000000000001E-3</v>
      </c>
    </row>
    <row r="82" spans="1:4" x14ac:dyDescent="0.2">
      <c r="A82" s="3">
        <v>55.1</v>
      </c>
      <c r="B82" s="3">
        <v>1.0653330000000001</v>
      </c>
      <c r="C82" s="7">
        <f t="shared" si="2"/>
        <v>5.5100000000000003E-2</v>
      </c>
      <c r="D82" s="7">
        <f t="shared" si="3"/>
        <v>1.0653330000000001E-3</v>
      </c>
    </row>
    <row r="83" spans="1:4" x14ac:dyDescent="0.2">
      <c r="A83" s="3">
        <v>83.406670000000005</v>
      </c>
      <c r="B83" s="3">
        <v>18.64</v>
      </c>
      <c r="C83" s="7">
        <f t="shared" si="2"/>
        <v>8.3406670000000002E-2</v>
      </c>
      <c r="D83" s="7">
        <f t="shared" si="3"/>
        <v>1.864E-2</v>
      </c>
    </row>
    <row r="84" spans="1:4" x14ac:dyDescent="0.2">
      <c r="A84" s="3">
        <v>34000</v>
      </c>
      <c r="B84" s="3">
        <v>1656.5740000000001</v>
      </c>
      <c r="C84" s="7">
        <f t="shared" si="2"/>
        <v>34</v>
      </c>
      <c r="D84" s="7">
        <f t="shared" si="3"/>
        <v>1.656574</v>
      </c>
    </row>
    <row r="85" spans="1:4" x14ac:dyDescent="0.2">
      <c r="A85" s="3">
        <v>11250</v>
      </c>
      <c r="B85" s="3">
        <v>383.32119999999998</v>
      </c>
      <c r="C85" s="7">
        <f t="shared" si="2"/>
        <v>11.25</v>
      </c>
      <c r="D85" s="7">
        <f t="shared" si="3"/>
        <v>0.38332119999999997</v>
      </c>
    </row>
    <row r="86" spans="1:4" x14ac:dyDescent="0.2">
      <c r="A86" s="3">
        <v>47.92</v>
      </c>
      <c r="B86" s="3">
        <v>3.19</v>
      </c>
      <c r="C86" s="7">
        <f t="shared" si="2"/>
        <v>4.7920000000000004E-2</v>
      </c>
      <c r="D86" s="7">
        <f t="shared" si="3"/>
        <v>3.1900000000000001E-3</v>
      </c>
    </row>
    <row r="87" spans="1:4" x14ac:dyDescent="0.2">
      <c r="A87" s="3">
        <v>15.494440000000001</v>
      </c>
      <c r="B87" s="3">
        <v>0.51</v>
      </c>
      <c r="C87" s="7">
        <f t="shared" si="2"/>
        <v>1.5494440000000002E-2</v>
      </c>
      <c r="D87" s="7">
        <f t="shared" si="3"/>
        <v>5.1000000000000004E-4</v>
      </c>
    </row>
    <row r="88" spans="1:4" x14ac:dyDescent="0.2">
      <c r="A88" s="3">
        <v>27</v>
      </c>
      <c r="B88" s="3">
        <v>1.48</v>
      </c>
      <c r="C88" s="7">
        <f t="shared" si="2"/>
        <v>2.7E-2</v>
      </c>
      <c r="D88" s="7">
        <f t="shared" si="3"/>
        <v>1.48E-3</v>
      </c>
    </row>
    <row r="89" spans="1:4" x14ac:dyDescent="0.2">
      <c r="A89" s="3">
        <v>20.957000000000001</v>
      </c>
      <c r="B89" s="3">
        <v>0.36099999999999999</v>
      </c>
      <c r="C89" s="7">
        <f t="shared" si="2"/>
        <v>2.0957E-2</v>
      </c>
      <c r="D89" s="7">
        <f t="shared" si="3"/>
        <v>3.6099999999999999E-4</v>
      </c>
    </row>
    <row r="90" spans="1:4" x14ac:dyDescent="0.2">
      <c r="A90" s="3">
        <v>14.933</v>
      </c>
      <c r="B90" s="3">
        <v>0.107</v>
      </c>
      <c r="C90" s="7">
        <f t="shared" si="2"/>
        <v>1.4933E-2</v>
      </c>
      <c r="D90" s="7">
        <f t="shared" si="3"/>
        <v>1.07E-4</v>
      </c>
    </row>
    <row r="91" spans="1:4" x14ac:dyDescent="0.2">
      <c r="A91" s="3">
        <v>15.49</v>
      </c>
      <c r="B91" s="3">
        <v>0.44</v>
      </c>
      <c r="C91" s="7">
        <f t="shared" si="2"/>
        <v>1.549E-2</v>
      </c>
      <c r="D91" s="7">
        <f t="shared" si="3"/>
        <v>4.4000000000000002E-4</v>
      </c>
    </row>
    <row r="92" spans="1:4" x14ac:dyDescent="0.2">
      <c r="A92" s="3">
        <v>129.36000000000001</v>
      </c>
      <c r="B92" s="3">
        <v>12.39</v>
      </c>
      <c r="C92" s="7">
        <f t="shared" si="2"/>
        <v>0.12936</v>
      </c>
      <c r="D92" s="7">
        <f t="shared" si="3"/>
        <v>1.239E-2</v>
      </c>
    </row>
    <row r="93" spans="1:4" x14ac:dyDescent="0.2">
      <c r="A93" s="3">
        <v>991</v>
      </c>
      <c r="B93" s="3">
        <v>43.975000000000001</v>
      </c>
      <c r="C93" s="7">
        <f t="shared" si="2"/>
        <v>0.99099999999999999</v>
      </c>
      <c r="D93" s="7">
        <f t="shared" si="3"/>
        <v>4.3975E-2</v>
      </c>
    </row>
    <row r="94" spans="1:4" x14ac:dyDescent="0.2">
      <c r="A94" s="3">
        <v>22.122</v>
      </c>
      <c r="B94" s="3">
        <v>0.746</v>
      </c>
      <c r="C94" s="7">
        <f t="shared" si="2"/>
        <v>2.2121999999999999E-2</v>
      </c>
      <c r="D94" s="7">
        <f t="shared" si="3"/>
        <v>7.4600000000000003E-4</v>
      </c>
    </row>
    <row r="95" spans="1:4" x14ac:dyDescent="0.2">
      <c r="A95" s="3">
        <v>209.905</v>
      </c>
      <c r="B95" s="3">
        <v>18.918330000000001</v>
      </c>
      <c r="C95" s="7">
        <f t="shared" si="2"/>
        <v>0.20990500000000001</v>
      </c>
      <c r="D95" s="7">
        <f t="shared" si="3"/>
        <v>1.8918330000000001E-2</v>
      </c>
    </row>
    <row r="96" spans="1:4" x14ac:dyDescent="0.2">
      <c r="A96" s="3">
        <v>50.274000000000001</v>
      </c>
      <c r="B96" s="3">
        <v>6.9960000000000004</v>
      </c>
      <c r="C96" s="7">
        <f t="shared" si="2"/>
        <v>5.0273999999999999E-2</v>
      </c>
      <c r="D96" s="7">
        <f t="shared" si="3"/>
        <v>6.9960000000000005E-3</v>
      </c>
    </row>
    <row r="97" spans="1:4" x14ac:dyDescent="0.2">
      <c r="A97" s="3">
        <v>595.75710000000004</v>
      </c>
      <c r="B97" s="3">
        <v>59.671430000000001</v>
      </c>
      <c r="C97" s="7">
        <f t="shared" si="2"/>
        <v>0.59575710000000004</v>
      </c>
      <c r="D97" s="7">
        <f t="shared" si="3"/>
        <v>5.9671429999999998E-2</v>
      </c>
    </row>
    <row r="98" spans="1:4" x14ac:dyDescent="0.2">
      <c r="A98" s="3">
        <v>412.4</v>
      </c>
      <c r="B98" s="3">
        <v>10.9</v>
      </c>
      <c r="C98" s="7">
        <f t="shared" si="2"/>
        <v>0.41239999999999999</v>
      </c>
      <c r="D98" s="7">
        <f t="shared" si="3"/>
        <v>1.09E-2</v>
      </c>
    </row>
    <row r="99" spans="1:4" x14ac:dyDescent="0.2">
      <c r="A99" s="3">
        <v>274.55250000000001</v>
      </c>
      <c r="B99" s="3">
        <v>2.7512599999999998</v>
      </c>
      <c r="C99" s="7">
        <f t="shared" si="2"/>
        <v>0.27455250000000003</v>
      </c>
      <c r="D99" s="7">
        <f t="shared" si="3"/>
        <v>2.7512599999999997E-3</v>
      </c>
    </row>
    <row r="100" spans="1:4" x14ac:dyDescent="0.2">
      <c r="A100" s="3">
        <v>103.9713</v>
      </c>
      <c r="B100" s="3">
        <v>3.4769999999999999</v>
      </c>
      <c r="C100" s="7">
        <f t="shared" si="2"/>
        <v>0.1039713</v>
      </c>
      <c r="D100" s="7">
        <f t="shared" si="3"/>
        <v>3.4770000000000001E-3</v>
      </c>
    </row>
    <row r="101" spans="1:4" x14ac:dyDescent="0.2">
      <c r="A101" s="3">
        <v>140.80000000000001</v>
      </c>
      <c r="B101" s="3">
        <v>3.04291</v>
      </c>
      <c r="C101" s="7">
        <f t="shared" si="2"/>
        <v>0.14080000000000001</v>
      </c>
      <c r="D101" s="7">
        <f t="shared" si="3"/>
        <v>3.0429099999999998E-3</v>
      </c>
    </row>
    <row r="102" spans="1:4" x14ac:dyDescent="0.2">
      <c r="A102" s="3"/>
      <c r="B10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890D-E018-4A06-9B24-F2495BFC740A}">
  <dimension ref="A1:L177"/>
  <sheetViews>
    <sheetView workbookViewId="0">
      <selection activeCell="B177" sqref="B2:B177"/>
    </sheetView>
  </sheetViews>
  <sheetFormatPr baseColWidth="10" defaultColWidth="8.83203125" defaultRowHeight="15" x14ac:dyDescent="0.2"/>
  <cols>
    <col min="1" max="1" width="9.33203125" style="14" bestFit="1" customWidth="1"/>
    <col min="2" max="2" width="22.33203125" style="14" customWidth="1"/>
    <col min="3" max="3" width="13.6640625" style="14" customWidth="1"/>
    <col min="4" max="4" width="25" style="14" customWidth="1"/>
    <col min="5" max="5" width="13.5" style="14" customWidth="1"/>
    <col min="6" max="12" width="9.1640625" style="14"/>
  </cols>
  <sheetData>
    <row r="1" spans="1:6" x14ac:dyDescent="0.2">
      <c r="A1" s="14" t="s">
        <v>0</v>
      </c>
      <c r="B1" s="14" t="s">
        <v>213</v>
      </c>
      <c r="C1" s="14" t="s">
        <v>1</v>
      </c>
      <c r="D1" s="14" t="s">
        <v>2</v>
      </c>
      <c r="E1" s="14" t="s">
        <v>200</v>
      </c>
      <c r="F1" s="14" t="s">
        <v>201</v>
      </c>
    </row>
    <row r="2" spans="1:6" x14ac:dyDescent="0.2">
      <c r="A2" s="11">
        <v>23472.85</v>
      </c>
      <c r="B2" s="11">
        <v>0.50221300000000002</v>
      </c>
      <c r="C2" s="14">
        <f>A2*B2</f>
        <v>11788.37041705</v>
      </c>
      <c r="D2" s="14" t="s">
        <v>190</v>
      </c>
      <c r="E2" s="14">
        <f>AVERAGE(A2:A63)</f>
        <v>30626.003225806464</v>
      </c>
      <c r="F2" s="14">
        <f>AVERAGE(C2:C63)</f>
        <v>14021.625049634033</v>
      </c>
    </row>
    <row r="3" spans="1:6" x14ac:dyDescent="0.2">
      <c r="A3" s="11">
        <v>17816.740000000002</v>
      </c>
      <c r="B3" s="11">
        <v>0.45150899999999999</v>
      </c>
      <c r="C3" s="14">
        <f t="shared" ref="C3:C66" si="0">A3*B3</f>
        <v>8044.4184606600002</v>
      </c>
      <c r="D3" s="14" t="s">
        <v>190</v>
      </c>
    </row>
    <row r="4" spans="1:6" x14ac:dyDescent="0.2">
      <c r="A4" s="11">
        <v>15837.1</v>
      </c>
      <c r="B4" s="11">
        <v>0.40020099999999997</v>
      </c>
      <c r="C4" s="14">
        <f t="shared" si="0"/>
        <v>6338.0232570999997</v>
      </c>
      <c r="D4" s="14" t="s">
        <v>190</v>
      </c>
    </row>
    <row r="5" spans="1:6" x14ac:dyDescent="0.2">
      <c r="A5" s="11">
        <v>23303.17</v>
      </c>
      <c r="B5" s="11">
        <v>0.44788699999999998</v>
      </c>
      <c r="C5" s="14">
        <f t="shared" si="0"/>
        <v>10437.186901789999</v>
      </c>
      <c r="D5" s="14" t="s">
        <v>190</v>
      </c>
    </row>
    <row r="6" spans="1:6" x14ac:dyDescent="0.2">
      <c r="A6" s="11">
        <v>26074.66</v>
      </c>
      <c r="B6" s="11">
        <v>0.50281699999999996</v>
      </c>
      <c r="C6" s="14">
        <f t="shared" si="0"/>
        <v>13110.782317219999</v>
      </c>
      <c r="D6" s="14" t="s">
        <v>190</v>
      </c>
    </row>
    <row r="7" spans="1:6" x14ac:dyDescent="0.2">
      <c r="A7" s="11">
        <v>25565.61</v>
      </c>
      <c r="B7" s="11">
        <v>0.49497000000000002</v>
      </c>
      <c r="C7" s="14">
        <f t="shared" si="0"/>
        <v>12654.209981700002</v>
      </c>
      <c r="D7" s="14" t="s">
        <v>190</v>
      </c>
    </row>
    <row r="8" spans="1:6" x14ac:dyDescent="0.2">
      <c r="A8" s="11">
        <v>26187.78</v>
      </c>
      <c r="B8" s="11">
        <v>0.49436600000000003</v>
      </c>
      <c r="C8" s="14">
        <f t="shared" si="0"/>
        <v>12946.34804748</v>
      </c>
      <c r="D8" s="14" t="s">
        <v>190</v>
      </c>
    </row>
    <row r="9" spans="1:6" x14ac:dyDescent="0.2">
      <c r="A9" s="11">
        <v>26527.15</v>
      </c>
      <c r="B9" s="11">
        <v>0.47806799999999999</v>
      </c>
      <c r="C9" s="14">
        <f t="shared" si="0"/>
        <v>12681.7815462</v>
      </c>
      <c r="D9" s="14" t="s">
        <v>190</v>
      </c>
    </row>
    <row r="10" spans="1:6" x14ac:dyDescent="0.2">
      <c r="A10" s="11">
        <v>25395.93</v>
      </c>
      <c r="B10" s="11">
        <v>0.47082499999999999</v>
      </c>
      <c r="C10" s="14">
        <f t="shared" si="0"/>
        <v>11957.038742250001</v>
      </c>
      <c r="D10" s="14" t="s">
        <v>190</v>
      </c>
    </row>
    <row r="11" spans="1:6" x14ac:dyDescent="0.2">
      <c r="A11" s="11">
        <v>25678.73</v>
      </c>
      <c r="B11" s="11">
        <v>0.45875300000000002</v>
      </c>
      <c r="C11" s="14">
        <f t="shared" si="0"/>
        <v>11780.19442369</v>
      </c>
      <c r="D11" s="14" t="s">
        <v>190</v>
      </c>
    </row>
    <row r="12" spans="1:6" x14ac:dyDescent="0.2">
      <c r="A12" s="11">
        <v>26923.08</v>
      </c>
      <c r="B12" s="11">
        <v>0.46237400000000001</v>
      </c>
      <c r="C12" s="14">
        <f t="shared" si="0"/>
        <v>12448.532191920001</v>
      </c>
      <c r="D12" s="14" t="s">
        <v>190</v>
      </c>
    </row>
    <row r="13" spans="1:6" x14ac:dyDescent="0.2">
      <c r="A13" s="11">
        <v>27997.74</v>
      </c>
      <c r="B13" s="11">
        <v>0.44426599999999999</v>
      </c>
      <c r="C13" s="14">
        <f t="shared" si="0"/>
        <v>12438.44395884</v>
      </c>
      <c r="D13" s="14" t="s">
        <v>190</v>
      </c>
    </row>
    <row r="14" spans="1:6" x14ac:dyDescent="0.2">
      <c r="A14" s="11">
        <v>28619.91</v>
      </c>
      <c r="B14" s="11">
        <v>0.44245499999999999</v>
      </c>
      <c r="C14" s="14">
        <f t="shared" si="0"/>
        <v>12663.022279049999</v>
      </c>
      <c r="D14" s="14" t="s">
        <v>190</v>
      </c>
    </row>
    <row r="15" spans="1:6" x14ac:dyDescent="0.2">
      <c r="A15" s="11">
        <v>27771.49</v>
      </c>
      <c r="B15" s="11">
        <v>0.43038199999999999</v>
      </c>
      <c r="C15" s="14">
        <f t="shared" si="0"/>
        <v>11952.34940918</v>
      </c>
      <c r="D15" s="14" t="s">
        <v>190</v>
      </c>
    </row>
    <row r="16" spans="1:6" x14ac:dyDescent="0.2">
      <c r="A16" s="11">
        <v>34615.379999999997</v>
      </c>
      <c r="B16" s="11">
        <v>0.56378300000000003</v>
      </c>
      <c r="C16" s="14">
        <f t="shared" si="0"/>
        <v>19515.562782540001</v>
      </c>
      <c r="D16" s="14" t="s">
        <v>190</v>
      </c>
    </row>
    <row r="17" spans="1:4" x14ac:dyDescent="0.2">
      <c r="A17" s="11">
        <v>36990.949999999997</v>
      </c>
      <c r="B17" s="11">
        <v>0.54688099999999995</v>
      </c>
      <c r="C17" s="14">
        <f t="shared" si="0"/>
        <v>20229.647726949996</v>
      </c>
      <c r="D17" s="14" t="s">
        <v>190</v>
      </c>
    </row>
    <row r="18" spans="1:4" x14ac:dyDescent="0.2">
      <c r="A18" s="11">
        <v>36595.019999999997</v>
      </c>
      <c r="B18" s="11">
        <v>0.53118699999999996</v>
      </c>
      <c r="C18" s="14">
        <f t="shared" si="0"/>
        <v>19438.798888739999</v>
      </c>
      <c r="D18" s="14" t="s">
        <v>190</v>
      </c>
    </row>
    <row r="19" spans="1:4" x14ac:dyDescent="0.2">
      <c r="A19" s="11">
        <v>32918.550000000003</v>
      </c>
      <c r="B19" s="11">
        <v>0.54929600000000001</v>
      </c>
      <c r="C19" s="14">
        <f t="shared" si="0"/>
        <v>18082.027840800001</v>
      </c>
      <c r="D19" s="14" t="s">
        <v>190</v>
      </c>
    </row>
    <row r="20" spans="1:4" x14ac:dyDescent="0.2">
      <c r="A20" s="11">
        <v>31900.45</v>
      </c>
      <c r="B20" s="11">
        <v>0.53843099999999999</v>
      </c>
      <c r="C20" s="14">
        <f t="shared" si="0"/>
        <v>17176.191193949999</v>
      </c>
      <c r="D20" s="14" t="s">
        <v>190</v>
      </c>
    </row>
    <row r="21" spans="1:4" x14ac:dyDescent="0.2">
      <c r="A21" s="11">
        <v>30938.91</v>
      </c>
      <c r="B21" s="11">
        <v>0.53360200000000002</v>
      </c>
      <c r="C21" s="14">
        <f t="shared" si="0"/>
        <v>16509.064253820001</v>
      </c>
      <c r="D21" s="14" t="s">
        <v>190</v>
      </c>
    </row>
    <row r="22" spans="1:4" x14ac:dyDescent="0.2">
      <c r="A22" s="11">
        <v>30599.55</v>
      </c>
      <c r="B22" s="11">
        <v>0.52756499999999995</v>
      </c>
      <c r="C22" s="14">
        <f t="shared" si="0"/>
        <v>16143.251595749998</v>
      </c>
      <c r="D22" s="14" t="s">
        <v>190</v>
      </c>
    </row>
    <row r="23" spans="1:4" x14ac:dyDescent="0.2">
      <c r="A23" s="11">
        <v>32183.26</v>
      </c>
      <c r="B23" s="11">
        <v>0.53299799999999997</v>
      </c>
      <c r="C23" s="14">
        <f t="shared" si="0"/>
        <v>17153.613213479999</v>
      </c>
      <c r="D23" s="14" t="s">
        <v>190</v>
      </c>
    </row>
    <row r="24" spans="1:4" x14ac:dyDescent="0.2">
      <c r="A24" s="11">
        <v>32409.5</v>
      </c>
      <c r="B24" s="11">
        <v>0.52032199999999995</v>
      </c>
      <c r="C24" s="14">
        <f t="shared" si="0"/>
        <v>16863.375859</v>
      </c>
      <c r="D24" s="14" t="s">
        <v>190</v>
      </c>
    </row>
    <row r="25" spans="1:4" x14ac:dyDescent="0.2">
      <c r="A25" s="11">
        <v>33880.089999999997</v>
      </c>
      <c r="B25" s="11">
        <v>0.51307800000000003</v>
      </c>
      <c r="C25" s="14">
        <f t="shared" si="0"/>
        <v>17383.128817019999</v>
      </c>
      <c r="D25" s="14" t="s">
        <v>190</v>
      </c>
    </row>
    <row r="26" spans="1:4" x14ac:dyDescent="0.2">
      <c r="A26" s="11">
        <v>34445.699999999997</v>
      </c>
      <c r="B26" s="11">
        <v>0.49315900000000001</v>
      </c>
      <c r="C26" s="14">
        <f t="shared" si="0"/>
        <v>16987.2069663</v>
      </c>
      <c r="D26" s="14" t="s">
        <v>190</v>
      </c>
    </row>
    <row r="27" spans="1:4" x14ac:dyDescent="0.2">
      <c r="A27" s="11">
        <v>33427.599999999999</v>
      </c>
      <c r="B27" s="11">
        <v>0.49376300000000001</v>
      </c>
      <c r="C27" s="14">
        <f t="shared" si="0"/>
        <v>16505.312058799998</v>
      </c>
      <c r="D27" s="14" t="s">
        <v>190</v>
      </c>
    </row>
    <row r="28" spans="1:4" x14ac:dyDescent="0.2">
      <c r="A28" s="11">
        <v>31504.52</v>
      </c>
      <c r="B28" s="11">
        <v>0.49497000000000002</v>
      </c>
      <c r="C28" s="14">
        <f t="shared" si="0"/>
        <v>15593.792264400001</v>
      </c>
      <c r="D28" s="14" t="s">
        <v>190</v>
      </c>
    </row>
    <row r="29" spans="1:4" x14ac:dyDescent="0.2">
      <c r="A29" s="11">
        <v>30260.18</v>
      </c>
      <c r="B29" s="11">
        <v>0.49014099999999999</v>
      </c>
      <c r="C29" s="14">
        <f t="shared" si="0"/>
        <v>14831.75488538</v>
      </c>
      <c r="D29" s="14" t="s">
        <v>190</v>
      </c>
    </row>
    <row r="30" spans="1:4" x14ac:dyDescent="0.2">
      <c r="A30" s="11">
        <v>29128.959999999999</v>
      </c>
      <c r="B30" s="11">
        <v>0.48410500000000001</v>
      </c>
      <c r="C30" s="14">
        <f t="shared" si="0"/>
        <v>14101.4751808</v>
      </c>
      <c r="D30" s="14" t="s">
        <v>190</v>
      </c>
    </row>
    <row r="31" spans="1:4" x14ac:dyDescent="0.2">
      <c r="A31" s="11">
        <v>28506.79</v>
      </c>
      <c r="B31" s="11">
        <v>0.47686099999999998</v>
      </c>
      <c r="C31" s="14">
        <f t="shared" si="0"/>
        <v>13593.77638619</v>
      </c>
      <c r="D31" s="14" t="s">
        <v>190</v>
      </c>
    </row>
    <row r="32" spans="1:4" x14ac:dyDescent="0.2">
      <c r="A32" s="11">
        <v>28959.279999999999</v>
      </c>
      <c r="B32" s="11">
        <v>0.47504999999999997</v>
      </c>
      <c r="C32" s="14">
        <f t="shared" si="0"/>
        <v>13757.105963999998</v>
      </c>
      <c r="D32" s="14" t="s">
        <v>190</v>
      </c>
    </row>
    <row r="33" spans="1:4" x14ac:dyDescent="0.2">
      <c r="A33" s="11">
        <v>28959.279999999999</v>
      </c>
      <c r="B33" s="11">
        <v>0.460563</v>
      </c>
      <c r="C33" s="14">
        <f t="shared" si="0"/>
        <v>13337.57287464</v>
      </c>
      <c r="D33" s="14" t="s">
        <v>190</v>
      </c>
    </row>
    <row r="34" spans="1:4" x14ac:dyDescent="0.2">
      <c r="A34" s="11">
        <v>29920.81</v>
      </c>
      <c r="B34" s="11">
        <v>0.47142899999999999</v>
      </c>
      <c r="C34" s="14">
        <f t="shared" si="0"/>
        <v>14105.53753749</v>
      </c>
      <c r="D34" s="14" t="s">
        <v>190</v>
      </c>
    </row>
    <row r="35" spans="1:4" x14ac:dyDescent="0.2">
      <c r="A35" s="11">
        <v>30712.67</v>
      </c>
      <c r="B35" s="11">
        <v>0.46418500000000001</v>
      </c>
      <c r="C35" s="14">
        <f t="shared" si="0"/>
        <v>14256.36072395</v>
      </c>
      <c r="D35" s="14" t="s">
        <v>190</v>
      </c>
    </row>
    <row r="36" spans="1:4" x14ac:dyDescent="0.2">
      <c r="A36" s="11">
        <v>31504.52</v>
      </c>
      <c r="B36" s="11">
        <v>0.46901399999999999</v>
      </c>
      <c r="C36" s="14">
        <f t="shared" si="0"/>
        <v>14776.060943279999</v>
      </c>
      <c r="D36" s="14" t="s">
        <v>190</v>
      </c>
    </row>
    <row r="37" spans="1:4" x14ac:dyDescent="0.2">
      <c r="A37" s="11">
        <v>30938.91</v>
      </c>
      <c r="B37" s="11">
        <v>0.48470800000000003</v>
      </c>
      <c r="C37" s="14">
        <f t="shared" si="0"/>
        <v>14996.33718828</v>
      </c>
      <c r="D37" s="14" t="s">
        <v>190</v>
      </c>
    </row>
    <row r="38" spans="1:4" x14ac:dyDescent="0.2">
      <c r="A38" s="11">
        <v>32635.75</v>
      </c>
      <c r="B38" s="11">
        <v>0.48410500000000001</v>
      </c>
      <c r="C38" s="14">
        <f t="shared" si="0"/>
        <v>15799.12975375</v>
      </c>
      <c r="D38" s="14" t="s">
        <v>190</v>
      </c>
    </row>
    <row r="39" spans="1:4" x14ac:dyDescent="0.2">
      <c r="A39" s="11">
        <v>33201.360000000001</v>
      </c>
      <c r="B39" s="11">
        <v>0.47625800000000001</v>
      </c>
      <c r="C39" s="14">
        <f t="shared" si="0"/>
        <v>15812.413310880002</v>
      </c>
      <c r="D39" s="14" t="s">
        <v>190</v>
      </c>
    </row>
    <row r="40" spans="1:4" x14ac:dyDescent="0.2">
      <c r="A40" s="11">
        <v>33823.53</v>
      </c>
      <c r="B40" s="11">
        <v>0.46961799999999998</v>
      </c>
      <c r="C40" s="14">
        <f t="shared" si="0"/>
        <v>15884.138511539999</v>
      </c>
      <c r="D40" s="14" t="s">
        <v>190</v>
      </c>
    </row>
    <row r="41" spans="1:4" x14ac:dyDescent="0.2">
      <c r="A41" s="11">
        <v>33823.53</v>
      </c>
      <c r="B41" s="11">
        <v>0.46539199999999997</v>
      </c>
      <c r="C41" s="14">
        <f t="shared" si="0"/>
        <v>15741.200273759998</v>
      </c>
      <c r="D41" s="14" t="s">
        <v>190</v>
      </c>
    </row>
    <row r="42" spans="1:4" x14ac:dyDescent="0.2">
      <c r="A42" s="11">
        <v>32861.99</v>
      </c>
      <c r="B42" s="11">
        <v>0.46177099999999999</v>
      </c>
      <c r="C42" s="14">
        <f t="shared" si="0"/>
        <v>15174.713984289998</v>
      </c>
      <c r="D42" s="14" t="s">
        <v>190</v>
      </c>
    </row>
    <row r="43" spans="1:4" x14ac:dyDescent="0.2">
      <c r="A43" s="11">
        <v>33880.089999999997</v>
      </c>
      <c r="B43" s="11">
        <v>0.45814899999999997</v>
      </c>
      <c r="C43" s="14">
        <f t="shared" si="0"/>
        <v>15522.129353409997</v>
      </c>
      <c r="D43" s="14" t="s">
        <v>190</v>
      </c>
    </row>
    <row r="44" spans="1:4" x14ac:dyDescent="0.2">
      <c r="A44" s="11">
        <v>33484.160000000003</v>
      </c>
      <c r="B44" s="11">
        <v>0.44788699999999998</v>
      </c>
      <c r="C44" s="14">
        <f t="shared" si="0"/>
        <v>14997.119969920001</v>
      </c>
      <c r="D44" s="14" t="s">
        <v>190</v>
      </c>
    </row>
    <row r="45" spans="1:4" x14ac:dyDescent="0.2">
      <c r="A45" s="11">
        <v>32635.75</v>
      </c>
      <c r="B45" s="11">
        <v>0.450905</v>
      </c>
      <c r="C45" s="14">
        <f t="shared" si="0"/>
        <v>14715.622853749999</v>
      </c>
      <c r="D45" s="14" t="s">
        <v>190</v>
      </c>
    </row>
    <row r="46" spans="1:4" x14ac:dyDescent="0.2">
      <c r="A46" s="11">
        <v>31957.01</v>
      </c>
      <c r="B46" s="11">
        <v>0.45332</v>
      </c>
      <c r="C46" s="14">
        <f t="shared" si="0"/>
        <v>14486.7517732</v>
      </c>
      <c r="D46" s="14" t="s">
        <v>190</v>
      </c>
    </row>
    <row r="47" spans="1:4" x14ac:dyDescent="0.2">
      <c r="A47" s="11">
        <v>31504.52</v>
      </c>
      <c r="B47" s="11">
        <v>0.42615700000000001</v>
      </c>
      <c r="C47" s="14">
        <f t="shared" si="0"/>
        <v>13425.871729640001</v>
      </c>
      <c r="D47" s="14" t="s">
        <v>190</v>
      </c>
    </row>
    <row r="48" spans="1:4" x14ac:dyDescent="0.2">
      <c r="A48" s="11">
        <v>38291.86</v>
      </c>
      <c r="B48" s="11">
        <v>0.45694200000000001</v>
      </c>
      <c r="C48" s="14">
        <f t="shared" si="0"/>
        <v>17497.15909212</v>
      </c>
      <c r="D48" s="14" t="s">
        <v>190</v>
      </c>
    </row>
    <row r="49" spans="1:6" x14ac:dyDescent="0.2">
      <c r="A49" s="11">
        <v>34162.9</v>
      </c>
      <c r="B49" s="11">
        <v>0.407445</v>
      </c>
      <c r="C49" s="14">
        <f t="shared" si="0"/>
        <v>13919.502790500001</v>
      </c>
      <c r="D49" s="14" t="s">
        <v>190</v>
      </c>
    </row>
    <row r="50" spans="1:6" x14ac:dyDescent="0.2">
      <c r="A50" s="11">
        <v>35011.31</v>
      </c>
      <c r="B50" s="11">
        <v>0.407445</v>
      </c>
      <c r="C50" s="14">
        <f t="shared" si="0"/>
        <v>14265.183202949998</v>
      </c>
      <c r="D50" s="14" t="s">
        <v>190</v>
      </c>
    </row>
    <row r="51" spans="1:6" x14ac:dyDescent="0.2">
      <c r="A51" s="11">
        <v>31334.84</v>
      </c>
      <c r="B51" s="11">
        <v>0.40442699999999998</v>
      </c>
      <c r="C51" s="14">
        <f t="shared" si="0"/>
        <v>12672.65533668</v>
      </c>
      <c r="D51" s="14" t="s">
        <v>190</v>
      </c>
    </row>
    <row r="52" spans="1:6" x14ac:dyDescent="0.2">
      <c r="A52" s="11">
        <v>31674.21</v>
      </c>
      <c r="B52" s="11">
        <v>0.39416499999999999</v>
      </c>
      <c r="C52" s="14">
        <f t="shared" si="0"/>
        <v>12484.864984649999</v>
      </c>
      <c r="D52" s="14" t="s">
        <v>190</v>
      </c>
    </row>
    <row r="53" spans="1:6" x14ac:dyDescent="0.2">
      <c r="A53" s="11">
        <v>29920.81</v>
      </c>
      <c r="B53" s="11">
        <v>0.39295799999999997</v>
      </c>
      <c r="C53" s="14">
        <f t="shared" si="0"/>
        <v>11757.62165598</v>
      </c>
      <c r="D53" s="14" t="s">
        <v>190</v>
      </c>
    </row>
    <row r="54" spans="1:6" x14ac:dyDescent="0.2">
      <c r="A54" s="11">
        <v>32352.94</v>
      </c>
      <c r="B54" s="11">
        <v>0.38752500000000001</v>
      </c>
      <c r="C54" s="14">
        <f t="shared" si="0"/>
        <v>12537.5730735</v>
      </c>
      <c r="D54" s="14" t="s">
        <v>190</v>
      </c>
    </row>
    <row r="55" spans="1:6" x14ac:dyDescent="0.2">
      <c r="A55" s="11">
        <v>32296.38</v>
      </c>
      <c r="B55" s="11">
        <v>0.37484899999999999</v>
      </c>
      <c r="C55" s="14">
        <f t="shared" si="0"/>
        <v>12106.26574662</v>
      </c>
      <c r="D55" s="14" t="s">
        <v>190</v>
      </c>
    </row>
    <row r="56" spans="1:6" x14ac:dyDescent="0.2">
      <c r="A56" s="11">
        <v>30995.48</v>
      </c>
      <c r="B56" s="11">
        <v>0.37364199999999997</v>
      </c>
      <c r="C56" s="14">
        <f t="shared" si="0"/>
        <v>11581.213138159999</v>
      </c>
      <c r="D56" s="14" t="s">
        <v>190</v>
      </c>
    </row>
    <row r="57" spans="1:6" x14ac:dyDescent="0.2">
      <c r="A57" s="11">
        <v>31561.09</v>
      </c>
      <c r="B57" s="11">
        <v>0.35674</v>
      </c>
      <c r="C57" s="14">
        <f t="shared" si="0"/>
        <v>11259.1032466</v>
      </c>
      <c r="D57" s="14" t="s">
        <v>190</v>
      </c>
    </row>
    <row r="58" spans="1:6" x14ac:dyDescent="0.2">
      <c r="A58" s="11">
        <v>35237.56</v>
      </c>
      <c r="B58" s="11">
        <v>0.38088499999999997</v>
      </c>
      <c r="C58" s="14">
        <f t="shared" si="0"/>
        <v>13421.458040599999</v>
      </c>
      <c r="D58" s="14" t="s">
        <v>190</v>
      </c>
    </row>
    <row r="59" spans="1:6" x14ac:dyDescent="0.2">
      <c r="A59" s="11">
        <v>36085.97</v>
      </c>
      <c r="B59" s="11">
        <v>0.35674</v>
      </c>
      <c r="C59" s="14">
        <f t="shared" si="0"/>
        <v>12873.3089378</v>
      </c>
      <c r="D59" s="14" t="s">
        <v>190</v>
      </c>
    </row>
    <row r="60" spans="1:6" x14ac:dyDescent="0.2">
      <c r="A60" s="11">
        <v>31391.4</v>
      </c>
      <c r="B60" s="11">
        <v>0.338028</v>
      </c>
      <c r="C60" s="14">
        <f t="shared" si="0"/>
        <v>10611.172159199999</v>
      </c>
      <c r="D60" s="14" t="s">
        <v>190</v>
      </c>
    </row>
    <row r="61" spans="1:6" x14ac:dyDescent="0.2">
      <c r="A61" s="11">
        <v>29468.33</v>
      </c>
      <c r="B61" s="11">
        <v>0.38148900000000002</v>
      </c>
      <c r="C61" s="14">
        <f t="shared" si="0"/>
        <v>11241.843743370002</v>
      </c>
      <c r="D61" s="14" t="s">
        <v>190</v>
      </c>
    </row>
    <row r="62" spans="1:6" x14ac:dyDescent="0.2">
      <c r="A62" s="11">
        <v>30599.55</v>
      </c>
      <c r="B62" s="11">
        <v>0.38390299999999999</v>
      </c>
      <c r="C62" s="14">
        <f t="shared" si="0"/>
        <v>11747.25904365</v>
      </c>
      <c r="D62" s="14" t="s">
        <v>190</v>
      </c>
    </row>
    <row r="63" spans="1:6" x14ac:dyDescent="0.2">
      <c r="A63" s="11">
        <v>30147.06</v>
      </c>
      <c r="B63" s="11">
        <v>0.37243500000000002</v>
      </c>
      <c r="C63" s="14">
        <f t="shared" si="0"/>
        <v>11227.820291100001</v>
      </c>
      <c r="D63" s="14" t="s">
        <v>190</v>
      </c>
    </row>
    <row r="64" spans="1:6" x14ac:dyDescent="0.2">
      <c r="A64" s="11">
        <v>23076.92</v>
      </c>
      <c r="B64" s="11">
        <v>0.51609700000000003</v>
      </c>
      <c r="C64" s="14">
        <f t="shared" si="0"/>
        <v>11909.929181240001</v>
      </c>
      <c r="D64" s="14" t="s">
        <v>192</v>
      </c>
      <c r="E64" s="14">
        <f>AVERAGE(A64:A90)</f>
        <v>29966.901851851857</v>
      </c>
      <c r="F64" s="14">
        <f>AVERAGE(C64:C90)</f>
        <v>9863.6579929051841</v>
      </c>
    </row>
    <row r="65" spans="1:4" x14ac:dyDescent="0.2">
      <c r="A65" s="11">
        <v>24095.02</v>
      </c>
      <c r="B65" s="11">
        <v>0.50523099999999999</v>
      </c>
      <c r="C65" s="14">
        <f t="shared" si="0"/>
        <v>12173.55104962</v>
      </c>
      <c r="D65" s="14" t="s">
        <v>192</v>
      </c>
    </row>
    <row r="66" spans="1:4" x14ac:dyDescent="0.2">
      <c r="A66" s="11">
        <v>18212.669999999998</v>
      </c>
      <c r="B66" s="11">
        <v>0.46116699999999999</v>
      </c>
      <c r="C66" s="14">
        <f t="shared" si="0"/>
        <v>8399.0823858899985</v>
      </c>
      <c r="D66" s="14" t="s">
        <v>192</v>
      </c>
    </row>
    <row r="67" spans="1:4" x14ac:dyDescent="0.2">
      <c r="A67" s="11">
        <v>20079.189999999999</v>
      </c>
      <c r="B67" s="11">
        <v>0.43943700000000002</v>
      </c>
      <c r="C67" s="14">
        <f t="shared" ref="C67:C130" si="1">A67*B67</f>
        <v>8823.5390160299994</v>
      </c>
      <c r="D67" s="14" t="s">
        <v>192</v>
      </c>
    </row>
    <row r="68" spans="1:4" x14ac:dyDescent="0.2">
      <c r="A68" s="11">
        <v>29581.45</v>
      </c>
      <c r="B68" s="11">
        <v>0.41227399999999997</v>
      </c>
      <c r="C68" s="14">
        <f t="shared" si="1"/>
        <v>12195.6627173</v>
      </c>
      <c r="D68" s="14" t="s">
        <v>192</v>
      </c>
    </row>
    <row r="69" spans="1:4" x14ac:dyDescent="0.2">
      <c r="A69" s="11">
        <v>29694.57</v>
      </c>
      <c r="B69" s="11">
        <v>0.397787</v>
      </c>
      <c r="C69" s="14">
        <f t="shared" si="1"/>
        <v>11812.11391659</v>
      </c>
      <c r="D69" s="14" t="s">
        <v>192</v>
      </c>
    </row>
    <row r="70" spans="1:4" x14ac:dyDescent="0.2">
      <c r="A70" s="11">
        <v>29524.89</v>
      </c>
      <c r="B70" s="11">
        <v>0.38752500000000001</v>
      </c>
      <c r="C70" s="14">
        <f t="shared" si="1"/>
        <v>11441.632997250001</v>
      </c>
      <c r="D70" s="14" t="s">
        <v>192</v>
      </c>
    </row>
    <row r="71" spans="1:4" x14ac:dyDescent="0.2">
      <c r="A71" s="11">
        <v>28789.59</v>
      </c>
      <c r="B71" s="11">
        <v>0.38088499999999997</v>
      </c>
      <c r="C71" s="14">
        <f t="shared" si="1"/>
        <v>10965.52298715</v>
      </c>
      <c r="D71" s="14" t="s">
        <v>192</v>
      </c>
    </row>
    <row r="72" spans="1:4" x14ac:dyDescent="0.2">
      <c r="A72" s="11">
        <v>27997.74</v>
      </c>
      <c r="B72" s="11">
        <v>0.35251500000000002</v>
      </c>
      <c r="C72" s="14">
        <f t="shared" si="1"/>
        <v>9869.6233161000018</v>
      </c>
      <c r="D72" s="14" t="s">
        <v>192</v>
      </c>
    </row>
    <row r="73" spans="1:4" x14ac:dyDescent="0.2">
      <c r="A73" s="11">
        <v>26809.95</v>
      </c>
      <c r="B73" s="11">
        <v>0.349497</v>
      </c>
      <c r="C73" s="14">
        <f t="shared" si="1"/>
        <v>9369.99709515</v>
      </c>
      <c r="D73" s="14" t="s">
        <v>192</v>
      </c>
    </row>
    <row r="74" spans="1:4" x14ac:dyDescent="0.2">
      <c r="A74" s="11">
        <v>29524.89</v>
      </c>
      <c r="B74" s="11">
        <v>0.35855100000000001</v>
      </c>
      <c r="C74" s="14">
        <f t="shared" si="1"/>
        <v>10586.178834390001</v>
      </c>
      <c r="D74" s="14" t="s">
        <v>192</v>
      </c>
    </row>
    <row r="75" spans="1:4" x14ac:dyDescent="0.2">
      <c r="A75" s="11">
        <v>30599.55</v>
      </c>
      <c r="B75" s="11">
        <v>0.35493000000000002</v>
      </c>
      <c r="C75" s="14">
        <f t="shared" si="1"/>
        <v>10860.698281500001</v>
      </c>
      <c r="D75" s="14" t="s">
        <v>192</v>
      </c>
    </row>
    <row r="76" spans="1:4" x14ac:dyDescent="0.2">
      <c r="A76" s="11">
        <v>31165.16</v>
      </c>
      <c r="B76" s="11">
        <v>0.34527200000000002</v>
      </c>
      <c r="C76" s="14">
        <f t="shared" si="1"/>
        <v>10760.45712352</v>
      </c>
      <c r="D76" s="14" t="s">
        <v>192</v>
      </c>
    </row>
    <row r="77" spans="1:4" x14ac:dyDescent="0.2">
      <c r="A77" s="11">
        <v>32070.14</v>
      </c>
      <c r="B77" s="11">
        <v>0.34165000000000001</v>
      </c>
      <c r="C77" s="14">
        <f t="shared" si="1"/>
        <v>10956.763331</v>
      </c>
      <c r="D77" s="14" t="s">
        <v>192</v>
      </c>
    </row>
    <row r="78" spans="1:4" x14ac:dyDescent="0.2">
      <c r="A78" s="11">
        <v>31674.21</v>
      </c>
      <c r="B78" s="11">
        <v>0.32233400000000001</v>
      </c>
      <c r="C78" s="14">
        <f t="shared" si="1"/>
        <v>10209.674806139999</v>
      </c>
      <c r="D78" s="14" t="s">
        <v>192</v>
      </c>
    </row>
    <row r="79" spans="1:4" x14ac:dyDescent="0.2">
      <c r="A79" s="11">
        <v>32239.82</v>
      </c>
      <c r="B79" s="11">
        <v>0.31328</v>
      </c>
      <c r="C79" s="14">
        <f t="shared" si="1"/>
        <v>10100.0908096</v>
      </c>
      <c r="D79" s="14" t="s">
        <v>192</v>
      </c>
    </row>
    <row r="80" spans="1:4" x14ac:dyDescent="0.2">
      <c r="A80" s="11">
        <v>32748.87</v>
      </c>
      <c r="B80" s="11">
        <v>0.301811</v>
      </c>
      <c r="C80" s="14">
        <f t="shared" si="1"/>
        <v>9883.9692035699991</v>
      </c>
      <c r="D80" s="14" t="s">
        <v>192</v>
      </c>
    </row>
    <row r="81" spans="1:6" x14ac:dyDescent="0.2">
      <c r="A81" s="11">
        <v>31900.45</v>
      </c>
      <c r="B81" s="11">
        <v>0.29517100000000002</v>
      </c>
      <c r="C81" s="14">
        <f t="shared" si="1"/>
        <v>9416.0877269500015</v>
      </c>
      <c r="D81" s="14" t="s">
        <v>192</v>
      </c>
    </row>
    <row r="82" spans="1:6" x14ac:dyDescent="0.2">
      <c r="A82" s="11">
        <v>32861.99</v>
      </c>
      <c r="B82" s="11">
        <v>0.28611700000000001</v>
      </c>
      <c r="C82" s="14">
        <f t="shared" si="1"/>
        <v>9402.3739928300001</v>
      </c>
      <c r="D82" s="14" t="s">
        <v>192</v>
      </c>
    </row>
    <row r="83" spans="1:6" x14ac:dyDescent="0.2">
      <c r="A83" s="11">
        <v>32466.06</v>
      </c>
      <c r="B83" s="11">
        <v>0.27585500000000002</v>
      </c>
      <c r="C83" s="14">
        <f t="shared" si="1"/>
        <v>8955.9249813000006</v>
      </c>
      <c r="D83" s="14" t="s">
        <v>192</v>
      </c>
    </row>
    <row r="84" spans="1:6" x14ac:dyDescent="0.2">
      <c r="A84" s="11">
        <v>33314.480000000003</v>
      </c>
      <c r="B84" s="11">
        <v>0.26921499999999998</v>
      </c>
      <c r="C84" s="14">
        <f t="shared" si="1"/>
        <v>8968.7577332000001</v>
      </c>
      <c r="D84" s="14" t="s">
        <v>192</v>
      </c>
    </row>
    <row r="85" spans="1:6" x14ac:dyDescent="0.2">
      <c r="A85" s="11">
        <v>32352.94</v>
      </c>
      <c r="B85" s="11">
        <v>0.25714300000000001</v>
      </c>
      <c r="C85" s="14">
        <f t="shared" si="1"/>
        <v>8319.3320504200001</v>
      </c>
      <c r="D85" s="14" t="s">
        <v>192</v>
      </c>
    </row>
    <row r="86" spans="1:6" x14ac:dyDescent="0.2">
      <c r="A86" s="11">
        <v>32805.43</v>
      </c>
      <c r="B86" s="11">
        <v>0.25412499999999999</v>
      </c>
      <c r="C86" s="14">
        <f t="shared" si="1"/>
        <v>8336.6798987500006</v>
      </c>
      <c r="D86" s="14" t="s">
        <v>192</v>
      </c>
    </row>
    <row r="87" spans="1:6" x14ac:dyDescent="0.2">
      <c r="A87" s="11">
        <v>31391.4</v>
      </c>
      <c r="B87" s="11">
        <v>0.15573400000000001</v>
      </c>
      <c r="C87" s="14">
        <f t="shared" si="1"/>
        <v>4888.7082876000004</v>
      </c>
      <c r="D87" s="14" t="s">
        <v>192</v>
      </c>
    </row>
    <row r="88" spans="1:6" x14ac:dyDescent="0.2">
      <c r="A88" s="11">
        <v>34106.33</v>
      </c>
      <c r="B88" s="11">
        <v>0.301811</v>
      </c>
      <c r="C88" s="14">
        <f t="shared" si="1"/>
        <v>10293.66556363</v>
      </c>
      <c r="D88" s="14" t="s">
        <v>192</v>
      </c>
    </row>
    <row r="89" spans="1:6" x14ac:dyDescent="0.2">
      <c r="A89" s="11">
        <v>34785.08</v>
      </c>
      <c r="B89" s="11">
        <v>0.238431</v>
      </c>
      <c r="C89" s="14">
        <f t="shared" si="1"/>
        <v>8293.8414094800009</v>
      </c>
      <c r="D89" s="14" t="s">
        <v>192</v>
      </c>
    </row>
    <row r="90" spans="1:6" x14ac:dyDescent="0.2">
      <c r="A90" s="11">
        <v>35237.56</v>
      </c>
      <c r="B90" s="11">
        <v>0.25895400000000002</v>
      </c>
      <c r="C90" s="14">
        <f t="shared" si="1"/>
        <v>9124.9071122400001</v>
      </c>
      <c r="D90" s="14" t="s">
        <v>192</v>
      </c>
    </row>
    <row r="91" spans="1:6" x14ac:dyDescent="0.2">
      <c r="A91" s="11">
        <v>42364.25</v>
      </c>
      <c r="B91" s="11">
        <v>0.45754499999999998</v>
      </c>
      <c r="C91" s="14">
        <f t="shared" si="1"/>
        <v>19383.550766249999</v>
      </c>
      <c r="D91" s="14" t="s">
        <v>11</v>
      </c>
      <c r="E91" s="14">
        <f>AVERAGE(A91:A123)</f>
        <v>39195.117878787882</v>
      </c>
      <c r="F91" s="14">
        <f>AVERAGE(C91:C123)</f>
        <v>13519.914237433635</v>
      </c>
    </row>
    <row r="92" spans="1:6" x14ac:dyDescent="0.2">
      <c r="A92" s="11">
        <v>43891.4</v>
      </c>
      <c r="B92" s="11">
        <v>0.44486900000000001</v>
      </c>
      <c r="C92" s="14">
        <f t="shared" si="1"/>
        <v>19525.9232266</v>
      </c>
      <c r="D92" s="14" t="s">
        <v>11</v>
      </c>
    </row>
    <row r="93" spans="1:6" x14ac:dyDescent="0.2">
      <c r="A93" s="11">
        <v>46040.72</v>
      </c>
      <c r="B93" s="11">
        <v>0.44245499999999999</v>
      </c>
      <c r="C93" s="14">
        <f t="shared" si="1"/>
        <v>20370.946767599999</v>
      </c>
      <c r="D93" s="14" t="s">
        <v>11</v>
      </c>
    </row>
    <row r="94" spans="1:6" x14ac:dyDescent="0.2">
      <c r="A94" s="11">
        <v>44909.5</v>
      </c>
      <c r="B94" s="11">
        <v>0.42857099999999998</v>
      </c>
      <c r="C94" s="14">
        <f t="shared" si="1"/>
        <v>19246.9093245</v>
      </c>
      <c r="D94" s="14" t="s">
        <v>11</v>
      </c>
    </row>
    <row r="95" spans="1:6" x14ac:dyDescent="0.2">
      <c r="A95" s="11">
        <v>43552.04</v>
      </c>
      <c r="B95" s="11">
        <v>0.43460799999999999</v>
      </c>
      <c r="C95" s="14">
        <f t="shared" si="1"/>
        <v>18928.065000319999</v>
      </c>
      <c r="D95" s="14" t="s">
        <v>11</v>
      </c>
    </row>
    <row r="96" spans="1:6" x14ac:dyDescent="0.2">
      <c r="A96" s="11">
        <v>43552.04</v>
      </c>
      <c r="B96" s="11">
        <v>0.424346</v>
      </c>
      <c r="C96" s="14">
        <f t="shared" si="1"/>
        <v>18481.133965839999</v>
      </c>
      <c r="D96" s="14" t="s">
        <v>11</v>
      </c>
    </row>
    <row r="97" spans="1:4" x14ac:dyDescent="0.2">
      <c r="A97" s="11">
        <v>44400.45</v>
      </c>
      <c r="B97" s="11">
        <v>0.41831000000000002</v>
      </c>
      <c r="C97" s="14">
        <f t="shared" si="1"/>
        <v>18573.152239499999</v>
      </c>
      <c r="D97" s="14" t="s">
        <v>11</v>
      </c>
    </row>
    <row r="98" spans="1:4" x14ac:dyDescent="0.2">
      <c r="A98" s="11">
        <v>43438.91</v>
      </c>
      <c r="B98" s="11">
        <v>0.40321899999999999</v>
      </c>
      <c r="C98" s="14">
        <f t="shared" si="1"/>
        <v>17515.393851290002</v>
      </c>
      <c r="D98" s="14" t="s">
        <v>11</v>
      </c>
    </row>
    <row r="99" spans="1:4" x14ac:dyDescent="0.2">
      <c r="A99" s="11">
        <v>49547.51</v>
      </c>
      <c r="B99" s="11">
        <v>0.36820900000000001</v>
      </c>
      <c r="C99" s="14">
        <f t="shared" si="1"/>
        <v>18243.839109590001</v>
      </c>
      <c r="D99" s="14" t="s">
        <v>11</v>
      </c>
    </row>
    <row r="100" spans="1:4" x14ac:dyDescent="0.2">
      <c r="A100" s="11">
        <v>48868.78</v>
      </c>
      <c r="B100" s="11">
        <v>0.359759</v>
      </c>
      <c r="C100" s="14">
        <f t="shared" si="1"/>
        <v>17580.98342402</v>
      </c>
      <c r="D100" s="14" t="s">
        <v>11</v>
      </c>
    </row>
    <row r="101" spans="1:4" x14ac:dyDescent="0.2">
      <c r="A101" s="11">
        <v>43834.84</v>
      </c>
      <c r="B101" s="11">
        <v>0.35613699999999998</v>
      </c>
      <c r="C101" s="14">
        <f t="shared" si="1"/>
        <v>15611.208413079998</v>
      </c>
      <c r="D101" s="14" t="s">
        <v>11</v>
      </c>
    </row>
    <row r="102" spans="1:4" x14ac:dyDescent="0.2">
      <c r="A102" s="11">
        <v>39932.129999999997</v>
      </c>
      <c r="B102" s="11">
        <v>0.37786700000000001</v>
      </c>
      <c r="C102" s="14">
        <f t="shared" si="1"/>
        <v>15089.03416671</v>
      </c>
      <c r="D102" s="14" t="s">
        <v>11</v>
      </c>
    </row>
    <row r="103" spans="1:4" x14ac:dyDescent="0.2">
      <c r="A103" s="11">
        <v>40610.86</v>
      </c>
      <c r="B103" s="11">
        <v>0.36096600000000001</v>
      </c>
      <c r="C103" s="14">
        <f t="shared" si="1"/>
        <v>14659.139690760001</v>
      </c>
      <c r="D103" s="14" t="s">
        <v>11</v>
      </c>
    </row>
    <row r="104" spans="1:4" x14ac:dyDescent="0.2">
      <c r="A104" s="11">
        <v>37669.68</v>
      </c>
      <c r="B104" s="11">
        <v>0.35251500000000002</v>
      </c>
      <c r="C104" s="14">
        <f t="shared" si="1"/>
        <v>13279.127245200001</v>
      </c>
      <c r="D104" s="14" t="s">
        <v>11</v>
      </c>
    </row>
    <row r="105" spans="1:4" x14ac:dyDescent="0.2">
      <c r="A105" s="11">
        <v>38914.03</v>
      </c>
      <c r="B105" s="11">
        <v>0.33380300000000002</v>
      </c>
      <c r="C105" s="14">
        <f t="shared" si="1"/>
        <v>12989.61995609</v>
      </c>
      <c r="D105" s="14" t="s">
        <v>11</v>
      </c>
    </row>
    <row r="106" spans="1:4" x14ac:dyDescent="0.2">
      <c r="A106" s="11">
        <v>41063.35</v>
      </c>
      <c r="B106" s="11">
        <v>0.33561400000000002</v>
      </c>
      <c r="C106" s="14">
        <f t="shared" si="1"/>
        <v>13781.435146900001</v>
      </c>
      <c r="D106" s="14" t="s">
        <v>11</v>
      </c>
    </row>
    <row r="107" spans="1:4" x14ac:dyDescent="0.2">
      <c r="A107" s="11">
        <v>42533.94</v>
      </c>
      <c r="B107" s="11">
        <v>0.33199200000000001</v>
      </c>
      <c r="C107" s="14">
        <f t="shared" si="1"/>
        <v>14120.927808480001</v>
      </c>
      <c r="D107" s="14" t="s">
        <v>11</v>
      </c>
    </row>
    <row r="108" spans="1:4" x14ac:dyDescent="0.2">
      <c r="A108" s="11">
        <v>40780.54</v>
      </c>
      <c r="B108" s="11">
        <v>0.28913499999999998</v>
      </c>
      <c r="C108" s="14">
        <f t="shared" si="1"/>
        <v>11791.081432899999</v>
      </c>
      <c r="D108" s="14" t="s">
        <v>11</v>
      </c>
    </row>
    <row r="109" spans="1:4" x14ac:dyDescent="0.2">
      <c r="A109" s="11">
        <v>41911.760000000002</v>
      </c>
      <c r="B109" s="11">
        <v>0.27645900000000001</v>
      </c>
      <c r="C109" s="14">
        <f t="shared" si="1"/>
        <v>11586.883257840002</v>
      </c>
      <c r="D109" s="14" t="s">
        <v>11</v>
      </c>
    </row>
    <row r="110" spans="1:4" x14ac:dyDescent="0.2">
      <c r="A110" s="11">
        <v>34332.58</v>
      </c>
      <c r="B110" s="11">
        <v>0.301811</v>
      </c>
      <c r="C110" s="14">
        <f t="shared" si="1"/>
        <v>10361.950302380001</v>
      </c>
      <c r="D110" s="14" t="s">
        <v>11</v>
      </c>
    </row>
    <row r="111" spans="1:4" x14ac:dyDescent="0.2">
      <c r="A111" s="11">
        <v>33031.67</v>
      </c>
      <c r="B111" s="11">
        <v>0.342254</v>
      </c>
      <c r="C111" s="14">
        <f t="shared" si="1"/>
        <v>11305.22118418</v>
      </c>
      <c r="D111" s="14" t="s">
        <v>11</v>
      </c>
    </row>
    <row r="112" spans="1:4" x14ac:dyDescent="0.2">
      <c r="A112" s="11">
        <v>32975.11</v>
      </c>
      <c r="B112" s="11">
        <v>0.32655899999999999</v>
      </c>
      <c r="C112" s="14">
        <f t="shared" si="1"/>
        <v>10768.318946490001</v>
      </c>
      <c r="D112" s="14" t="s">
        <v>11</v>
      </c>
    </row>
    <row r="113" spans="1:6" x14ac:dyDescent="0.2">
      <c r="A113" s="11">
        <v>31900.45</v>
      </c>
      <c r="B113" s="11">
        <v>0.310865</v>
      </c>
      <c r="C113" s="14">
        <f t="shared" si="1"/>
        <v>9916.733389250001</v>
      </c>
      <c r="D113" s="14" t="s">
        <v>11</v>
      </c>
    </row>
    <row r="114" spans="1:6" x14ac:dyDescent="0.2">
      <c r="A114" s="11">
        <v>30203.62</v>
      </c>
      <c r="B114" s="11">
        <v>0.29758600000000002</v>
      </c>
      <c r="C114" s="14">
        <f t="shared" si="1"/>
        <v>8988.1744613200008</v>
      </c>
      <c r="D114" s="14" t="s">
        <v>11</v>
      </c>
    </row>
    <row r="115" spans="1:6" x14ac:dyDescent="0.2">
      <c r="A115" s="11">
        <v>32409.5</v>
      </c>
      <c r="B115" s="11">
        <v>0.28671999999999997</v>
      </c>
      <c r="C115" s="14">
        <f t="shared" si="1"/>
        <v>9292.4518399999997</v>
      </c>
      <c r="D115" s="14" t="s">
        <v>11</v>
      </c>
    </row>
    <row r="116" spans="1:6" x14ac:dyDescent="0.2">
      <c r="A116" s="11">
        <v>32635.75</v>
      </c>
      <c r="B116" s="11">
        <v>0.311469</v>
      </c>
      <c r="C116" s="14">
        <f t="shared" si="1"/>
        <v>10165.02441675</v>
      </c>
      <c r="D116" s="14" t="s">
        <v>11</v>
      </c>
    </row>
    <row r="117" spans="1:6" x14ac:dyDescent="0.2">
      <c r="A117" s="11">
        <v>34219.46</v>
      </c>
      <c r="B117" s="11">
        <v>0.25955699999999998</v>
      </c>
      <c r="C117" s="14">
        <f t="shared" si="1"/>
        <v>8881.9003792199983</v>
      </c>
      <c r="D117" s="14" t="s">
        <v>11</v>
      </c>
    </row>
    <row r="118" spans="1:6" x14ac:dyDescent="0.2">
      <c r="A118" s="11">
        <v>35972.85</v>
      </c>
      <c r="B118" s="11">
        <v>0.245674</v>
      </c>
      <c r="C118" s="14">
        <f t="shared" si="1"/>
        <v>8837.5939509</v>
      </c>
      <c r="D118" s="14" t="s">
        <v>11</v>
      </c>
    </row>
    <row r="119" spans="1:6" x14ac:dyDescent="0.2">
      <c r="A119" s="11">
        <v>35972.85</v>
      </c>
      <c r="B119" s="11">
        <v>0.23480899999999999</v>
      </c>
      <c r="C119" s="14">
        <f t="shared" si="1"/>
        <v>8446.7489356499991</v>
      </c>
      <c r="D119" s="14" t="s">
        <v>11</v>
      </c>
    </row>
    <row r="120" spans="1:6" x14ac:dyDescent="0.2">
      <c r="A120" s="11">
        <v>35859.730000000003</v>
      </c>
      <c r="B120" s="11">
        <v>0.28671999999999997</v>
      </c>
      <c r="C120" s="14">
        <f t="shared" si="1"/>
        <v>10281.7017856</v>
      </c>
      <c r="D120" s="14" t="s">
        <v>11</v>
      </c>
    </row>
    <row r="121" spans="1:6" x14ac:dyDescent="0.2">
      <c r="A121" s="11">
        <v>35633.480000000003</v>
      </c>
      <c r="B121" s="11">
        <v>0.27766600000000002</v>
      </c>
      <c r="C121" s="14">
        <f t="shared" si="1"/>
        <v>9894.2058576800009</v>
      </c>
      <c r="D121" s="14" t="s">
        <v>11</v>
      </c>
    </row>
    <row r="122" spans="1:6" x14ac:dyDescent="0.2">
      <c r="A122" s="11">
        <v>35576.92</v>
      </c>
      <c r="B122" s="11">
        <v>0.272233</v>
      </c>
      <c r="C122" s="14">
        <f t="shared" si="1"/>
        <v>9685.2116623599995</v>
      </c>
      <c r="D122" s="14" t="s">
        <v>11</v>
      </c>
    </row>
    <row r="123" spans="1:6" x14ac:dyDescent="0.2">
      <c r="A123" s="11">
        <v>34898.19</v>
      </c>
      <c r="B123" s="11">
        <v>0.245674</v>
      </c>
      <c r="C123" s="14">
        <f t="shared" si="1"/>
        <v>8573.5779300600007</v>
      </c>
      <c r="D123" s="14" t="s">
        <v>11</v>
      </c>
    </row>
    <row r="124" spans="1:6" x14ac:dyDescent="0.2">
      <c r="A124" s="13">
        <v>49604.07</v>
      </c>
      <c r="B124" s="13">
        <v>0.44728400000000001</v>
      </c>
      <c r="C124" s="14">
        <f t="shared" si="1"/>
        <v>22187.10684588</v>
      </c>
      <c r="D124" s="14" t="s">
        <v>193</v>
      </c>
      <c r="E124" s="14">
        <f>AVERAGE(A124:A134)</f>
        <v>48251.748181818177</v>
      </c>
      <c r="F124" s="14">
        <f>AVERAGE(C124:C134)</f>
        <v>18841.104709475454</v>
      </c>
    </row>
    <row r="125" spans="1:6" x14ac:dyDescent="0.2">
      <c r="A125" s="13">
        <v>49717.19</v>
      </c>
      <c r="B125" s="13">
        <v>0.41649900000000001</v>
      </c>
      <c r="C125" s="14">
        <f t="shared" si="1"/>
        <v>20707.15991781</v>
      </c>
      <c r="D125" s="14" t="s">
        <v>193</v>
      </c>
    </row>
    <row r="126" spans="1:6" x14ac:dyDescent="0.2">
      <c r="A126" s="13">
        <v>49321.27</v>
      </c>
      <c r="B126" s="13">
        <v>0.41046300000000002</v>
      </c>
      <c r="C126" s="14">
        <f t="shared" si="1"/>
        <v>20244.55644801</v>
      </c>
      <c r="D126" s="14" t="s">
        <v>193</v>
      </c>
    </row>
    <row r="127" spans="1:6" x14ac:dyDescent="0.2">
      <c r="A127" s="13">
        <v>46040.72</v>
      </c>
      <c r="B127" s="13">
        <v>0.40804800000000002</v>
      </c>
      <c r="C127" s="14">
        <f t="shared" si="1"/>
        <v>18786.823714560003</v>
      </c>
      <c r="D127" s="14" t="s">
        <v>193</v>
      </c>
    </row>
    <row r="128" spans="1:6" x14ac:dyDescent="0.2">
      <c r="A128" s="13">
        <v>47002.26</v>
      </c>
      <c r="B128" s="13">
        <v>0.40140799999999999</v>
      </c>
      <c r="C128" s="14">
        <f t="shared" si="1"/>
        <v>18867.083182080001</v>
      </c>
      <c r="D128" s="14" t="s">
        <v>193</v>
      </c>
    </row>
    <row r="129" spans="1:6" x14ac:dyDescent="0.2">
      <c r="A129" s="13">
        <v>48416.29</v>
      </c>
      <c r="B129" s="13">
        <v>0.38390299999999999</v>
      </c>
      <c r="C129" s="14">
        <f t="shared" si="1"/>
        <v>18587.158979870001</v>
      </c>
      <c r="D129" s="14" t="s">
        <v>193</v>
      </c>
    </row>
    <row r="130" spans="1:6" x14ac:dyDescent="0.2">
      <c r="A130" s="13">
        <v>49434.39</v>
      </c>
      <c r="B130" s="13">
        <v>0.37967800000000002</v>
      </c>
      <c r="C130" s="14">
        <f t="shared" si="1"/>
        <v>18769.15032642</v>
      </c>
      <c r="D130" s="14" t="s">
        <v>193</v>
      </c>
    </row>
    <row r="131" spans="1:6" x14ac:dyDescent="0.2">
      <c r="A131" s="13">
        <v>47171.95</v>
      </c>
      <c r="B131" s="13">
        <v>0.378471</v>
      </c>
      <c r="C131" s="14">
        <f t="shared" ref="C131:C177" si="2">A131*B131</f>
        <v>17853.215088450001</v>
      </c>
      <c r="D131" s="14" t="s">
        <v>193</v>
      </c>
    </row>
    <row r="132" spans="1:6" x14ac:dyDescent="0.2">
      <c r="A132" s="13">
        <v>46097.29</v>
      </c>
      <c r="B132" s="13">
        <v>0.33319900000000002</v>
      </c>
      <c r="C132" s="14">
        <f t="shared" si="2"/>
        <v>15359.570930710001</v>
      </c>
      <c r="D132" s="14" t="s">
        <v>193</v>
      </c>
    </row>
    <row r="133" spans="1:6" x14ac:dyDescent="0.2">
      <c r="A133" s="13">
        <v>49547.51</v>
      </c>
      <c r="B133" s="13">
        <v>0.36337999999999998</v>
      </c>
      <c r="C133" s="14">
        <f t="shared" si="2"/>
        <v>18004.574183799999</v>
      </c>
      <c r="D133" s="14" t="s">
        <v>193</v>
      </c>
    </row>
    <row r="134" spans="1:6" x14ac:dyDescent="0.2">
      <c r="A134" s="13">
        <v>48416.29</v>
      </c>
      <c r="B134" s="13">
        <v>0.36941600000000002</v>
      </c>
      <c r="C134" s="14">
        <f t="shared" si="2"/>
        <v>17885.752186640002</v>
      </c>
      <c r="D134" s="14" t="s">
        <v>193</v>
      </c>
    </row>
    <row r="135" spans="1:6" x14ac:dyDescent="0.2">
      <c r="A135" s="13">
        <v>56165.16</v>
      </c>
      <c r="B135" s="13">
        <v>0.35734399999999999</v>
      </c>
      <c r="C135" s="14">
        <f t="shared" si="2"/>
        <v>20070.282935040002</v>
      </c>
      <c r="D135" s="14" t="s">
        <v>194</v>
      </c>
      <c r="E135" s="14">
        <f>AVERAGE(A135:A149)</f>
        <v>54226.998000000007</v>
      </c>
      <c r="F135" s="14">
        <f>AVERAGE(C135:C149)</f>
        <v>16290.799563495999</v>
      </c>
    </row>
    <row r="136" spans="1:6" x14ac:dyDescent="0.2">
      <c r="A136" s="13">
        <v>57522.62</v>
      </c>
      <c r="B136" s="13">
        <v>0.330785</v>
      </c>
      <c r="C136" s="14">
        <f t="shared" si="2"/>
        <v>19027.619856699999</v>
      </c>
      <c r="D136" s="14" t="s">
        <v>194</v>
      </c>
    </row>
    <row r="137" spans="1:6" x14ac:dyDescent="0.2">
      <c r="A137" s="13">
        <v>58257.919999999998</v>
      </c>
      <c r="B137" s="13">
        <v>0.31026199999999998</v>
      </c>
      <c r="C137" s="14">
        <f t="shared" si="2"/>
        <v>18075.218775039997</v>
      </c>
      <c r="D137" s="14" t="s">
        <v>194</v>
      </c>
    </row>
    <row r="138" spans="1:6" x14ac:dyDescent="0.2">
      <c r="A138" s="13">
        <v>58144.800000000003</v>
      </c>
      <c r="B138" s="13">
        <v>0.303622</v>
      </c>
      <c r="C138" s="14">
        <f t="shared" si="2"/>
        <v>17654.040465600003</v>
      </c>
      <c r="D138" s="14" t="s">
        <v>194</v>
      </c>
    </row>
    <row r="139" spans="1:6" x14ac:dyDescent="0.2">
      <c r="A139" s="13">
        <v>54864.25</v>
      </c>
      <c r="B139" s="13">
        <v>0.30422500000000002</v>
      </c>
      <c r="C139" s="14">
        <f t="shared" si="2"/>
        <v>16691.076456250001</v>
      </c>
      <c r="D139" s="14" t="s">
        <v>194</v>
      </c>
    </row>
    <row r="140" spans="1:6" x14ac:dyDescent="0.2">
      <c r="A140" s="13">
        <v>56391.4</v>
      </c>
      <c r="B140" s="13">
        <v>0.293964</v>
      </c>
      <c r="C140" s="14">
        <f t="shared" si="2"/>
        <v>16577.0415096</v>
      </c>
      <c r="D140" s="14" t="s">
        <v>194</v>
      </c>
    </row>
    <row r="141" spans="1:6" x14ac:dyDescent="0.2">
      <c r="A141" s="13">
        <v>56221.72</v>
      </c>
      <c r="B141" s="13">
        <v>0.28008</v>
      </c>
      <c r="C141" s="14">
        <f t="shared" si="2"/>
        <v>15746.5793376</v>
      </c>
      <c r="D141" s="14" t="s">
        <v>194</v>
      </c>
    </row>
    <row r="142" spans="1:6" x14ac:dyDescent="0.2">
      <c r="A142" s="13">
        <v>54185.52</v>
      </c>
      <c r="B142" s="13">
        <v>0.27102599999999999</v>
      </c>
      <c r="C142" s="14">
        <f t="shared" si="2"/>
        <v>14685.684743519998</v>
      </c>
      <c r="D142" s="14" t="s">
        <v>194</v>
      </c>
    </row>
    <row r="143" spans="1:6" x14ac:dyDescent="0.2">
      <c r="A143" s="13">
        <v>58144.800000000003</v>
      </c>
      <c r="B143" s="13">
        <v>0.274648</v>
      </c>
      <c r="C143" s="14">
        <f t="shared" si="2"/>
        <v>15969.353030400001</v>
      </c>
      <c r="D143" s="14" t="s">
        <v>194</v>
      </c>
    </row>
    <row r="144" spans="1:6" x14ac:dyDescent="0.2">
      <c r="A144" s="13">
        <v>59049.77</v>
      </c>
      <c r="B144" s="13">
        <v>0.27344099999999999</v>
      </c>
      <c r="C144" s="14">
        <f t="shared" si="2"/>
        <v>16146.628158569998</v>
      </c>
      <c r="D144" s="14" t="s">
        <v>194</v>
      </c>
    </row>
    <row r="145" spans="1:6" x14ac:dyDescent="0.2">
      <c r="A145" s="13">
        <v>57466.06</v>
      </c>
      <c r="B145" s="13">
        <v>0.25955699999999998</v>
      </c>
      <c r="C145" s="14">
        <f t="shared" si="2"/>
        <v>14915.718135419998</v>
      </c>
      <c r="D145" s="14" t="s">
        <v>194</v>
      </c>
    </row>
    <row r="146" spans="1:6" x14ac:dyDescent="0.2">
      <c r="A146" s="13">
        <v>61595.02</v>
      </c>
      <c r="B146" s="13">
        <v>0.23058400000000001</v>
      </c>
      <c r="C146" s="14">
        <f t="shared" si="2"/>
        <v>14202.826091679999</v>
      </c>
      <c r="D146" s="14" t="s">
        <v>194</v>
      </c>
    </row>
    <row r="147" spans="1:6" x14ac:dyDescent="0.2">
      <c r="A147" s="13">
        <v>44683.26</v>
      </c>
      <c r="B147" s="13">
        <v>0.36760599999999999</v>
      </c>
      <c r="C147" s="14">
        <f t="shared" si="2"/>
        <v>16425.834475560001</v>
      </c>
      <c r="D147" s="14" t="s">
        <v>194</v>
      </c>
    </row>
    <row r="148" spans="1:6" x14ac:dyDescent="0.2">
      <c r="A148" s="13">
        <v>45588.24</v>
      </c>
      <c r="B148" s="13">
        <v>0.36036200000000002</v>
      </c>
      <c r="C148" s="14">
        <f t="shared" si="2"/>
        <v>16428.269342880001</v>
      </c>
      <c r="D148" s="14" t="s">
        <v>194</v>
      </c>
    </row>
    <row r="149" spans="1:6" x14ac:dyDescent="0.2">
      <c r="A149" s="13">
        <v>35124.43</v>
      </c>
      <c r="B149" s="13">
        <v>0.33440599999999998</v>
      </c>
      <c r="C149" s="14">
        <f t="shared" si="2"/>
        <v>11745.82013858</v>
      </c>
      <c r="D149" s="14" t="s">
        <v>194</v>
      </c>
    </row>
    <row r="150" spans="1:6" x14ac:dyDescent="0.2">
      <c r="A150" s="13">
        <v>61255.66</v>
      </c>
      <c r="B150" s="13">
        <v>0.197988</v>
      </c>
      <c r="C150" s="14">
        <f t="shared" si="2"/>
        <v>12127.885612080001</v>
      </c>
      <c r="D150" s="14" t="s">
        <v>195</v>
      </c>
      <c r="E150" s="14">
        <f>AVERAGE(A150:A173)</f>
        <v>71512.066666666666</v>
      </c>
      <c r="F150" s="14">
        <f>AVERAGE(C150:C173)</f>
        <v>12103.096458456663</v>
      </c>
    </row>
    <row r="151" spans="1:6" x14ac:dyDescent="0.2">
      <c r="A151" s="13">
        <v>64875.57</v>
      </c>
      <c r="B151" s="13">
        <v>0.16478899999999999</v>
      </c>
      <c r="C151" s="14">
        <f t="shared" si="2"/>
        <v>10690.780304729999</v>
      </c>
      <c r="D151" s="14" t="s">
        <v>195</v>
      </c>
    </row>
    <row r="152" spans="1:6" x14ac:dyDescent="0.2">
      <c r="A152" s="13">
        <v>64366.52</v>
      </c>
      <c r="B152" s="13">
        <v>0.159356</v>
      </c>
      <c r="C152" s="14">
        <f t="shared" si="2"/>
        <v>10257.191161119999</v>
      </c>
      <c r="D152" s="14" t="s">
        <v>195</v>
      </c>
    </row>
    <row r="153" spans="1:6" x14ac:dyDescent="0.2">
      <c r="A153" s="13">
        <v>67929.86</v>
      </c>
      <c r="B153" s="13">
        <v>0.18712300000000001</v>
      </c>
      <c r="C153" s="14">
        <f t="shared" si="2"/>
        <v>12711.239192780002</v>
      </c>
      <c r="D153" s="14" t="s">
        <v>195</v>
      </c>
    </row>
    <row r="154" spans="1:6" x14ac:dyDescent="0.2">
      <c r="A154" s="13">
        <v>67929.86</v>
      </c>
      <c r="B154" s="13">
        <v>0.17686099999999999</v>
      </c>
      <c r="C154" s="14">
        <f t="shared" si="2"/>
        <v>12014.142969459999</v>
      </c>
      <c r="D154" s="14" t="s">
        <v>195</v>
      </c>
    </row>
    <row r="155" spans="1:6" x14ac:dyDescent="0.2">
      <c r="A155" s="13">
        <v>69343.89</v>
      </c>
      <c r="B155" s="13">
        <v>0.1666</v>
      </c>
      <c r="C155" s="14">
        <f t="shared" si="2"/>
        <v>11552.692074000001</v>
      </c>
      <c r="D155" s="14" t="s">
        <v>195</v>
      </c>
    </row>
    <row r="156" spans="1:6" x14ac:dyDescent="0.2">
      <c r="A156" s="13">
        <v>68721.72</v>
      </c>
      <c r="B156" s="13">
        <v>0.165996</v>
      </c>
      <c r="C156" s="14">
        <f t="shared" si="2"/>
        <v>11407.530633120001</v>
      </c>
      <c r="D156" s="14" t="s">
        <v>195</v>
      </c>
    </row>
    <row r="157" spans="1:6" x14ac:dyDescent="0.2">
      <c r="A157" s="13">
        <v>68325.789999999994</v>
      </c>
      <c r="B157" s="13">
        <v>0.14909500000000001</v>
      </c>
      <c r="C157" s="14">
        <f t="shared" si="2"/>
        <v>10187.03366005</v>
      </c>
      <c r="D157" s="14" t="s">
        <v>195</v>
      </c>
    </row>
    <row r="158" spans="1:6" x14ac:dyDescent="0.2">
      <c r="A158" s="13">
        <v>70814.48</v>
      </c>
      <c r="B158" s="13">
        <v>0.176258</v>
      </c>
      <c r="C158" s="14">
        <f t="shared" si="2"/>
        <v>12481.61861584</v>
      </c>
      <c r="D158" s="14" t="s">
        <v>195</v>
      </c>
    </row>
    <row r="159" spans="1:6" x14ac:dyDescent="0.2">
      <c r="A159" s="13">
        <v>70644.800000000003</v>
      </c>
      <c r="B159" s="13">
        <v>0.18229400000000001</v>
      </c>
      <c r="C159" s="14">
        <f t="shared" si="2"/>
        <v>12878.123171200001</v>
      </c>
      <c r="D159" s="14" t="s">
        <v>195</v>
      </c>
    </row>
    <row r="160" spans="1:6" x14ac:dyDescent="0.2">
      <c r="A160" s="13">
        <v>72228.509999999995</v>
      </c>
      <c r="B160" s="13">
        <v>0.18470800000000001</v>
      </c>
      <c r="C160" s="14">
        <f t="shared" si="2"/>
        <v>13341.183625080001</v>
      </c>
      <c r="D160" s="14" t="s">
        <v>195</v>
      </c>
    </row>
    <row r="161" spans="1:6" x14ac:dyDescent="0.2">
      <c r="A161" s="13">
        <v>73416.289999999994</v>
      </c>
      <c r="B161" s="13">
        <v>0.178672</v>
      </c>
      <c r="C161" s="14">
        <f t="shared" si="2"/>
        <v>13117.435366879999</v>
      </c>
      <c r="D161" s="14" t="s">
        <v>195</v>
      </c>
    </row>
    <row r="162" spans="1:6" x14ac:dyDescent="0.2">
      <c r="A162" s="13">
        <v>73076.92</v>
      </c>
      <c r="B162" s="13">
        <v>0.176258</v>
      </c>
      <c r="C162" s="14">
        <f t="shared" si="2"/>
        <v>12880.39176536</v>
      </c>
      <c r="D162" s="14" t="s">
        <v>195</v>
      </c>
    </row>
    <row r="163" spans="1:6" x14ac:dyDescent="0.2">
      <c r="A163" s="13">
        <v>74377.83</v>
      </c>
      <c r="B163" s="13">
        <v>0.16237399999999999</v>
      </c>
      <c r="C163" s="14">
        <f t="shared" si="2"/>
        <v>12077.025768419999</v>
      </c>
      <c r="D163" s="14" t="s">
        <v>195</v>
      </c>
    </row>
    <row r="164" spans="1:6" x14ac:dyDescent="0.2">
      <c r="A164" s="13">
        <v>76074.66</v>
      </c>
      <c r="B164" s="13">
        <v>0.18229400000000001</v>
      </c>
      <c r="C164" s="14">
        <f t="shared" si="2"/>
        <v>13867.954070040001</v>
      </c>
      <c r="D164" s="14" t="s">
        <v>195</v>
      </c>
    </row>
    <row r="165" spans="1:6" x14ac:dyDescent="0.2">
      <c r="A165" s="13">
        <v>76300.899999999994</v>
      </c>
      <c r="B165" s="13">
        <v>0.170825</v>
      </c>
      <c r="C165" s="14">
        <f t="shared" si="2"/>
        <v>13034.101242499999</v>
      </c>
      <c r="D165" s="14" t="s">
        <v>195</v>
      </c>
    </row>
    <row r="166" spans="1:6" x14ac:dyDescent="0.2">
      <c r="A166" s="13">
        <v>76923.08</v>
      </c>
      <c r="B166" s="13">
        <v>0.16539200000000001</v>
      </c>
      <c r="C166" s="14">
        <f t="shared" si="2"/>
        <v>12722.462047360001</v>
      </c>
      <c r="D166" s="14" t="s">
        <v>195</v>
      </c>
    </row>
    <row r="167" spans="1:6" x14ac:dyDescent="0.2">
      <c r="A167" s="13">
        <v>75339.37</v>
      </c>
      <c r="B167" s="13">
        <v>0.15995999999999999</v>
      </c>
      <c r="C167" s="14">
        <f t="shared" si="2"/>
        <v>12051.285625199998</v>
      </c>
      <c r="D167" s="14" t="s">
        <v>195</v>
      </c>
    </row>
    <row r="168" spans="1:6" x14ac:dyDescent="0.2">
      <c r="A168" s="13">
        <v>75169.679999999993</v>
      </c>
      <c r="B168" s="13">
        <v>0.15271599999999999</v>
      </c>
      <c r="C168" s="14">
        <f t="shared" si="2"/>
        <v>11479.612850879997</v>
      </c>
      <c r="D168" s="14" t="s">
        <v>195</v>
      </c>
    </row>
    <row r="169" spans="1:6" x14ac:dyDescent="0.2">
      <c r="A169" s="13">
        <v>75056.56</v>
      </c>
      <c r="B169" s="13">
        <v>0.17987900000000001</v>
      </c>
      <c r="C169" s="14">
        <f t="shared" si="2"/>
        <v>13501.098956240001</v>
      </c>
      <c r="D169" s="14" t="s">
        <v>195</v>
      </c>
    </row>
    <row r="170" spans="1:6" x14ac:dyDescent="0.2">
      <c r="A170" s="13">
        <v>74321.27</v>
      </c>
      <c r="B170" s="13">
        <v>0.16841</v>
      </c>
      <c r="C170" s="14">
        <f t="shared" si="2"/>
        <v>12516.445080700001</v>
      </c>
      <c r="D170" s="14" t="s">
        <v>195</v>
      </c>
    </row>
    <row r="171" spans="1:6" x14ac:dyDescent="0.2">
      <c r="A171" s="13">
        <v>73981.899999999994</v>
      </c>
      <c r="B171" s="13">
        <v>0.16297800000000001</v>
      </c>
      <c r="C171" s="14">
        <f t="shared" si="2"/>
        <v>12057.422098200001</v>
      </c>
      <c r="D171" s="14" t="s">
        <v>195</v>
      </c>
    </row>
    <row r="172" spans="1:6" x14ac:dyDescent="0.2">
      <c r="A172" s="13">
        <v>72850.679999999993</v>
      </c>
      <c r="B172" s="13">
        <v>0.151509</v>
      </c>
      <c r="C172" s="14">
        <f t="shared" si="2"/>
        <v>11037.53367612</v>
      </c>
      <c r="D172" s="14" t="s">
        <v>195</v>
      </c>
    </row>
    <row r="173" spans="1:6" x14ac:dyDescent="0.2">
      <c r="A173" s="13">
        <v>72963.8</v>
      </c>
      <c r="B173" s="13">
        <v>0.14366200000000001</v>
      </c>
      <c r="C173" s="14">
        <f t="shared" si="2"/>
        <v>10482.125435600001</v>
      </c>
      <c r="D173" s="14" t="s">
        <v>195</v>
      </c>
    </row>
    <row r="174" spans="1:6" x14ac:dyDescent="0.2">
      <c r="A174" s="13">
        <v>83766.97</v>
      </c>
      <c r="B174" s="13">
        <v>0.15513099999999999</v>
      </c>
      <c r="C174" s="14">
        <f t="shared" si="2"/>
        <v>12994.85382307</v>
      </c>
      <c r="D174" s="14" t="s">
        <v>196</v>
      </c>
      <c r="E174" s="14">
        <f>AVERAGE(A174:A175)</f>
        <v>85378.959999999992</v>
      </c>
      <c r="F174" s="14">
        <f>AVERAGE(C174:C175)</f>
        <v>13770.000817959999</v>
      </c>
    </row>
    <row r="175" spans="1:6" x14ac:dyDescent="0.2">
      <c r="A175" s="13">
        <v>86990.95</v>
      </c>
      <c r="B175" s="13">
        <v>0.16720299999999999</v>
      </c>
      <c r="C175" s="14">
        <f t="shared" si="2"/>
        <v>14545.147812849998</v>
      </c>
      <c r="D175" s="14" t="s">
        <v>196</v>
      </c>
    </row>
    <row r="176" spans="1:6" x14ac:dyDescent="0.2">
      <c r="A176" s="13">
        <v>88009.05</v>
      </c>
      <c r="B176" s="13">
        <v>0.17505000000000001</v>
      </c>
      <c r="C176" s="14">
        <f t="shared" si="2"/>
        <v>15405.984202500002</v>
      </c>
      <c r="D176" s="14" t="s">
        <v>33</v>
      </c>
      <c r="E176" s="14">
        <f>AVERAGE(A176:A177)</f>
        <v>89083.709999999992</v>
      </c>
      <c r="F176" s="14">
        <f>AVERAGE(C176:C177)</f>
        <v>15376.416051135002</v>
      </c>
    </row>
    <row r="177" spans="1:4" x14ac:dyDescent="0.2">
      <c r="A177" s="13">
        <v>90158.37</v>
      </c>
      <c r="B177" s="13">
        <v>0.17022100000000001</v>
      </c>
      <c r="C177" s="14">
        <f t="shared" si="2"/>
        <v>15346.84789977</v>
      </c>
      <c r="D177" s="1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7995-A11B-4A00-96B1-2475918248E2}">
  <dimension ref="A1:F429"/>
  <sheetViews>
    <sheetView tabSelected="1" topLeftCell="A212" zoomScale="183" zoomScaleNormal="119" workbookViewId="0">
      <selection activeCell="E234" sqref="E234"/>
    </sheetView>
  </sheetViews>
  <sheetFormatPr baseColWidth="10" defaultColWidth="8.83203125" defaultRowHeight="16" x14ac:dyDescent="0.2"/>
  <cols>
    <col min="1" max="1" width="15.33203125" style="7" customWidth="1"/>
    <col min="2" max="2" width="19.5" style="7" customWidth="1"/>
    <col min="3" max="3" width="28.6640625" customWidth="1"/>
    <col min="4" max="4" width="16.83203125" customWidth="1"/>
    <col min="5" max="5" width="17" customWidth="1"/>
  </cols>
  <sheetData>
    <row r="1" spans="1:6" x14ac:dyDescent="0.2">
      <c r="A1" s="7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215</v>
      </c>
    </row>
    <row r="2" spans="1:6" x14ac:dyDescent="0.2">
      <c r="A2" s="7">
        <v>0.87</v>
      </c>
      <c r="B2" s="7">
        <v>0.21140999999999999</v>
      </c>
      <c r="C2" t="s">
        <v>5</v>
      </c>
      <c r="D2" t="s">
        <v>6</v>
      </c>
      <c r="E2" t="s">
        <v>7</v>
      </c>
      <c r="F2" t="s">
        <v>216</v>
      </c>
    </row>
    <row r="3" spans="1:6" x14ac:dyDescent="0.2">
      <c r="A3" s="7">
        <v>0.52</v>
      </c>
      <c r="B3" s="7">
        <v>1.6640000000000002E-2</v>
      </c>
      <c r="C3" t="s">
        <v>5</v>
      </c>
      <c r="D3" t="s">
        <v>6</v>
      </c>
      <c r="E3" t="s">
        <v>7</v>
      </c>
      <c r="F3" t="s">
        <v>216</v>
      </c>
    </row>
    <row r="4" spans="1:6" x14ac:dyDescent="0.2">
      <c r="A4" s="7">
        <v>0.96</v>
      </c>
      <c r="B4" s="7">
        <v>0.14399999999999999</v>
      </c>
      <c r="C4" t="s">
        <v>8</v>
      </c>
      <c r="D4" t="s">
        <v>6</v>
      </c>
      <c r="E4" t="s">
        <v>7</v>
      </c>
      <c r="F4" t="s">
        <v>216</v>
      </c>
    </row>
    <row r="5" spans="1:6" x14ac:dyDescent="0.2">
      <c r="A5" s="7">
        <v>0.55000000000000004</v>
      </c>
      <c r="B5" s="7">
        <v>5.5000000000000005E-3</v>
      </c>
      <c r="C5" t="s">
        <v>8</v>
      </c>
      <c r="D5" t="s">
        <v>6</v>
      </c>
      <c r="E5" t="s">
        <v>7</v>
      </c>
      <c r="F5" t="s">
        <v>216</v>
      </c>
    </row>
    <row r="6" spans="1:6" x14ac:dyDescent="0.2">
      <c r="A6" s="7">
        <v>2.65</v>
      </c>
      <c r="B6" s="7">
        <v>0.46640000000000004</v>
      </c>
      <c r="C6" t="s">
        <v>9</v>
      </c>
      <c r="D6" t="s">
        <v>6</v>
      </c>
      <c r="E6" t="s">
        <v>7</v>
      </c>
      <c r="F6" t="s">
        <v>216</v>
      </c>
    </row>
    <row r="7" spans="1:6" x14ac:dyDescent="0.2">
      <c r="A7" s="7">
        <v>2.67</v>
      </c>
      <c r="B7" s="7">
        <v>9.078E-2</v>
      </c>
      <c r="C7" t="s">
        <v>9</v>
      </c>
      <c r="D7" t="s">
        <v>6</v>
      </c>
      <c r="E7" t="s">
        <v>7</v>
      </c>
      <c r="F7" t="s">
        <v>216</v>
      </c>
    </row>
    <row r="8" spans="1:6" x14ac:dyDescent="0.2">
      <c r="A8" s="7">
        <v>9.5399999999999991</v>
      </c>
      <c r="B8" s="7">
        <v>2.2514400000000001</v>
      </c>
      <c r="C8" t="s">
        <v>10</v>
      </c>
      <c r="D8" t="s">
        <v>6</v>
      </c>
      <c r="E8" t="s">
        <v>7</v>
      </c>
      <c r="F8" t="s">
        <v>216</v>
      </c>
    </row>
    <row r="9" spans="1:6" x14ac:dyDescent="0.2">
      <c r="A9" s="7">
        <v>8.93</v>
      </c>
      <c r="B9" s="7">
        <v>0.26789999999999997</v>
      </c>
      <c r="C9" t="s">
        <v>10</v>
      </c>
      <c r="D9" t="s">
        <v>6</v>
      </c>
      <c r="E9" t="s">
        <v>7</v>
      </c>
      <c r="F9" t="s">
        <v>216</v>
      </c>
    </row>
    <row r="10" spans="1:6" x14ac:dyDescent="0.2">
      <c r="A10" s="7">
        <v>129.25</v>
      </c>
      <c r="B10" s="7">
        <v>61.523000000000003</v>
      </c>
      <c r="C10" t="s">
        <v>11</v>
      </c>
      <c r="D10" t="s">
        <v>6</v>
      </c>
      <c r="E10" t="s">
        <v>7</v>
      </c>
      <c r="F10" t="s">
        <v>217</v>
      </c>
    </row>
    <row r="11" spans="1:6" x14ac:dyDescent="0.2">
      <c r="A11" s="7">
        <v>127</v>
      </c>
      <c r="B11" s="7">
        <v>25.018999999999998</v>
      </c>
      <c r="C11" t="s">
        <v>11</v>
      </c>
      <c r="D11" t="s">
        <v>6</v>
      </c>
      <c r="E11" t="s">
        <v>7</v>
      </c>
      <c r="F11" t="s">
        <v>217</v>
      </c>
    </row>
    <row r="12" spans="1:6" x14ac:dyDescent="0.2">
      <c r="A12" s="7">
        <v>9.33</v>
      </c>
      <c r="B12" s="7">
        <v>0.93300000000000005</v>
      </c>
      <c r="C12" t="s">
        <v>12</v>
      </c>
      <c r="D12" t="s">
        <v>6</v>
      </c>
      <c r="E12" t="s">
        <v>7</v>
      </c>
      <c r="F12" t="s">
        <v>216</v>
      </c>
    </row>
    <row r="13" spans="1:6" x14ac:dyDescent="0.2">
      <c r="A13" s="7">
        <v>7.27</v>
      </c>
      <c r="B13" s="7">
        <v>0.21082999999999996</v>
      </c>
      <c r="C13" t="s">
        <v>12</v>
      </c>
      <c r="D13" t="s">
        <v>6</v>
      </c>
      <c r="E13" t="s">
        <v>7</v>
      </c>
      <c r="F13" t="s">
        <v>216</v>
      </c>
    </row>
    <row r="14" spans="1:6" x14ac:dyDescent="0.2">
      <c r="A14" s="7">
        <v>0.05</v>
      </c>
      <c r="B14" s="7">
        <v>1.7550000000000003E-2</v>
      </c>
      <c r="C14" t="s">
        <v>13</v>
      </c>
      <c r="D14" t="s">
        <v>6</v>
      </c>
      <c r="E14" t="s">
        <v>7</v>
      </c>
      <c r="F14" t="s">
        <v>216</v>
      </c>
    </row>
    <row r="15" spans="1:6" x14ac:dyDescent="0.2">
      <c r="A15" s="7">
        <v>2.9000000000000001E-2</v>
      </c>
      <c r="B15" s="7">
        <v>1.392E-3</v>
      </c>
      <c r="C15" t="s">
        <v>13</v>
      </c>
      <c r="D15" t="s">
        <v>6</v>
      </c>
      <c r="E15" t="s">
        <v>7</v>
      </c>
      <c r="F15" t="s">
        <v>216</v>
      </c>
    </row>
    <row r="16" spans="1:6" x14ac:dyDescent="0.2">
      <c r="A16" s="7">
        <v>4.2000000000000003E-2</v>
      </c>
      <c r="B16" s="7">
        <v>4.8300000000000001E-3</v>
      </c>
      <c r="C16" t="s">
        <v>14</v>
      </c>
      <c r="D16" t="s">
        <v>6</v>
      </c>
      <c r="E16" t="s">
        <v>7</v>
      </c>
      <c r="F16" t="s">
        <v>216</v>
      </c>
    </row>
    <row r="17" spans="1:6" x14ac:dyDescent="0.2">
      <c r="A17" s="7">
        <v>3.5999999999999997E-2</v>
      </c>
      <c r="B17" s="7">
        <v>1.98E-3</v>
      </c>
      <c r="C17" t="s">
        <v>14</v>
      </c>
      <c r="D17" t="s">
        <v>6</v>
      </c>
      <c r="E17" t="s">
        <v>7</v>
      </c>
      <c r="F17" t="s">
        <v>216</v>
      </c>
    </row>
    <row r="18" spans="1:6" x14ac:dyDescent="0.2">
      <c r="A18" s="7">
        <v>0.14000000000000001</v>
      </c>
      <c r="B18" s="7">
        <v>2.7859999999999999E-2</v>
      </c>
      <c r="C18" t="s">
        <v>15</v>
      </c>
      <c r="D18" t="s">
        <v>6</v>
      </c>
      <c r="E18" t="s">
        <v>7</v>
      </c>
      <c r="F18" t="s">
        <v>216</v>
      </c>
    </row>
    <row r="19" spans="1:6" x14ac:dyDescent="0.2">
      <c r="A19" s="7">
        <v>0.21</v>
      </c>
      <c r="B19" s="7">
        <v>2.3939999999999999E-2</v>
      </c>
      <c r="C19" t="s">
        <v>15</v>
      </c>
      <c r="D19" t="s">
        <v>6</v>
      </c>
      <c r="E19" t="s">
        <v>7</v>
      </c>
      <c r="F19" t="s">
        <v>216</v>
      </c>
    </row>
    <row r="20" spans="1:6" x14ac:dyDescent="0.2">
      <c r="A20" s="7">
        <v>0.67</v>
      </c>
      <c r="B20" s="7">
        <v>9.648000000000001E-2</v>
      </c>
      <c r="C20" t="s">
        <v>16</v>
      </c>
      <c r="D20" t="s">
        <v>6</v>
      </c>
      <c r="E20" t="s">
        <v>7</v>
      </c>
      <c r="F20" s="11" t="s">
        <v>216</v>
      </c>
    </row>
    <row r="21" spans="1:6" x14ac:dyDescent="0.2">
      <c r="A21" s="7">
        <v>0.45</v>
      </c>
      <c r="B21" s="7">
        <v>6.7499999999999999E-3</v>
      </c>
      <c r="C21" t="s">
        <v>16</v>
      </c>
      <c r="D21" t="s">
        <v>6</v>
      </c>
      <c r="E21" t="s">
        <v>7</v>
      </c>
      <c r="F21" s="11" t="s">
        <v>216</v>
      </c>
    </row>
    <row r="22" spans="1:6" x14ac:dyDescent="0.2">
      <c r="A22" s="7">
        <v>1.23</v>
      </c>
      <c r="B22" s="7">
        <v>0.22878000000000004</v>
      </c>
      <c r="C22" t="s">
        <v>17</v>
      </c>
      <c r="D22" t="s">
        <v>6</v>
      </c>
      <c r="E22" t="s">
        <v>7</v>
      </c>
      <c r="F22" s="11" t="s">
        <v>216</v>
      </c>
    </row>
    <row r="23" spans="1:6" x14ac:dyDescent="0.2">
      <c r="A23" s="7">
        <v>0.57999999999999996</v>
      </c>
      <c r="B23" s="7">
        <v>2.3199999999999998E-2</v>
      </c>
      <c r="C23" t="s">
        <v>17</v>
      </c>
      <c r="D23" t="s">
        <v>6</v>
      </c>
      <c r="E23" t="s">
        <v>7</v>
      </c>
      <c r="F23" s="11" t="s">
        <v>216</v>
      </c>
    </row>
    <row r="24" spans="1:6" x14ac:dyDescent="0.2">
      <c r="A24" s="7">
        <v>4.84</v>
      </c>
      <c r="B24" s="7">
        <v>1.4084400000000001</v>
      </c>
      <c r="C24" t="s">
        <v>18</v>
      </c>
      <c r="D24" t="s">
        <v>6</v>
      </c>
      <c r="E24" t="s">
        <v>7</v>
      </c>
      <c r="F24" s="11" t="s">
        <v>216</v>
      </c>
    </row>
    <row r="25" spans="1:6" x14ac:dyDescent="0.2">
      <c r="A25" s="7">
        <v>1.43</v>
      </c>
      <c r="B25" s="7">
        <v>8.5799999999999991E-3</v>
      </c>
      <c r="C25" t="s">
        <v>18</v>
      </c>
      <c r="D25" t="s">
        <v>6</v>
      </c>
      <c r="E25" t="s">
        <v>7</v>
      </c>
      <c r="F25" s="11" t="s">
        <v>216</v>
      </c>
    </row>
    <row r="26" spans="1:6" x14ac:dyDescent="0.2">
      <c r="A26" s="7">
        <v>55</v>
      </c>
      <c r="B26" s="7">
        <v>19.25</v>
      </c>
      <c r="C26" t="s">
        <v>19</v>
      </c>
      <c r="D26" t="s">
        <v>20</v>
      </c>
      <c r="E26" t="s">
        <v>7</v>
      </c>
      <c r="F26" s="11" t="s">
        <v>216</v>
      </c>
    </row>
    <row r="27" spans="1:6" x14ac:dyDescent="0.2">
      <c r="A27" s="7">
        <v>0.25700000000000001</v>
      </c>
      <c r="B27" s="7">
        <v>8.7380000000000013E-2</v>
      </c>
      <c r="C27" t="s">
        <v>21</v>
      </c>
      <c r="D27" t="s">
        <v>20</v>
      </c>
      <c r="E27" t="s">
        <v>7</v>
      </c>
      <c r="F27" s="11" t="s">
        <v>216</v>
      </c>
    </row>
    <row r="28" spans="1:6" x14ac:dyDescent="0.2">
      <c r="A28" s="7">
        <v>0.153</v>
      </c>
      <c r="B28" s="7">
        <v>7.6499999999999999E-2</v>
      </c>
      <c r="C28" t="s">
        <v>22</v>
      </c>
      <c r="D28" t="s">
        <v>20</v>
      </c>
      <c r="E28" t="s">
        <v>7</v>
      </c>
      <c r="F28" s="11" t="s">
        <v>216</v>
      </c>
    </row>
    <row r="29" spans="1:6" x14ac:dyDescent="0.2">
      <c r="A29" s="7">
        <v>0.247</v>
      </c>
      <c r="B29" s="7">
        <v>2.964E-2</v>
      </c>
      <c r="C29" t="s">
        <v>23</v>
      </c>
      <c r="D29" t="s">
        <v>20</v>
      </c>
      <c r="E29" t="s">
        <v>7</v>
      </c>
      <c r="F29" s="11" t="s">
        <v>216</v>
      </c>
    </row>
    <row r="30" spans="1:6" x14ac:dyDescent="0.2">
      <c r="A30" s="7">
        <v>900</v>
      </c>
      <c r="B30" s="7">
        <v>84.6</v>
      </c>
      <c r="C30" t="s">
        <v>24</v>
      </c>
      <c r="D30" t="s">
        <v>20</v>
      </c>
      <c r="E30" t="s">
        <v>7</v>
      </c>
      <c r="F30" s="11" t="s">
        <v>216</v>
      </c>
    </row>
    <row r="31" spans="1:6" x14ac:dyDescent="0.2">
      <c r="A31" s="7">
        <v>759.77</v>
      </c>
      <c r="B31" s="7">
        <v>63.06091</v>
      </c>
      <c r="C31" t="s">
        <v>25</v>
      </c>
      <c r="D31" t="s">
        <v>20</v>
      </c>
      <c r="E31" t="s">
        <v>7</v>
      </c>
      <c r="F31" s="11" t="s">
        <v>216</v>
      </c>
    </row>
    <row r="32" spans="1:6" x14ac:dyDescent="0.2">
      <c r="A32" s="7">
        <v>444.52</v>
      </c>
      <c r="B32" s="7">
        <v>88.903999999999996</v>
      </c>
      <c r="C32" t="s">
        <v>26</v>
      </c>
      <c r="D32" t="s">
        <v>20</v>
      </c>
      <c r="E32" t="s">
        <v>7</v>
      </c>
      <c r="F32" s="11" t="s">
        <v>216</v>
      </c>
    </row>
    <row r="33" spans="1:6" x14ac:dyDescent="0.2">
      <c r="A33" s="7">
        <v>131.54</v>
      </c>
      <c r="B33" s="7">
        <v>15.1271</v>
      </c>
      <c r="C33" t="s">
        <v>27</v>
      </c>
      <c r="D33" t="s">
        <v>20</v>
      </c>
      <c r="E33" t="s">
        <v>7</v>
      </c>
      <c r="F33" s="11" t="s">
        <v>216</v>
      </c>
    </row>
    <row r="34" spans="1:6" x14ac:dyDescent="0.2">
      <c r="A34" s="7">
        <v>55.5</v>
      </c>
      <c r="B34" s="7">
        <v>2.4975000000000001</v>
      </c>
      <c r="C34" t="s">
        <v>28</v>
      </c>
      <c r="D34" t="s">
        <v>20</v>
      </c>
      <c r="E34" t="s">
        <v>7</v>
      </c>
      <c r="F34" s="11" t="s">
        <v>216</v>
      </c>
    </row>
    <row r="35" spans="1:6" x14ac:dyDescent="0.2">
      <c r="A35" s="7">
        <v>199.58</v>
      </c>
      <c r="B35" s="7">
        <v>19.958000000000002</v>
      </c>
      <c r="C35" t="s">
        <v>29</v>
      </c>
      <c r="D35" t="s">
        <v>20</v>
      </c>
      <c r="E35" t="s">
        <v>7</v>
      </c>
      <c r="F35" s="11" t="s">
        <v>216</v>
      </c>
    </row>
    <row r="36" spans="1:6" x14ac:dyDescent="0.2">
      <c r="A36" s="7">
        <v>77.11</v>
      </c>
      <c r="B36" s="7">
        <v>5.3514340000000002</v>
      </c>
      <c r="C36" t="s">
        <v>30</v>
      </c>
      <c r="D36" t="s">
        <v>20</v>
      </c>
      <c r="E36" t="s">
        <v>7</v>
      </c>
      <c r="F36" s="11" t="s">
        <v>216</v>
      </c>
    </row>
    <row r="37" spans="1:6" x14ac:dyDescent="0.2">
      <c r="A37" s="7">
        <v>275</v>
      </c>
      <c r="B37" s="7">
        <v>17.737500000000001</v>
      </c>
      <c r="C37" t="s">
        <v>31</v>
      </c>
      <c r="D37" t="s">
        <v>20</v>
      </c>
      <c r="E37" t="s">
        <v>7</v>
      </c>
      <c r="F37" s="11" t="s">
        <v>216</v>
      </c>
    </row>
    <row r="38" spans="1:6" x14ac:dyDescent="0.2">
      <c r="A38" s="7">
        <v>128</v>
      </c>
      <c r="B38" s="7">
        <v>39.68</v>
      </c>
      <c r="C38" t="s">
        <v>32</v>
      </c>
      <c r="D38" t="s">
        <v>20</v>
      </c>
      <c r="E38" t="s">
        <v>7</v>
      </c>
      <c r="F38" s="11" t="s">
        <v>216</v>
      </c>
    </row>
    <row r="39" spans="1:6" x14ac:dyDescent="0.2">
      <c r="A39" s="7">
        <v>45359.237000000001</v>
      </c>
      <c r="B39" s="7">
        <v>11339.80925</v>
      </c>
      <c r="C39" t="s">
        <v>33</v>
      </c>
      <c r="D39" t="s">
        <v>20</v>
      </c>
      <c r="E39" t="s">
        <v>7</v>
      </c>
      <c r="F39" t="s">
        <v>217</v>
      </c>
    </row>
    <row r="40" spans="1:6" x14ac:dyDescent="0.2">
      <c r="A40" s="7">
        <v>2195.39</v>
      </c>
      <c r="B40" s="7">
        <v>625.68614999999988</v>
      </c>
      <c r="C40" t="s">
        <v>34</v>
      </c>
      <c r="D40" t="s">
        <v>20</v>
      </c>
      <c r="E40" t="s">
        <v>7</v>
      </c>
      <c r="F40" t="s">
        <v>217</v>
      </c>
    </row>
    <row r="41" spans="1:6" x14ac:dyDescent="0.2">
      <c r="A41" s="7">
        <v>249.48</v>
      </c>
      <c r="B41" s="7">
        <v>52.390799999999999</v>
      </c>
      <c r="C41" t="s">
        <v>35</v>
      </c>
      <c r="D41" t="s">
        <v>20</v>
      </c>
      <c r="E41" t="s">
        <v>7</v>
      </c>
      <c r="F41" t="s">
        <v>217</v>
      </c>
    </row>
    <row r="42" spans="1:6" x14ac:dyDescent="0.2">
      <c r="A42" s="7">
        <v>174</v>
      </c>
      <c r="B42" s="7">
        <v>68.73</v>
      </c>
      <c r="C42" t="s">
        <v>36</v>
      </c>
      <c r="D42" t="s">
        <v>20</v>
      </c>
      <c r="E42" t="s">
        <v>7</v>
      </c>
      <c r="F42" t="s">
        <v>217</v>
      </c>
    </row>
    <row r="43" spans="1:6" x14ac:dyDescent="0.2">
      <c r="A43" s="6">
        <v>27345.1</v>
      </c>
      <c r="B43" s="2">
        <v>11801.9</v>
      </c>
      <c r="C43" t="s">
        <v>37</v>
      </c>
      <c r="D43" t="s">
        <v>38</v>
      </c>
      <c r="E43" t="s">
        <v>7</v>
      </c>
      <c r="F43" t="s">
        <v>217</v>
      </c>
    </row>
    <row r="44" spans="1:6" x14ac:dyDescent="0.2">
      <c r="A44" s="6">
        <v>14750</v>
      </c>
      <c r="B44" s="2">
        <v>6551.4</v>
      </c>
      <c r="C44" t="s">
        <v>37</v>
      </c>
      <c r="D44" t="s">
        <v>38</v>
      </c>
      <c r="E44" t="s">
        <v>7</v>
      </c>
      <c r="F44" t="s">
        <v>217</v>
      </c>
    </row>
    <row r="45" spans="1:6" x14ac:dyDescent="0.2">
      <c r="A45" s="6">
        <v>12170.2</v>
      </c>
      <c r="B45" s="2">
        <v>6149.5</v>
      </c>
      <c r="C45" t="s">
        <v>37</v>
      </c>
      <c r="D45" t="s">
        <v>38</v>
      </c>
      <c r="E45" t="s">
        <v>7</v>
      </c>
      <c r="F45" t="s">
        <v>217</v>
      </c>
    </row>
    <row r="46" spans="1:6" x14ac:dyDescent="0.2">
      <c r="A46" s="6">
        <v>4819.8</v>
      </c>
      <c r="B46" s="2">
        <v>1883</v>
      </c>
      <c r="C46" t="s">
        <v>37</v>
      </c>
      <c r="D46" t="s">
        <v>38</v>
      </c>
      <c r="E46" t="s">
        <v>7</v>
      </c>
      <c r="F46" t="s">
        <v>217</v>
      </c>
    </row>
    <row r="47" spans="1:6" x14ac:dyDescent="0.2">
      <c r="A47" s="6">
        <v>13439.2</v>
      </c>
      <c r="B47" s="2">
        <v>5855.9</v>
      </c>
      <c r="C47" t="s">
        <v>37</v>
      </c>
      <c r="D47" t="s">
        <v>38</v>
      </c>
      <c r="E47" t="s">
        <v>7</v>
      </c>
      <c r="F47" t="s">
        <v>217</v>
      </c>
    </row>
    <row r="48" spans="1:6" x14ac:dyDescent="0.2">
      <c r="A48" s="6">
        <v>4820</v>
      </c>
      <c r="B48" s="2">
        <f>A48*0.331</f>
        <v>1595.42</v>
      </c>
      <c r="C48" t="s">
        <v>37</v>
      </c>
      <c r="D48" t="s">
        <v>38</v>
      </c>
      <c r="E48" t="s">
        <v>7</v>
      </c>
      <c r="F48" t="s">
        <v>217</v>
      </c>
    </row>
    <row r="49" spans="1:6" x14ac:dyDescent="0.2">
      <c r="A49" s="6">
        <v>13439</v>
      </c>
      <c r="B49" s="2">
        <f t="shared" ref="B49:B53" si="0">A49*0.331</f>
        <v>4448.3090000000002</v>
      </c>
      <c r="C49" t="s">
        <v>37</v>
      </c>
      <c r="D49" t="s">
        <v>38</v>
      </c>
      <c r="E49" t="s">
        <v>7</v>
      </c>
      <c r="F49" t="s">
        <v>217</v>
      </c>
    </row>
    <row r="50" spans="1:6" x14ac:dyDescent="0.2">
      <c r="A50" s="6">
        <v>12170</v>
      </c>
      <c r="B50" s="2">
        <f t="shared" si="0"/>
        <v>4028.27</v>
      </c>
      <c r="C50" t="s">
        <v>37</v>
      </c>
      <c r="D50" t="s">
        <v>38</v>
      </c>
      <c r="E50" t="s">
        <v>7</v>
      </c>
      <c r="F50" t="s">
        <v>217</v>
      </c>
    </row>
    <row r="51" spans="1:6" x14ac:dyDescent="0.2">
      <c r="A51" s="6">
        <v>14750</v>
      </c>
      <c r="B51" s="2">
        <f t="shared" si="0"/>
        <v>4882.25</v>
      </c>
      <c r="C51" t="s">
        <v>37</v>
      </c>
      <c r="D51" t="s">
        <v>38</v>
      </c>
      <c r="E51" t="s">
        <v>7</v>
      </c>
      <c r="F51" t="s">
        <v>217</v>
      </c>
    </row>
    <row r="52" spans="1:6" x14ac:dyDescent="0.2">
      <c r="A52" s="6">
        <v>27345</v>
      </c>
      <c r="B52" s="2">
        <f t="shared" si="0"/>
        <v>9051.1949999999997</v>
      </c>
      <c r="C52" t="s">
        <v>37</v>
      </c>
      <c r="D52" t="s">
        <v>38</v>
      </c>
      <c r="E52" t="s">
        <v>7</v>
      </c>
      <c r="F52" t="s">
        <v>217</v>
      </c>
    </row>
    <row r="53" spans="1:6" x14ac:dyDescent="0.2">
      <c r="A53" s="6">
        <v>55088</v>
      </c>
      <c r="B53" s="2">
        <f t="shared" si="0"/>
        <v>18234.128000000001</v>
      </c>
      <c r="C53" t="s">
        <v>37</v>
      </c>
      <c r="D53" t="s">
        <v>38</v>
      </c>
      <c r="E53" t="s">
        <v>7</v>
      </c>
      <c r="F53" t="s">
        <v>217</v>
      </c>
    </row>
    <row r="54" spans="1:6" x14ac:dyDescent="0.2">
      <c r="A54" s="7">
        <v>40058.526315789473</v>
      </c>
      <c r="B54" s="7">
        <v>17665.810105263154</v>
      </c>
      <c r="C54" t="s">
        <v>37</v>
      </c>
      <c r="D54" t="s">
        <v>39</v>
      </c>
      <c r="E54" t="s">
        <v>40</v>
      </c>
      <c r="F54" t="s">
        <v>217</v>
      </c>
    </row>
    <row r="55" spans="1:6" x14ac:dyDescent="0.2">
      <c r="A55" s="7">
        <v>35606.663265306132</v>
      </c>
      <c r="B55" s="7">
        <v>15702.538499999997</v>
      </c>
      <c r="C55" t="s">
        <v>41</v>
      </c>
      <c r="D55" t="s">
        <v>39</v>
      </c>
      <c r="E55" t="s">
        <v>40</v>
      </c>
      <c r="F55" t="s">
        <v>217</v>
      </c>
    </row>
    <row r="56" spans="1:6" x14ac:dyDescent="0.2">
      <c r="A56" s="7">
        <v>2001.0329670329672</v>
      </c>
      <c r="B56" s="7">
        <v>882.45553846153859</v>
      </c>
      <c r="C56" t="s">
        <v>42</v>
      </c>
      <c r="D56" t="s">
        <v>39</v>
      </c>
      <c r="E56" t="s">
        <v>40</v>
      </c>
      <c r="F56" t="s">
        <v>217</v>
      </c>
    </row>
    <row r="57" spans="1:6" x14ac:dyDescent="0.2">
      <c r="A57" s="7">
        <v>12685.199999999999</v>
      </c>
      <c r="B57" s="7">
        <v>5594.1732000000002</v>
      </c>
      <c r="C57" t="s">
        <v>43</v>
      </c>
      <c r="D57" t="s">
        <v>39</v>
      </c>
      <c r="E57" t="s">
        <v>40</v>
      </c>
      <c r="F57" t="s">
        <v>217</v>
      </c>
    </row>
    <row r="58" spans="1:6" x14ac:dyDescent="0.2">
      <c r="A58" s="7">
        <v>21281.43052036643</v>
      </c>
      <c r="B58" s="7">
        <v>9385.1108594815905</v>
      </c>
      <c r="C58" t="s">
        <v>44</v>
      </c>
      <c r="D58" t="s">
        <v>39</v>
      </c>
      <c r="E58" t="s">
        <v>40</v>
      </c>
      <c r="F58" t="s">
        <v>217</v>
      </c>
    </row>
    <row r="59" spans="1:6" x14ac:dyDescent="0.2">
      <c r="A59" s="7">
        <v>8768.5714285714275</v>
      </c>
      <c r="B59" s="7">
        <v>3866.9399999999996</v>
      </c>
      <c r="C59" s="7" t="s">
        <v>45</v>
      </c>
      <c r="D59" t="s">
        <v>39</v>
      </c>
      <c r="E59" t="s">
        <v>40</v>
      </c>
      <c r="F59" t="s">
        <v>217</v>
      </c>
    </row>
    <row r="60" spans="1:6" x14ac:dyDescent="0.2">
      <c r="A60" s="7">
        <v>1315.2857142857144</v>
      </c>
      <c r="B60" s="7">
        <v>580.04100000000005</v>
      </c>
      <c r="C60" t="s">
        <v>46</v>
      </c>
      <c r="D60" t="s">
        <v>39</v>
      </c>
      <c r="E60" t="s">
        <v>40</v>
      </c>
      <c r="F60" t="s">
        <v>217</v>
      </c>
    </row>
    <row r="61" spans="1:6" x14ac:dyDescent="0.2">
      <c r="A61" s="7">
        <v>26549.678571428576</v>
      </c>
      <c r="B61" s="7">
        <v>11708.408249999999</v>
      </c>
      <c r="C61" t="s">
        <v>47</v>
      </c>
      <c r="D61" t="s">
        <v>39</v>
      </c>
      <c r="E61" t="s">
        <v>40</v>
      </c>
      <c r="F61" t="s">
        <v>217</v>
      </c>
    </row>
    <row r="62" spans="1:6" x14ac:dyDescent="0.2">
      <c r="A62" s="7">
        <v>2776.7142857142858</v>
      </c>
      <c r="B62" s="7">
        <v>1224.5309999999999</v>
      </c>
      <c r="C62" t="s">
        <v>48</v>
      </c>
      <c r="D62" t="s">
        <v>39</v>
      </c>
      <c r="E62" t="s">
        <v>40</v>
      </c>
      <c r="F62" t="s">
        <v>217</v>
      </c>
    </row>
    <row r="63" spans="1:6" x14ac:dyDescent="0.2">
      <c r="A63" s="7">
        <v>1.411</v>
      </c>
      <c r="B63" s="7">
        <v>0.107</v>
      </c>
      <c r="C63" t="s">
        <v>49</v>
      </c>
      <c r="D63" t="s">
        <v>50</v>
      </c>
      <c r="E63" t="s">
        <v>7</v>
      </c>
      <c r="F63" t="s">
        <v>217</v>
      </c>
    </row>
    <row r="64" spans="1:6" x14ac:dyDescent="0.2">
      <c r="A64" s="7">
        <v>0.94940000000000002</v>
      </c>
      <c r="B64" s="7">
        <v>0.1041</v>
      </c>
      <c r="C64" t="s">
        <v>51</v>
      </c>
      <c r="D64" t="s">
        <v>50</v>
      </c>
      <c r="E64" t="s">
        <v>7</v>
      </c>
      <c r="F64" t="s">
        <v>217</v>
      </c>
    </row>
    <row r="65" spans="1:6" x14ac:dyDescent="0.2">
      <c r="A65" s="7">
        <v>4.4639999999999999E-2</v>
      </c>
      <c r="B65" s="7">
        <v>1.23E-3</v>
      </c>
      <c r="C65" t="s">
        <v>52</v>
      </c>
      <c r="D65" t="s">
        <v>50</v>
      </c>
      <c r="E65" t="s">
        <v>7</v>
      </c>
      <c r="F65" s="11" t="s">
        <v>216</v>
      </c>
    </row>
    <row r="66" spans="1:6" x14ac:dyDescent="0.2">
      <c r="A66" s="7">
        <v>3.7200000000000002E-3</v>
      </c>
      <c r="B66" s="7">
        <v>1.6000000000000001E-4</v>
      </c>
      <c r="C66" t="s">
        <v>53</v>
      </c>
      <c r="D66" t="s">
        <v>50</v>
      </c>
      <c r="E66" t="s">
        <v>7</v>
      </c>
      <c r="F66" s="11" t="s">
        <v>216</v>
      </c>
    </row>
    <row r="67" spans="1:6" x14ac:dyDescent="0.2">
      <c r="A67" s="7">
        <v>1.409E-2</v>
      </c>
      <c r="B67" s="7">
        <v>5.0000000000000001E-4</v>
      </c>
      <c r="C67" t="s">
        <v>54</v>
      </c>
      <c r="D67" t="s">
        <v>50</v>
      </c>
      <c r="E67" t="s">
        <v>7</v>
      </c>
      <c r="F67" s="11" t="s">
        <v>216</v>
      </c>
    </row>
    <row r="68" spans="1:6" x14ac:dyDescent="0.2">
      <c r="A68" s="7">
        <v>4.1900000000000001E-3</v>
      </c>
      <c r="B68" s="7">
        <v>6.9999999999999994E-5</v>
      </c>
      <c r="C68" t="s">
        <v>55</v>
      </c>
      <c r="D68" t="s">
        <v>50</v>
      </c>
      <c r="E68" t="s">
        <v>7</v>
      </c>
      <c r="F68" s="11" t="s">
        <v>218</v>
      </c>
    </row>
    <row r="69" spans="1:6" x14ac:dyDescent="0.2">
      <c r="A69" s="7">
        <v>1.788E-2</v>
      </c>
      <c r="B69" s="7">
        <v>1.5100000000000001E-3</v>
      </c>
      <c r="C69" t="s">
        <v>56</v>
      </c>
      <c r="D69" t="s">
        <v>50</v>
      </c>
      <c r="E69" t="s">
        <v>7</v>
      </c>
      <c r="F69" s="11" t="s">
        <v>218</v>
      </c>
    </row>
    <row r="70" spans="1:6" x14ac:dyDescent="0.2">
      <c r="A70" s="7">
        <v>7.9399999999999991E-3</v>
      </c>
      <c r="B70" s="7">
        <v>3.3E-4</v>
      </c>
      <c r="C70" t="s">
        <v>57</v>
      </c>
      <c r="D70" t="s">
        <v>50</v>
      </c>
      <c r="E70" t="s">
        <v>7</v>
      </c>
      <c r="F70" s="11" t="s">
        <v>218</v>
      </c>
    </row>
    <row r="71" spans="1:6" x14ac:dyDescent="0.2">
      <c r="A71" s="7">
        <v>1.107E-2</v>
      </c>
      <c r="B71" s="7">
        <v>2.2000000000000001E-4</v>
      </c>
      <c r="C71" t="s">
        <v>58</v>
      </c>
      <c r="D71" t="s">
        <v>50</v>
      </c>
      <c r="E71" t="s">
        <v>7</v>
      </c>
      <c r="F71" s="11" t="s">
        <v>218</v>
      </c>
    </row>
    <row r="72" spans="1:6" x14ac:dyDescent="0.2">
      <c r="A72" s="7">
        <v>4.0469999999999999E-2</v>
      </c>
      <c r="B72" s="7">
        <v>3.79E-3</v>
      </c>
      <c r="C72" t="s">
        <v>59</v>
      </c>
      <c r="D72" t="s">
        <v>50</v>
      </c>
      <c r="E72" t="s">
        <v>7</v>
      </c>
      <c r="F72" s="11" t="s">
        <v>218</v>
      </c>
    </row>
    <row r="73" spans="1:6" x14ac:dyDescent="0.2">
      <c r="A73" s="7">
        <v>6.3649999999999998E-2</v>
      </c>
      <c r="B73" s="7">
        <v>6.2199999999999998E-3</v>
      </c>
      <c r="C73" t="s">
        <v>60</v>
      </c>
      <c r="D73" t="s">
        <v>50</v>
      </c>
      <c r="E73" t="s">
        <v>7</v>
      </c>
      <c r="F73" s="11" t="s">
        <v>218</v>
      </c>
    </row>
    <row r="74" spans="1:6" x14ac:dyDescent="0.2">
      <c r="A74" s="7">
        <v>7.2199999999999999E-3</v>
      </c>
      <c r="B74" s="7">
        <v>2.5000000000000001E-4</v>
      </c>
      <c r="C74" t="s">
        <v>61</v>
      </c>
      <c r="D74" t="s">
        <v>50</v>
      </c>
      <c r="E74" t="s">
        <v>7</v>
      </c>
      <c r="F74" s="11" t="s">
        <v>218</v>
      </c>
    </row>
    <row r="75" spans="1:6" x14ac:dyDescent="0.2">
      <c r="A75" s="7">
        <v>3.4369999999999998E-2</v>
      </c>
      <c r="B75" s="7">
        <v>2.3800000000000002E-3</v>
      </c>
      <c r="C75" t="s">
        <v>62</v>
      </c>
      <c r="D75" t="s">
        <v>50</v>
      </c>
      <c r="E75" t="s">
        <v>7</v>
      </c>
      <c r="F75" s="11" t="s">
        <v>218</v>
      </c>
    </row>
    <row r="76" spans="1:6" x14ac:dyDescent="0.2">
      <c r="A76" s="7">
        <v>9.2259999999999995E-2</v>
      </c>
      <c r="B76" s="7">
        <v>5.4099999999999999E-3</v>
      </c>
      <c r="C76" t="s">
        <v>63</v>
      </c>
      <c r="D76" t="s">
        <v>50</v>
      </c>
      <c r="E76" t="s">
        <v>7</v>
      </c>
      <c r="F76" s="11" t="s">
        <v>218</v>
      </c>
    </row>
    <row r="77" spans="1:6" x14ac:dyDescent="0.2">
      <c r="A77" s="7">
        <v>1.5389999999999999E-2</v>
      </c>
      <c r="B77" s="7">
        <v>1.206E-3</v>
      </c>
      <c r="C77" t="s">
        <v>64</v>
      </c>
      <c r="D77" t="s">
        <v>50</v>
      </c>
      <c r="E77" t="s">
        <v>7</v>
      </c>
      <c r="F77" s="11" t="s">
        <v>218</v>
      </c>
    </row>
    <row r="78" spans="1:6" x14ac:dyDescent="0.2">
      <c r="A78" s="7">
        <v>2.2030000000000001E-2</v>
      </c>
      <c r="B78" s="7">
        <v>1.5870000000000001E-3</v>
      </c>
      <c r="C78" t="s">
        <v>65</v>
      </c>
      <c r="D78" t="s">
        <v>50</v>
      </c>
      <c r="E78" t="s">
        <v>7</v>
      </c>
      <c r="F78" s="11" t="s">
        <v>218</v>
      </c>
    </row>
    <row r="79" spans="1:6" x14ac:dyDescent="0.2">
      <c r="A79" s="7">
        <v>0.186</v>
      </c>
      <c r="B79" s="7">
        <v>8.77E-3</v>
      </c>
      <c r="C79" t="s">
        <v>66</v>
      </c>
      <c r="D79" t="s">
        <v>50</v>
      </c>
      <c r="E79" t="s">
        <v>7</v>
      </c>
      <c r="F79" s="11" t="s">
        <v>216</v>
      </c>
    </row>
    <row r="80" spans="1:6" x14ac:dyDescent="0.2">
      <c r="A80" s="7">
        <v>2.4590000000000001</v>
      </c>
      <c r="B80" s="7">
        <v>0.25219999999999998</v>
      </c>
      <c r="C80" t="s">
        <v>67</v>
      </c>
      <c r="D80" t="s">
        <v>50</v>
      </c>
      <c r="E80" t="s">
        <v>7</v>
      </c>
      <c r="F80" s="11" t="s">
        <v>216</v>
      </c>
    </row>
    <row r="81" spans="1:6" x14ac:dyDescent="0.2">
      <c r="A81" s="7">
        <v>0.12089999999999999</v>
      </c>
      <c r="B81" s="7">
        <v>7.0000000000000001E-3</v>
      </c>
      <c r="C81" t="s">
        <v>68</v>
      </c>
      <c r="D81" t="s">
        <v>50</v>
      </c>
      <c r="E81" t="s">
        <v>7</v>
      </c>
      <c r="F81" s="11" t="s">
        <v>216</v>
      </c>
    </row>
    <row r="82" spans="1:6" x14ac:dyDescent="0.2">
      <c r="A82" s="7">
        <v>1.6379999999999999</v>
      </c>
      <c r="B82" s="7">
        <v>8.7999999999999995E-2</v>
      </c>
      <c r="C82" t="s">
        <v>69</v>
      </c>
      <c r="D82" t="s">
        <v>50</v>
      </c>
      <c r="E82" t="s">
        <v>7</v>
      </c>
      <c r="F82" s="11" t="s">
        <v>216</v>
      </c>
    </row>
    <row r="83" spans="1:6" x14ac:dyDescent="0.2">
      <c r="A83" s="7">
        <v>2.75</v>
      </c>
      <c r="B83" s="7">
        <v>0.98499999999999999</v>
      </c>
      <c r="C83" t="s">
        <v>69</v>
      </c>
      <c r="D83" t="s">
        <v>50</v>
      </c>
      <c r="E83" t="s">
        <v>7</v>
      </c>
      <c r="F83" s="11" t="s">
        <v>216</v>
      </c>
    </row>
    <row r="84" spans="1:6" x14ac:dyDescent="0.2">
      <c r="A84" s="7">
        <v>3.5579999999999998</v>
      </c>
      <c r="B84" s="7">
        <v>0.749</v>
      </c>
      <c r="C84" t="s">
        <v>70</v>
      </c>
      <c r="D84" t="s">
        <v>50</v>
      </c>
      <c r="E84" t="s">
        <v>7</v>
      </c>
      <c r="F84" s="11" t="s">
        <v>216</v>
      </c>
    </row>
    <row r="85" spans="1:6" x14ac:dyDescent="0.2">
      <c r="A85" s="7">
        <v>6.0699999999999997E-2</v>
      </c>
      <c r="B85" s="7">
        <v>1.08E-3</v>
      </c>
      <c r="C85" t="s">
        <v>71</v>
      </c>
      <c r="D85" t="s">
        <v>50</v>
      </c>
      <c r="E85" t="s">
        <v>7</v>
      </c>
      <c r="F85" s="11" t="s">
        <v>216</v>
      </c>
    </row>
    <row r="86" spans="1:6" x14ac:dyDescent="0.2">
      <c r="A86" s="7">
        <v>0.47899999999999998</v>
      </c>
      <c r="B86" s="7">
        <v>2.1000000000000001E-2</v>
      </c>
      <c r="C86" t="s">
        <v>72</v>
      </c>
      <c r="D86" t="s">
        <v>50</v>
      </c>
      <c r="E86" t="s">
        <v>7</v>
      </c>
      <c r="F86" s="11" t="s">
        <v>216</v>
      </c>
    </row>
    <row r="87" spans="1:6" x14ac:dyDescent="0.2">
      <c r="A87" s="7">
        <v>0.16650000000000001</v>
      </c>
      <c r="B87" s="7">
        <v>3.5999999999999999E-3</v>
      </c>
      <c r="C87" t="s">
        <v>73</v>
      </c>
      <c r="D87" t="s">
        <v>50</v>
      </c>
      <c r="E87" t="s">
        <v>7</v>
      </c>
      <c r="F87" s="11" t="s">
        <v>216</v>
      </c>
    </row>
    <row r="88" spans="1:6" x14ac:dyDescent="0.2">
      <c r="A88" s="7">
        <v>0.1928</v>
      </c>
      <c r="B88" s="7">
        <v>3.8E-3</v>
      </c>
      <c r="C88" t="s">
        <v>73</v>
      </c>
      <c r="D88" t="s">
        <v>50</v>
      </c>
      <c r="E88" t="s">
        <v>7</v>
      </c>
      <c r="F88" s="11" t="s">
        <v>216</v>
      </c>
    </row>
    <row r="89" spans="1:6" x14ac:dyDescent="0.2">
      <c r="A89" s="7">
        <v>0.499</v>
      </c>
      <c r="B89" s="7">
        <v>1.0999999999999999E-2</v>
      </c>
      <c r="C89" t="s">
        <v>16</v>
      </c>
      <c r="D89" t="s">
        <v>50</v>
      </c>
      <c r="E89" t="s">
        <v>7</v>
      </c>
      <c r="F89" s="11" t="s">
        <v>216</v>
      </c>
    </row>
    <row r="90" spans="1:6" x14ac:dyDescent="0.2">
      <c r="A90" s="7">
        <v>9.3309999999999995</v>
      </c>
      <c r="B90" s="7">
        <v>0.86499999999999999</v>
      </c>
      <c r="C90" t="s">
        <v>19</v>
      </c>
      <c r="D90" t="s">
        <v>50</v>
      </c>
      <c r="E90" t="s">
        <v>7</v>
      </c>
      <c r="F90" s="11" t="s">
        <v>216</v>
      </c>
    </row>
    <row r="91" spans="1:6" x14ac:dyDescent="0.2">
      <c r="A91" s="7">
        <v>17.64</v>
      </c>
      <c r="B91" s="7">
        <v>2.0129999999999999</v>
      </c>
      <c r="C91" t="s">
        <v>19</v>
      </c>
      <c r="D91" t="s">
        <v>50</v>
      </c>
      <c r="E91" t="s">
        <v>7</v>
      </c>
      <c r="F91" s="11" t="s">
        <v>216</v>
      </c>
    </row>
    <row r="92" spans="1:6" x14ac:dyDescent="0.2">
      <c r="A92" s="7">
        <v>1.6990000000000002E-2</v>
      </c>
      <c r="B92" s="7">
        <v>5.9000000000000003E-4</v>
      </c>
      <c r="C92" t="s">
        <v>74</v>
      </c>
      <c r="D92" t="s">
        <v>50</v>
      </c>
      <c r="E92" t="s">
        <v>7</v>
      </c>
      <c r="F92" s="11" t="s">
        <v>216</v>
      </c>
    </row>
    <row r="93" spans="1:6" x14ac:dyDescent="0.2">
      <c r="A93" s="7">
        <v>6.1620000000000001E-2</v>
      </c>
      <c r="B93" s="7">
        <v>7.8799999999999999E-3</v>
      </c>
      <c r="C93" t="s">
        <v>75</v>
      </c>
      <c r="D93" t="s">
        <v>50</v>
      </c>
      <c r="E93" t="s">
        <v>7</v>
      </c>
      <c r="F93" s="11" t="s">
        <v>216</v>
      </c>
    </row>
    <row r="94" spans="1:6" x14ac:dyDescent="0.2">
      <c r="A94" s="7">
        <v>4.1619999999999997E-2</v>
      </c>
      <c r="B94" s="7">
        <v>7.5000000000000002E-4</v>
      </c>
      <c r="C94" t="s">
        <v>76</v>
      </c>
      <c r="D94" t="s">
        <v>50</v>
      </c>
      <c r="E94" t="s">
        <v>7</v>
      </c>
      <c r="F94" s="11" t="s">
        <v>216</v>
      </c>
    </row>
    <row r="95" spans="1:6" x14ac:dyDescent="0.2">
      <c r="A95" s="7">
        <v>1.8339999999999999E-2</v>
      </c>
      <c r="B95" s="7">
        <v>1.3999999999999999E-4</v>
      </c>
      <c r="C95" t="s">
        <v>77</v>
      </c>
      <c r="D95" t="s">
        <v>50</v>
      </c>
      <c r="E95" t="s">
        <v>7</v>
      </c>
      <c r="F95" s="11" t="s">
        <v>216</v>
      </c>
    </row>
    <row r="96" spans="1:6" x14ac:dyDescent="0.2">
      <c r="A96" s="7">
        <v>3.1379999999999998E-2</v>
      </c>
      <c r="B96" s="7">
        <v>1.1999999999999999E-3</v>
      </c>
      <c r="C96" t="s">
        <v>78</v>
      </c>
      <c r="D96" t="s">
        <v>50</v>
      </c>
      <c r="E96" t="s">
        <v>7</v>
      </c>
      <c r="F96" s="11" t="s">
        <v>216</v>
      </c>
    </row>
    <row r="97" spans="1:6" x14ac:dyDescent="0.2">
      <c r="A97" s="7">
        <v>2.5270000000000001E-2</v>
      </c>
      <c r="B97" s="7">
        <v>7.2000000000000005E-4</v>
      </c>
      <c r="C97" t="s">
        <v>79</v>
      </c>
      <c r="D97" t="s">
        <v>50</v>
      </c>
      <c r="E97" t="s">
        <v>7</v>
      </c>
      <c r="F97" s="11" t="s">
        <v>216</v>
      </c>
    </row>
    <row r="98" spans="1:6" x14ac:dyDescent="0.2">
      <c r="A98" s="7">
        <v>2.4830000000000001E-2</v>
      </c>
      <c r="B98" s="7">
        <v>4.4999999999999999E-4</v>
      </c>
      <c r="C98" t="s">
        <v>80</v>
      </c>
      <c r="D98" t="s">
        <v>50</v>
      </c>
      <c r="E98" t="s">
        <v>7</v>
      </c>
      <c r="F98" s="11" t="s">
        <v>216</v>
      </c>
    </row>
    <row r="99" spans="1:6" x14ac:dyDescent="0.2">
      <c r="A99" s="7">
        <v>1.941E-2</v>
      </c>
      <c r="B99" s="7">
        <v>4.4999999999999999E-4</v>
      </c>
      <c r="C99" t="s">
        <v>81</v>
      </c>
      <c r="D99" t="s">
        <v>50</v>
      </c>
      <c r="E99" t="s">
        <v>7</v>
      </c>
      <c r="F99" s="11" t="s">
        <v>216</v>
      </c>
    </row>
    <row r="100" spans="1:6" x14ac:dyDescent="0.2">
      <c r="A100" s="7">
        <v>1.18</v>
      </c>
      <c r="B100" s="7">
        <v>8.5999999999999993E-2</v>
      </c>
      <c r="C100" t="s">
        <v>82</v>
      </c>
      <c r="D100" t="s">
        <v>50</v>
      </c>
      <c r="E100" t="s">
        <v>7</v>
      </c>
      <c r="F100" s="11" t="s">
        <v>216</v>
      </c>
    </row>
    <row r="101" spans="1:6" x14ac:dyDescent="0.2">
      <c r="A101" s="7">
        <v>0.48299999999999998</v>
      </c>
      <c r="B101" s="7">
        <v>5.0000000000000001E-3</v>
      </c>
      <c r="C101" t="s">
        <v>82</v>
      </c>
      <c r="D101" t="s">
        <v>50</v>
      </c>
      <c r="E101" t="s">
        <v>7</v>
      </c>
      <c r="F101" s="11" t="s">
        <v>216</v>
      </c>
    </row>
    <row r="102" spans="1:6" x14ac:dyDescent="0.2">
      <c r="A102" s="7">
        <v>1.5879999999999998E-2</v>
      </c>
      <c r="B102" s="7">
        <v>9.6000000000000002E-4</v>
      </c>
      <c r="C102" t="s">
        <v>83</v>
      </c>
      <c r="D102" t="s">
        <v>50</v>
      </c>
      <c r="E102" t="s">
        <v>7</v>
      </c>
      <c r="F102" s="11" t="s">
        <v>216</v>
      </c>
    </row>
    <row r="103" spans="1:6" x14ac:dyDescent="0.2">
      <c r="A103" s="7">
        <v>2.1229999999999999E-2</v>
      </c>
      <c r="B103" s="7">
        <v>1.9499999999999999E-3</v>
      </c>
      <c r="C103" t="s">
        <v>84</v>
      </c>
      <c r="D103" t="s">
        <v>50</v>
      </c>
      <c r="E103" t="s">
        <v>7</v>
      </c>
      <c r="F103" s="11" t="s">
        <v>216</v>
      </c>
    </row>
    <row r="104" spans="1:6" x14ac:dyDescent="0.2">
      <c r="A104" s="7">
        <v>5.3390000000000004</v>
      </c>
      <c r="B104" s="7">
        <v>6.7400000000000003E-3</v>
      </c>
      <c r="C104" t="s">
        <v>85</v>
      </c>
      <c r="D104" t="s">
        <v>50</v>
      </c>
      <c r="E104" t="s">
        <v>7</v>
      </c>
      <c r="F104" s="11" t="s">
        <v>216</v>
      </c>
    </row>
    <row r="105" spans="1:6" x14ac:dyDescent="0.2">
      <c r="A105" s="7">
        <v>1.5649999999999999</v>
      </c>
      <c r="B105" s="7">
        <v>0.19650000000000001</v>
      </c>
      <c r="C105" t="s">
        <v>86</v>
      </c>
      <c r="D105" t="s">
        <v>50</v>
      </c>
      <c r="E105" t="s">
        <v>7</v>
      </c>
      <c r="F105" s="11" t="s">
        <v>216</v>
      </c>
    </row>
    <row r="106" spans="1:6" x14ac:dyDescent="0.2">
      <c r="A106" s="7">
        <v>2.097</v>
      </c>
      <c r="B106" s="7">
        <v>0.26340000000000002</v>
      </c>
      <c r="C106" t="s">
        <v>87</v>
      </c>
      <c r="D106" t="s">
        <v>50</v>
      </c>
      <c r="E106" t="s">
        <v>7</v>
      </c>
      <c r="F106" s="11" t="s">
        <v>216</v>
      </c>
    </row>
    <row r="107" spans="1:6" x14ac:dyDescent="0.2">
      <c r="A107" s="7">
        <v>6.04</v>
      </c>
      <c r="B107" s="7">
        <v>1.0129999999999999</v>
      </c>
      <c r="C107" t="s">
        <v>88</v>
      </c>
      <c r="D107" t="s">
        <v>50</v>
      </c>
      <c r="E107" t="s">
        <v>7</v>
      </c>
      <c r="F107" s="11" t="s">
        <v>216</v>
      </c>
    </row>
    <row r="108" spans="1:6" x14ac:dyDescent="0.2">
      <c r="A108" s="7">
        <v>0.18329999999999999</v>
      </c>
      <c r="B108" s="7">
        <v>3.0999999999999999E-3</v>
      </c>
      <c r="C108" t="s">
        <v>89</v>
      </c>
      <c r="D108" t="s">
        <v>50</v>
      </c>
      <c r="E108" t="s">
        <v>7</v>
      </c>
      <c r="F108" s="11" t="s">
        <v>216</v>
      </c>
    </row>
    <row r="109" spans="1:6" x14ac:dyDescent="0.2">
      <c r="A109" s="7">
        <v>1.032</v>
      </c>
      <c r="B109" s="7">
        <v>6.6000000000000003E-2</v>
      </c>
      <c r="C109" t="s">
        <v>90</v>
      </c>
      <c r="D109" t="s">
        <v>50</v>
      </c>
      <c r="E109" t="s">
        <v>7</v>
      </c>
      <c r="F109" s="11" t="s">
        <v>216</v>
      </c>
    </row>
    <row r="110" spans="1:6" x14ac:dyDescent="0.2">
      <c r="A110" s="7">
        <v>9.3620000000000001</v>
      </c>
      <c r="B110" s="7">
        <v>0.56200000000000006</v>
      </c>
      <c r="C110" t="s">
        <v>91</v>
      </c>
      <c r="D110" t="s">
        <v>50</v>
      </c>
      <c r="E110" t="s">
        <v>7</v>
      </c>
      <c r="F110" s="11" t="s">
        <v>216</v>
      </c>
    </row>
    <row r="111" spans="1:6" x14ac:dyDescent="0.2">
      <c r="A111" s="7">
        <v>7.6879999999999997</v>
      </c>
      <c r="B111" s="7">
        <v>1.1200000000000001</v>
      </c>
      <c r="C111" t="s">
        <v>92</v>
      </c>
      <c r="D111" t="s">
        <v>50</v>
      </c>
      <c r="E111" t="s">
        <v>7</v>
      </c>
      <c r="F111" s="11" t="s">
        <v>216</v>
      </c>
    </row>
    <row r="112" spans="1:6" x14ac:dyDescent="0.2">
      <c r="A112" s="7">
        <v>6.1520000000000001</v>
      </c>
      <c r="B112" s="7">
        <v>0.73799999999999999</v>
      </c>
      <c r="C112" t="s">
        <v>93</v>
      </c>
      <c r="D112" t="s">
        <v>50</v>
      </c>
      <c r="E112" t="s">
        <v>7</v>
      </c>
      <c r="F112" s="11" t="s">
        <v>216</v>
      </c>
    </row>
    <row r="113" spans="1:6" x14ac:dyDescent="0.2">
      <c r="A113" s="7">
        <v>0.68400000000000005</v>
      </c>
      <c r="B113" s="7">
        <v>0.129</v>
      </c>
      <c r="C113" t="s">
        <v>94</v>
      </c>
      <c r="D113" t="s">
        <v>50</v>
      </c>
      <c r="E113" t="s">
        <v>7</v>
      </c>
      <c r="F113" s="11" t="s">
        <v>216</v>
      </c>
    </row>
    <row r="114" spans="1:6" x14ac:dyDescent="0.2">
      <c r="A114" s="7">
        <v>486</v>
      </c>
      <c r="B114" s="7">
        <v>165</v>
      </c>
      <c r="C114" t="s">
        <v>24</v>
      </c>
      <c r="D114" t="s">
        <v>50</v>
      </c>
      <c r="E114" t="s">
        <v>7</v>
      </c>
      <c r="F114" s="11" t="s">
        <v>216</v>
      </c>
    </row>
    <row r="115" spans="1:6" x14ac:dyDescent="0.2">
      <c r="A115" s="7">
        <v>418</v>
      </c>
      <c r="B115" s="7">
        <v>113</v>
      </c>
      <c r="C115" t="s">
        <v>24</v>
      </c>
      <c r="D115" t="s">
        <v>50</v>
      </c>
      <c r="E115" t="s">
        <v>7</v>
      </c>
      <c r="F115" s="11" t="s">
        <v>216</v>
      </c>
    </row>
    <row r="116" spans="1:6" x14ac:dyDescent="0.2">
      <c r="A116" s="7">
        <v>387</v>
      </c>
      <c r="B116" s="7">
        <v>100</v>
      </c>
      <c r="C116" t="s">
        <v>24</v>
      </c>
      <c r="D116" t="s">
        <v>50</v>
      </c>
      <c r="E116" t="s">
        <v>7</v>
      </c>
      <c r="F116" s="11" t="s">
        <v>216</v>
      </c>
    </row>
    <row r="117" spans="1:6" x14ac:dyDescent="0.2">
      <c r="A117" s="7">
        <v>611</v>
      </c>
      <c r="B117" s="7">
        <v>124</v>
      </c>
      <c r="C117" t="s">
        <v>95</v>
      </c>
      <c r="D117" t="s">
        <v>50</v>
      </c>
      <c r="E117" t="s">
        <v>7</v>
      </c>
      <c r="F117" s="11" t="s">
        <v>216</v>
      </c>
    </row>
    <row r="118" spans="1:6" x14ac:dyDescent="0.2">
      <c r="A118" s="7">
        <v>52000</v>
      </c>
      <c r="B118" s="7">
        <v>17800</v>
      </c>
      <c r="C118" t="s">
        <v>33</v>
      </c>
      <c r="D118" t="s">
        <v>50</v>
      </c>
      <c r="E118" t="s">
        <v>7</v>
      </c>
      <c r="F118" t="s">
        <v>217</v>
      </c>
    </row>
    <row r="119" spans="1:6" x14ac:dyDescent="0.2">
      <c r="A119" s="7">
        <v>86000</v>
      </c>
      <c r="B119" s="7">
        <v>32100</v>
      </c>
      <c r="C119" t="s">
        <v>96</v>
      </c>
      <c r="D119" t="s">
        <v>50</v>
      </c>
      <c r="E119" t="s">
        <v>7</v>
      </c>
      <c r="F119" t="s">
        <v>217</v>
      </c>
    </row>
    <row r="120" spans="1:6" x14ac:dyDescent="0.2">
      <c r="A120" s="7">
        <v>75.5</v>
      </c>
      <c r="B120" s="7">
        <v>11.8</v>
      </c>
      <c r="C120" t="s">
        <v>97</v>
      </c>
      <c r="D120" t="s">
        <v>50</v>
      </c>
      <c r="E120" t="s">
        <v>7</v>
      </c>
      <c r="F120" s="11" t="s">
        <v>216</v>
      </c>
    </row>
    <row r="121" spans="1:6" x14ac:dyDescent="0.2">
      <c r="A121" s="7">
        <v>20</v>
      </c>
      <c r="B121" s="7">
        <v>1.6411199999999999</v>
      </c>
      <c r="C121" s="11" t="s">
        <v>98</v>
      </c>
      <c r="D121" t="s">
        <v>99</v>
      </c>
      <c r="E121" t="s">
        <v>7</v>
      </c>
      <c r="F121" s="11" t="s">
        <v>216</v>
      </c>
    </row>
    <row r="122" spans="1:6" x14ac:dyDescent="0.2">
      <c r="A122" s="7">
        <v>15</v>
      </c>
      <c r="B122" s="7">
        <v>0.29782909999999996</v>
      </c>
      <c r="C122" s="11" t="s">
        <v>100</v>
      </c>
      <c r="D122" t="s">
        <v>99</v>
      </c>
      <c r="E122" t="s">
        <v>7</v>
      </c>
      <c r="F122" s="11" t="s">
        <v>216</v>
      </c>
    </row>
    <row r="123" spans="1:6" x14ac:dyDescent="0.2">
      <c r="A123" s="7">
        <v>12.9</v>
      </c>
      <c r="B123" s="7">
        <v>2.5591219999999999</v>
      </c>
      <c r="C123" s="11" t="s">
        <v>101</v>
      </c>
      <c r="D123" t="s">
        <v>99</v>
      </c>
      <c r="E123" t="s">
        <v>7</v>
      </c>
      <c r="F123" s="11" t="s">
        <v>216</v>
      </c>
    </row>
    <row r="124" spans="1:6" x14ac:dyDescent="0.2">
      <c r="A124" s="7">
        <v>2.6749999999999998</v>
      </c>
      <c r="B124" s="7">
        <v>0.17044569999999998</v>
      </c>
      <c r="C124" s="11" t="s">
        <v>102</v>
      </c>
      <c r="D124" t="s">
        <v>99</v>
      </c>
      <c r="E124" t="s">
        <v>7</v>
      </c>
      <c r="F124" s="11" t="s">
        <v>216</v>
      </c>
    </row>
    <row r="125" spans="1:6" x14ac:dyDescent="0.2">
      <c r="A125" s="7">
        <v>10.3</v>
      </c>
      <c r="B125" s="7">
        <v>0.34537029999999996</v>
      </c>
      <c r="C125" s="11" t="s">
        <v>103</v>
      </c>
      <c r="D125" t="s">
        <v>99</v>
      </c>
      <c r="E125" t="s">
        <v>7</v>
      </c>
      <c r="F125" s="11" t="s">
        <v>216</v>
      </c>
    </row>
    <row r="126" spans="1:6" x14ac:dyDescent="0.2">
      <c r="A126" s="7">
        <v>38</v>
      </c>
      <c r="B126" s="7">
        <v>5.2468999999999992</v>
      </c>
      <c r="C126" s="11" t="s">
        <v>104</v>
      </c>
      <c r="D126" t="s">
        <v>99</v>
      </c>
      <c r="E126" t="s">
        <v>7</v>
      </c>
      <c r="F126" s="11" t="s">
        <v>216</v>
      </c>
    </row>
    <row r="127" spans="1:6" x14ac:dyDescent="0.2">
      <c r="A127" s="7">
        <v>1.96</v>
      </c>
      <c r="B127" s="7">
        <v>5.0635390000000002E-2</v>
      </c>
      <c r="C127" s="11" t="s">
        <v>105</v>
      </c>
      <c r="D127" t="s">
        <v>99</v>
      </c>
      <c r="E127" t="s">
        <v>7</v>
      </c>
      <c r="F127" s="11" t="s">
        <v>216</v>
      </c>
    </row>
    <row r="128" spans="1:6" x14ac:dyDescent="0.2">
      <c r="A128" s="7">
        <v>20</v>
      </c>
      <c r="B128" s="7">
        <v>3.5658119999999998</v>
      </c>
      <c r="C128" s="11" t="s">
        <v>106</v>
      </c>
      <c r="D128" t="s">
        <v>99</v>
      </c>
      <c r="E128" t="s">
        <v>7</v>
      </c>
      <c r="F128" s="11" t="s">
        <v>216</v>
      </c>
    </row>
    <row r="129" spans="1:6" x14ac:dyDescent="0.2">
      <c r="A129" s="7">
        <v>9.8000000000000007</v>
      </c>
      <c r="B129" s="7">
        <v>1.256756</v>
      </c>
      <c r="C129" s="11" t="s">
        <v>107</v>
      </c>
      <c r="D129" t="s">
        <v>99</v>
      </c>
      <c r="E129" t="s">
        <v>7</v>
      </c>
      <c r="F129" s="11" t="s">
        <v>216</v>
      </c>
    </row>
    <row r="130" spans="1:6" x14ac:dyDescent="0.2">
      <c r="A130" s="7">
        <v>2.572565</v>
      </c>
      <c r="B130" s="7">
        <v>0.14340199999999997</v>
      </c>
      <c r="C130" s="11" t="s">
        <v>108</v>
      </c>
      <c r="D130" t="s">
        <v>99</v>
      </c>
      <c r="E130" t="s">
        <v>7</v>
      </c>
      <c r="F130" s="11" t="s">
        <v>216</v>
      </c>
    </row>
    <row r="131" spans="1:6" x14ac:dyDescent="0.2">
      <c r="A131" s="7">
        <v>0.26030000000000003</v>
      </c>
      <c r="B131" s="7">
        <v>1.4154659999999999E-2</v>
      </c>
      <c r="C131" s="11" t="s">
        <v>109</v>
      </c>
      <c r="D131" t="s">
        <v>99</v>
      </c>
      <c r="E131" t="s">
        <v>7</v>
      </c>
      <c r="F131" s="11" t="s">
        <v>216</v>
      </c>
    </row>
    <row r="132" spans="1:6" x14ac:dyDescent="0.2">
      <c r="A132" s="7">
        <v>3.1</v>
      </c>
      <c r="B132" s="7">
        <v>0.60109439999999992</v>
      </c>
      <c r="C132" s="12" t="s">
        <v>110</v>
      </c>
      <c r="D132" t="s">
        <v>99</v>
      </c>
      <c r="E132" t="s">
        <v>7</v>
      </c>
      <c r="F132" s="11" t="s">
        <v>216</v>
      </c>
    </row>
    <row r="133" spans="1:6" x14ac:dyDescent="0.2">
      <c r="A133" s="7">
        <v>7.9</v>
      </c>
      <c r="B133" s="7">
        <v>0.32952319999999996</v>
      </c>
      <c r="C133" s="11" t="s">
        <v>111</v>
      </c>
      <c r="D133" t="s">
        <v>99</v>
      </c>
      <c r="E133" t="s">
        <v>7</v>
      </c>
      <c r="F133" t="s">
        <v>217</v>
      </c>
    </row>
    <row r="134" spans="1:6" x14ac:dyDescent="0.2">
      <c r="A134" s="7">
        <v>5.3250000000000002</v>
      </c>
      <c r="B134" s="7">
        <v>0.46530880000000002</v>
      </c>
      <c r="C134" s="11" t="s">
        <v>112</v>
      </c>
      <c r="D134" t="s">
        <v>99</v>
      </c>
      <c r="E134" t="s">
        <v>7</v>
      </c>
      <c r="F134" t="s">
        <v>217</v>
      </c>
    </row>
    <row r="135" spans="1:6" x14ac:dyDescent="0.2">
      <c r="A135" s="7">
        <v>5.0999999999999996</v>
      </c>
      <c r="B135" s="7">
        <v>0.17775380000000002</v>
      </c>
      <c r="C135" s="11" t="s">
        <v>113</v>
      </c>
      <c r="D135" t="s">
        <v>99</v>
      </c>
      <c r="E135" t="s">
        <v>7</v>
      </c>
      <c r="F135" t="s">
        <v>217</v>
      </c>
    </row>
    <row r="136" spans="1:6" x14ac:dyDescent="0.2">
      <c r="A136" s="7">
        <v>10</v>
      </c>
      <c r="B136" s="7">
        <v>0.83468050000000005</v>
      </c>
      <c r="C136" s="11" t="s">
        <v>114</v>
      </c>
      <c r="D136" t="s">
        <v>99</v>
      </c>
      <c r="E136" t="s">
        <v>7</v>
      </c>
      <c r="F136" s="11" t="s">
        <v>216</v>
      </c>
    </row>
    <row r="137" spans="1:6" x14ac:dyDescent="0.2">
      <c r="A137" s="7">
        <v>17.5</v>
      </c>
      <c r="B137" s="7">
        <v>4.639583</v>
      </c>
      <c r="C137" s="11" t="s">
        <v>115</v>
      </c>
      <c r="D137" t="s">
        <v>99</v>
      </c>
      <c r="E137" t="s">
        <v>7</v>
      </c>
      <c r="F137" s="11" t="s">
        <v>216</v>
      </c>
    </row>
    <row r="138" spans="1:6" x14ac:dyDescent="0.2">
      <c r="A138" s="7">
        <v>1.4063610000000002</v>
      </c>
      <c r="B138" s="7">
        <v>4.2845930000000004E-2</v>
      </c>
      <c r="C138" s="11" t="s">
        <v>116</v>
      </c>
      <c r="D138" t="s">
        <v>99</v>
      </c>
      <c r="E138" t="s">
        <v>7</v>
      </c>
      <c r="F138" s="11" t="s">
        <v>216</v>
      </c>
    </row>
    <row r="139" spans="1:6" x14ac:dyDescent="0.2">
      <c r="A139" s="7">
        <v>1.6033330000000001</v>
      </c>
      <c r="B139" s="7">
        <v>6.3251500000000002E-2</v>
      </c>
      <c r="C139" s="11" t="s">
        <v>117</v>
      </c>
      <c r="D139" t="s">
        <v>99</v>
      </c>
      <c r="E139" t="s">
        <v>7</v>
      </c>
      <c r="F139" s="11" t="s">
        <v>216</v>
      </c>
    </row>
    <row r="140" spans="1:6" x14ac:dyDescent="0.2">
      <c r="A140" s="7">
        <v>4.79</v>
      </c>
      <c r="B140" s="7">
        <v>0.16490000000000002</v>
      </c>
      <c r="C140" s="11" t="s">
        <v>118</v>
      </c>
      <c r="D140" t="s">
        <v>99</v>
      </c>
      <c r="E140" t="s">
        <v>7</v>
      </c>
      <c r="F140" s="11" t="s">
        <v>216</v>
      </c>
    </row>
    <row r="141" spans="1:6" x14ac:dyDescent="0.2">
      <c r="A141" s="7">
        <v>1.4492</v>
      </c>
      <c r="B141" s="7">
        <v>0.33163999999999999</v>
      </c>
      <c r="C141" s="11" t="s">
        <v>119</v>
      </c>
      <c r="D141" t="s">
        <v>99</v>
      </c>
      <c r="E141" t="s">
        <v>7</v>
      </c>
      <c r="F141" s="11" t="s">
        <v>216</v>
      </c>
    </row>
    <row r="142" spans="1:6" x14ac:dyDescent="0.2">
      <c r="A142" s="7">
        <v>0.25883999999999996</v>
      </c>
      <c r="B142" s="7">
        <v>5.4999999999999997E-3</v>
      </c>
      <c r="C142" s="11" t="s">
        <v>89</v>
      </c>
      <c r="D142" t="s">
        <v>99</v>
      </c>
      <c r="E142" t="s">
        <v>7</v>
      </c>
      <c r="F142" s="11" t="s">
        <v>216</v>
      </c>
    </row>
    <row r="143" spans="1:6" x14ac:dyDescent="0.2">
      <c r="A143" s="7">
        <v>3.236E-2</v>
      </c>
      <c r="B143" s="7">
        <v>1.39E-3</v>
      </c>
      <c r="C143" s="11" t="s">
        <v>120</v>
      </c>
      <c r="D143" t="s">
        <v>99</v>
      </c>
      <c r="E143" t="s">
        <v>7</v>
      </c>
      <c r="F143" s="11" t="s">
        <v>216</v>
      </c>
    </row>
    <row r="144" spans="1:6" x14ac:dyDescent="0.2">
      <c r="A144" s="7">
        <v>0.64</v>
      </c>
      <c r="B144" s="7">
        <v>5.7781100000000002E-2</v>
      </c>
      <c r="C144" s="11" t="s">
        <v>5</v>
      </c>
      <c r="D144" t="s">
        <v>99</v>
      </c>
      <c r="E144" t="s">
        <v>7</v>
      </c>
      <c r="F144" s="11" t="s">
        <v>216</v>
      </c>
    </row>
    <row r="145" spans="1:6" x14ac:dyDescent="0.2">
      <c r="A145" s="7">
        <v>75</v>
      </c>
      <c r="B145" s="7">
        <v>0.95759349999999999</v>
      </c>
      <c r="C145" s="11" t="s">
        <v>121</v>
      </c>
      <c r="D145" t="s">
        <v>99</v>
      </c>
      <c r="E145" t="s">
        <v>7</v>
      </c>
      <c r="F145" s="11" t="s">
        <v>216</v>
      </c>
    </row>
    <row r="146" spans="1:6" x14ac:dyDescent="0.2">
      <c r="A146" s="7">
        <v>3.92</v>
      </c>
      <c r="B146" s="7">
        <v>0.85902999999999996</v>
      </c>
      <c r="C146" s="11" t="s">
        <v>122</v>
      </c>
      <c r="D146" t="s">
        <v>99</v>
      </c>
      <c r="E146" t="s">
        <v>7</v>
      </c>
      <c r="F146" s="11" t="s">
        <v>216</v>
      </c>
    </row>
    <row r="147" spans="1:6" x14ac:dyDescent="0.2">
      <c r="A147" s="7">
        <v>7.3</v>
      </c>
      <c r="B147" s="7">
        <v>0.95732000000000006</v>
      </c>
      <c r="C147" s="11" t="s">
        <v>123</v>
      </c>
      <c r="D147" t="s">
        <v>99</v>
      </c>
      <c r="E147" t="s">
        <v>7</v>
      </c>
      <c r="F147" s="11" t="s">
        <v>216</v>
      </c>
    </row>
    <row r="148" spans="1:6" x14ac:dyDescent="0.2">
      <c r="A148" s="7">
        <v>5.4</v>
      </c>
      <c r="B148" s="7">
        <v>0.15758170000000002</v>
      </c>
      <c r="C148" s="11" t="s">
        <v>124</v>
      </c>
      <c r="D148" t="s">
        <v>99</v>
      </c>
      <c r="E148" t="s">
        <v>7</v>
      </c>
      <c r="F148" s="11" t="s">
        <v>216</v>
      </c>
    </row>
    <row r="149" spans="1:6" x14ac:dyDescent="0.2">
      <c r="A149" s="7">
        <v>5.9</v>
      </c>
      <c r="B149" s="7">
        <v>1.2764149999999999</v>
      </c>
      <c r="C149" s="11" t="s">
        <v>125</v>
      </c>
      <c r="D149" t="s">
        <v>99</v>
      </c>
      <c r="E149" t="s">
        <v>7</v>
      </c>
      <c r="F149" s="11" t="s">
        <v>216</v>
      </c>
    </row>
    <row r="150" spans="1:6" x14ac:dyDescent="0.2">
      <c r="A150" s="7">
        <v>2.0750000000000002</v>
      </c>
      <c r="B150" s="7">
        <v>0.32179629999999998</v>
      </c>
      <c r="C150" s="11" t="s">
        <v>126</v>
      </c>
      <c r="D150" t="s">
        <v>99</v>
      </c>
      <c r="E150" t="s">
        <v>7</v>
      </c>
      <c r="F150" s="11" t="s">
        <v>216</v>
      </c>
    </row>
    <row r="151" spans="1:6" x14ac:dyDescent="0.2">
      <c r="A151" s="7">
        <v>34</v>
      </c>
      <c r="B151" s="7">
        <v>0.68807379999999996</v>
      </c>
      <c r="C151" s="11" t="s">
        <v>127</v>
      </c>
      <c r="D151" t="s">
        <v>99</v>
      </c>
      <c r="E151" t="s">
        <v>7</v>
      </c>
      <c r="F151" t="s">
        <v>217</v>
      </c>
    </row>
    <row r="152" spans="1:6" x14ac:dyDescent="0.2">
      <c r="A152" s="7">
        <v>1.4747999999999999E-2</v>
      </c>
      <c r="B152" s="7">
        <v>4.058E-3</v>
      </c>
      <c r="C152" s="11" t="s">
        <v>128</v>
      </c>
      <c r="D152" t="s">
        <v>99</v>
      </c>
      <c r="E152" t="s">
        <v>7</v>
      </c>
      <c r="F152" s="11" t="s">
        <v>218</v>
      </c>
    </row>
    <row r="153" spans="1:6" x14ac:dyDescent="0.2">
      <c r="A153" s="7">
        <v>1.3507999999999999E-2</v>
      </c>
      <c r="B153" s="7">
        <v>2.97E-3</v>
      </c>
      <c r="C153" s="11" t="s">
        <v>129</v>
      </c>
      <c r="D153" t="s">
        <v>99</v>
      </c>
      <c r="E153" t="s">
        <v>7</v>
      </c>
      <c r="F153" s="11" t="s">
        <v>218</v>
      </c>
    </row>
    <row r="154" spans="1:6" x14ac:dyDescent="0.2">
      <c r="A154" s="7">
        <v>2.563667E-2</v>
      </c>
      <c r="B154" s="7">
        <v>1.8866670000000001E-3</v>
      </c>
      <c r="C154" s="11" t="s">
        <v>130</v>
      </c>
      <c r="D154" t="s">
        <v>99</v>
      </c>
      <c r="E154" t="s">
        <v>7</v>
      </c>
      <c r="F154" s="11" t="s">
        <v>218</v>
      </c>
    </row>
    <row r="155" spans="1:6" x14ac:dyDescent="0.2">
      <c r="A155" s="7">
        <v>2.6335000000000002</v>
      </c>
      <c r="B155" s="7">
        <v>0.23297499999999999</v>
      </c>
      <c r="C155" s="11" t="s">
        <v>131</v>
      </c>
      <c r="D155" t="s">
        <v>99</v>
      </c>
      <c r="E155" t="s">
        <v>7</v>
      </c>
      <c r="F155" s="11" t="s">
        <v>216</v>
      </c>
    </row>
    <row r="156" spans="1:6" x14ac:dyDescent="0.2">
      <c r="A156" s="7">
        <v>7.7</v>
      </c>
      <c r="B156" s="7">
        <v>9.1287300000000002E-2</v>
      </c>
      <c r="C156" s="11" t="s">
        <v>132</v>
      </c>
      <c r="D156" t="s">
        <v>99</v>
      </c>
      <c r="E156" t="s">
        <v>7</v>
      </c>
      <c r="F156" s="11" t="s">
        <v>216</v>
      </c>
    </row>
    <row r="157" spans="1:6" x14ac:dyDescent="0.2">
      <c r="A157" s="7">
        <v>0.80900000000000005</v>
      </c>
      <c r="B157" s="7">
        <v>9.06035E-3</v>
      </c>
      <c r="C157" s="11" t="s">
        <v>133</v>
      </c>
      <c r="D157" t="s">
        <v>99</v>
      </c>
      <c r="E157" t="s">
        <v>7</v>
      </c>
      <c r="F157" s="11" t="s">
        <v>216</v>
      </c>
    </row>
    <row r="158" spans="1:6" x14ac:dyDescent="0.2">
      <c r="A158" s="7">
        <v>1.55</v>
      </c>
      <c r="B158" s="7">
        <v>2.8446079999999999E-2</v>
      </c>
      <c r="C158" s="11" t="s">
        <v>134</v>
      </c>
      <c r="D158" t="s">
        <v>99</v>
      </c>
      <c r="E158" t="s">
        <v>7</v>
      </c>
      <c r="F158" s="11" t="s">
        <v>216</v>
      </c>
    </row>
    <row r="159" spans="1:6" x14ac:dyDescent="0.2">
      <c r="A159" s="7">
        <v>1.7809800000000001E-2</v>
      </c>
      <c r="B159" s="7">
        <v>6.7200000000000007E-4</v>
      </c>
      <c r="C159" s="11" t="s">
        <v>54</v>
      </c>
      <c r="D159" t="s">
        <v>99</v>
      </c>
      <c r="E159" t="s">
        <v>7</v>
      </c>
      <c r="F159" s="11" t="s">
        <v>216</v>
      </c>
    </row>
    <row r="160" spans="1:6" x14ac:dyDescent="0.2">
      <c r="A160" s="7">
        <v>9.5457140000000003E-3</v>
      </c>
      <c r="B160" s="7">
        <v>5.9142899999999998E-4</v>
      </c>
      <c r="C160" s="11" t="s">
        <v>135</v>
      </c>
      <c r="D160" t="s">
        <v>99</v>
      </c>
      <c r="E160" t="s">
        <v>7</v>
      </c>
      <c r="F160" s="11" t="s">
        <v>216</v>
      </c>
    </row>
    <row r="161" spans="1:6" x14ac:dyDescent="0.2">
      <c r="A161" s="7">
        <v>0.94954499999999997</v>
      </c>
      <c r="B161" s="7">
        <v>9.3969999999999998E-2</v>
      </c>
      <c r="C161" s="11" t="s">
        <v>8</v>
      </c>
      <c r="D161" t="s">
        <v>99</v>
      </c>
      <c r="E161" t="s">
        <v>7</v>
      </c>
      <c r="F161" s="11" t="s">
        <v>216</v>
      </c>
    </row>
    <row r="162" spans="1:6" x14ac:dyDescent="0.2">
      <c r="A162" s="7">
        <v>1.0279999999999999E-2</v>
      </c>
      <c r="B162" s="7">
        <v>3.8000000000000002E-4</v>
      </c>
      <c r="C162" s="11" t="s">
        <v>136</v>
      </c>
      <c r="D162" t="s">
        <v>99</v>
      </c>
      <c r="E162" t="s">
        <v>7</v>
      </c>
      <c r="F162" s="11" t="s">
        <v>216</v>
      </c>
    </row>
    <row r="163" spans="1:6" x14ac:dyDescent="0.2">
      <c r="A163" s="7">
        <v>1.5689999999999999E-2</v>
      </c>
      <c r="B163" s="7">
        <v>1.1100000000000001E-3</v>
      </c>
      <c r="C163" s="11" t="s">
        <v>137</v>
      </c>
      <c r="D163" t="s">
        <v>99</v>
      </c>
      <c r="E163" t="s">
        <v>7</v>
      </c>
      <c r="F163" s="11" t="s">
        <v>216</v>
      </c>
    </row>
    <row r="164" spans="1:6" x14ac:dyDescent="0.2">
      <c r="A164" s="7">
        <v>7.5100000000000002E-3</v>
      </c>
      <c r="B164" s="7">
        <v>3.1E-4</v>
      </c>
      <c r="C164" s="11" t="s">
        <v>138</v>
      </c>
      <c r="D164" t="s">
        <v>99</v>
      </c>
      <c r="E164" t="s">
        <v>7</v>
      </c>
      <c r="F164" s="11" t="s">
        <v>216</v>
      </c>
    </row>
    <row r="165" spans="1:6" x14ac:dyDescent="0.2">
      <c r="A165" s="7">
        <v>5.1347999999999998E-2</v>
      </c>
      <c r="B165" s="7">
        <v>1.71142E-3</v>
      </c>
      <c r="C165" s="11" t="s">
        <v>139</v>
      </c>
      <c r="D165" t="s">
        <v>99</v>
      </c>
      <c r="E165" t="s">
        <v>7</v>
      </c>
      <c r="F165" s="11" t="s">
        <v>216</v>
      </c>
    </row>
    <row r="166" spans="1:6" x14ac:dyDescent="0.2">
      <c r="A166" s="7">
        <v>3.3386999999999998</v>
      </c>
      <c r="B166" s="7">
        <v>0.1424</v>
      </c>
      <c r="C166" s="11" t="s">
        <v>140</v>
      </c>
      <c r="D166" t="s">
        <v>99</v>
      </c>
      <c r="E166" t="s">
        <v>7</v>
      </c>
      <c r="F166" s="11" t="s">
        <v>216</v>
      </c>
    </row>
    <row r="167" spans="1:6" x14ac:dyDescent="0.2">
      <c r="A167" s="7">
        <v>0.97171430000000003</v>
      </c>
      <c r="B167" s="7">
        <v>1.3356999999999999E-2</v>
      </c>
      <c r="C167" s="11" t="s">
        <v>141</v>
      </c>
      <c r="D167" t="s">
        <v>99</v>
      </c>
      <c r="E167" t="s">
        <v>7</v>
      </c>
      <c r="F167" s="11" t="s">
        <v>216</v>
      </c>
    </row>
    <row r="168" spans="1:6" x14ac:dyDescent="0.2">
      <c r="A168" s="7">
        <v>4.4000000000000004</v>
      </c>
      <c r="B168" s="7">
        <v>7.4294869999999999E-2</v>
      </c>
      <c r="C168" s="11" t="s">
        <v>142</v>
      </c>
      <c r="D168" t="s">
        <v>99</v>
      </c>
      <c r="E168" t="s">
        <v>7</v>
      </c>
      <c r="F168" s="11" t="s">
        <v>216</v>
      </c>
    </row>
    <row r="169" spans="1:6" x14ac:dyDescent="0.2">
      <c r="A169" s="7">
        <v>0.31160000000000004</v>
      </c>
      <c r="B169" s="7">
        <v>5.5387800000000001E-3</v>
      </c>
      <c r="C169" s="11" t="s">
        <v>66</v>
      </c>
      <c r="D169" t="s">
        <v>99</v>
      </c>
      <c r="E169" t="s">
        <v>7</v>
      </c>
      <c r="F169" s="11" t="s">
        <v>216</v>
      </c>
    </row>
    <row r="170" spans="1:6" x14ac:dyDescent="0.2">
      <c r="A170" s="7">
        <v>0.16300000000000001</v>
      </c>
      <c r="B170" s="7">
        <v>2.1949980000000001E-2</v>
      </c>
      <c r="C170" s="11" t="s">
        <v>143</v>
      </c>
      <c r="D170" t="s">
        <v>99</v>
      </c>
      <c r="E170" t="s">
        <v>7</v>
      </c>
      <c r="F170" s="11" t="s">
        <v>216</v>
      </c>
    </row>
    <row r="171" spans="1:6" x14ac:dyDescent="0.2">
      <c r="A171" s="7">
        <v>1.75</v>
      </c>
      <c r="B171" s="7">
        <v>0.17570240000000001</v>
      </c>
      <c r="C171" s="11" t="s">
        <v>144</v>
      </c>
      <c r="D171" t="s">
        <v>99</v>
      </c>
      <c r="E171" t="s">
        <v>7</v>
      </c>
      <c r="F171" s="11" t="s">
        <v>216</v>
      </c>
    </row>
    <row r="172" spans="1:6" x14ac:dyDescent="0.2">
      <c r="A172" s="7">
        <v>0.23100000000000001</v>
      </c>
      <c r="B172" s="7">
        <v>1.408628E-2</v>
      </c>
      <c r="C172" s="11" t="s">
        <v>145</v>
      </c>
      <c r="D172" t="s">
        <v>99</v>
      </c>
      <c r="E172" t="s">
        <v>7</v>
      </c>
      <c r="F172" s="11" t="s">
        <v>216</v>
      </c>
    </row>
    <row r="173" spans="1:6" x14ac:dyDescent="0.2">
      <c r="A173" s="7">
        <v>5.3</v>
      </c>
      <c r="B173" s="7">
        <v>0.23950099999999999</v>
      </c>
      <c r="C173" s="11" t="s">
        <v>146</v>
      </c>
      <c r="D173" t="s">
        <v>99</v>
      </c>
      <c r="E173" t="s">
        <v>7</v>
      </c>
      <c r="F173" s="11" t="s">
        <v>216</v>
      </c>
    </row>
    <row r="174" spans="1:6" x14ac:dyDescent="0.2">
      <c r="A174" s="7">
        <v>9.75</v>
      </c>
      <c r="B174" s="7">
        <v>0.18842110000000001</v>
      </c>
      <c r="C174" s="11" t="s">
        <v>147</v>
      </c>
      <c r="D174" t="s">
        <v>99</v>
      </c>
      <c r="E174" t="s">
        <v>7</v>
      </c>
      <c r="F174" s="11" t="s">
        <v>216</v>
      </c>
    </row>
    <row r="175" spans="1:6" x14ac:dyDescent="0.2">
      <c r="A175" s="7">
        <v>2.5</v>
      </c>
      <c r="B175" s="7">
        <v>0.38463749999999997</v>
      </c>
      <c r="C175" s="11" t="s">
        <v>148</v>
      </c>
      <c r="D175" t="s">
        <v>99</v>
      </c>
      <c r="E175" t="s">
        <v>7</v>
      </c>
      <c r="F175" s="11" t="s">
        <v>216</v>
      </c>
    </row>
    <row r="176" spans="1:6" x14ac:dyDescent="0.2">
      <c r="A176" s="7">
        <v>1.875</v>
      </c>
      <c r="B176" s="7">
        <v>0.1489316</v>
      </c>
      <c r="C176" s="11" t="s">
        <v>149</v>
      </c>
      <c r="D176" t="s">
        <v>99</v>
      </c>
      <c r="E176" t="s">
        <v>7</v>
      </c>
      <c r="F176" s="11" t="s">
        <v>216</v>
      </c>
    </row>
    <row r="177" spans="1:6" x14ac:dyDescent="0.2">
      <c r="A177" s="7">
        <v>6.55</v>
      </c>
      <c r="B177" s="7">
        <v>7.4329060000000002E-2</v>
      </c>
      <c r="C177" s="11" t="s">
        <v>150</v>
      </c>
      <c r="D177" t="s">
        <v>99</v>
      </c>
      <c r="E177" t="s">
        <v>7</v>
      </c>
      <c r="F177" s="11" t="s">
        <v>216</v>
      </c>
    </row>
    <row r="178" spans="1:6" x14ac:dyDescent="0.2">
      <c r="A178" s="7">
        <v>2.0750000000000002</v>
      </c>
      <c r="B178" s="7">
        <v>0.2102001</v>
      </c>
      <c r="C178" s="11" t="s">
        <v>151</v>
      </c>
      <c r="D178" t="s">
        <v>99</v>
      </c>
      <c r="E178" t="s">
        <v>7</v>
      </c>
      <c r="F178" s="11" t="s">
        <v>216</v>
      </c>
    </row>
    <row r="179" spans="1:6" x14ac:dyDescent="0.2">
      <c r="A179" s="7">
        <v>0.64166670000000003</v>
      </c>
      <c r="B179" s="7">
        <v>5.5501769999999999E-2</v>
      </c>
      <c r="C179" s="11" t="s">
        <v>152</v>
      </c>
      <c r="D179" t="s">
        <v>99</v>
      </c>
      <c r="E179" t="s">
        <v>7</v>
      </c>
      <c r="F179" s="11" t="s">
        <v>216</v>
      </c>
    </row>
    <row r="180" spans="1:6" x14ac:dyDescent="0.2">
      <c r="A180" s="7">
        <v>15.866670000000001</v>
      </c>
      <c r="B180" s="7">
        <v>1.6791050000000001</v>
      </c>
      <c r="C180" s="11" t="s">
        <v>153</v>
      </c>
      <c r="D180" t="s">
        <v>99</v>
      </c>
      <c r="E180" t="s">
        <v>7</v>
      </c>
      <c r="F180" s="11" t="s">
        <v>216</v>
      </c>
    </row>
    <row r="181" spans="1:6" x14ac:dyDescent="0.2">
      <c r="A181" s="7">
        <v>5.6</v>
      </c>
      <c r="B181" s="7">
        <v>0.33249780000000001</v>
      </c>
      <c r="C181" s="11" t="s">
        <v>154</v>
      </c>
      <c r="D181" t="s">
        <v>99</v>
      </c>
      <c r="E181" t="s">
        <v>7</v>
      </c>
      <c r="F181" s="11" t="s">
        <v>216</v>
      </c>
    </row>
    <row r="182" spans="1:6" x14ac:dyDescent="0.2">
      <c r="A182" s="7">
        <v>23</v>
      </c>
      <c r="B182" s="7">
        <v>2.3321000000000001</v>
      </c>
      <c r="C182" s="11" t="s">
        <v>155</v>
      </c>
      <c r="D182" t="s">
        <v>99</v>
      </c>
      <c r="E182" t="s">
        <v>7</v>
      </c>
      <c r="F182" s="11" t="s">
        <v>216</v>
      </c>
    </row>
    <row r="183" spans="1:6" x14ac:dyDescent="0.2">
      <c r="A183" s="7">
        <v>23.25</v>
      </c>
      <c r="B183" s="7">
        <v>1.0068269999999999</v>
      </c>
      <c r="C183" s="11" t="s">
        <v>156</v>
      </c>
      <c r="D183" t="s">
        <v>99</v>
      </c>
      <c r="E183" t="s">
        <v>7</v>
      </c>
      <c r="F183" s="11" t="s">
        <v>216</v>
      </c>
    </row>
    <row r="184" spans="1:6" x14ac:dyDescent="0.2">
      <c r="A184" s="7">
        <v>0.33</v>
      </c>
      <c r="B184" s="7">
        <v>1.118013E-2</v>
      </c>
      <c r="C184" s="11" t="s">
        <v>157</v>
      </c>
      <c r="D184" t="s">
        <v>99</v>
      </c>
      <c r="E184" t="s">
        <v>7</v>
      </c>
      <c r="F184" s="11" t="s">
        <v>216</v>
      </c>
    </row>
    <row r="185" spans="1:6" x14ac:dyDescent="0.2">
      <c r="A185" s="7">
        <v>0.624</v>
      </c>
      <c r="B185" s="7">
        <v>6.3200220000000001E-2</v>
      </c>
      <c r="C185" s="11" t="s">
        <v>158</v>
      </c>
      <c r="D185" t="s">
        <v>99</v>
      </c>
      <c r="E185" t="s">
        <v>7</v>
      </c>
      <c r="F185" s="11" t="s">
        <v>216</v>
      </c>
    </row>
    <row r="186" spans="1:6" x14ac:dyDescent="0.2">
      <c r="A186" s="7">
        <v>1.0029999999999999</v>
      </c>
      <c r="B186" s="7">
        <v>1.6582149999999997E-2</v>
      </c>
      <c r="C186" s="11" t="s">
        <v>159</v>
      </c>
      <c r="D186" t="s">
        <v>99</v>
      </c>
      <c r="E186" t="s">
        <v>7</v>
      </c>
      <c r="F186" s="11" t="s">
        <v>216</v>
      </c>
    </row>
    <row r="187" spans="1:6" x14ac:dyDescent="0.2">
      <c r="A187" s="7">
        <v>8.5</v>
      </c>
      <c r="B187" s="7">
        <v>0.58659780000000006</v>
      </c>
      <c r="C187" s="11" t="s">
        <v>160</v>
      </c>
      <c r="D187" t="s">
        <v>99</v>
      </c>
      <c r="E187" t="s">
        <v>7</v>
      </c>
      <c r="F187" s="11" t="s">
        <v>216</v>
      </c>
    </row>
    <row r="188" spans="1:6" x14ac:dyDescent="0.2">
      <c r="A188" s="7">
        <v>11.4</v>
      </c>
      <c r="B188" s="7">
        <v>0.4617018</v>
      </c>
      <c r="C188" s="11" t="s">
        <v>161</v>
      </c>
      <c r="D188" t="s">
        <v>99</v>
      </c>
      <c r="E188" t="s">
        <v>7</v>
      </c>
      <c r="F188" s="11" t="s">
        <v>216</v>
      </c>
    </row>
    <row r="189" spans="1:6" x14ac:dyDescent="0.2">
      <c r="A189" s="7">
        <v>5</v>
      </c>
      <c r="B189" s="7">
        <v>1.1239619999999999</v>
      </c>
      <c r="C189" s="11" t="s">
        <v>162</v>
      </c>
      <c r="D189" t="s">
        <v>99</v>
      </c>
      <c r="E189" t="s">
        <v>7</v>
      </c>
      <c r="F189" s="11" t="s">
        <v>216</v>
      </c>
    </row>
    <row r="190" spans="1:6" x14ac:dyDescent="0.2">
      <c r="A190" s="7">
        <v>4.2</v>
      </c>
      <c r="B190" s="7">
        <v>1.0647789999999999</v>
      </c>
      <c r="C190" s="11" t="s">
        <v>163</v>
      </c>
      <c r="D190" t="s">
        <v>99</v>
      </c>
      <c r="E190" t="s">
        <v>7</v>
      </c>
      <c r="F190" s="11" t="s">
        <v>216</v>
      </c>
    </row>
    <row r="191" spans="1:6" x14ac:dyDescent="0.2">
      <c r="A191" s="7">
        <v>4.2470000000000001E-2</v>
      </c>
      <c r="B191" s="7">
        <v>2.3400000000000001E-3</v>
      </c>
      <c r="C191" s="11" t="s">
        <v>164</v>
      </c>
      <c r="D191" t="s">
        <v>99</v>
      </c>
      <c r="E191" t="s">
        <v>7</v>
      </c>
      <c r="F191" s="11" t="s">
        <v>216</v>
      </c>
    </row>
    <row r="192" spans="1:6" x14ac:dyDescent="0.2">
      <c r="A192" s="7">
        <v>5.46</v>
      </c>
      <c r="B192" s="7">
        <v>5.2499999999999998E-2</v>
      </c>
      <c r="C192" s="11" t="s">
        <v>165</v>
      </c>
      <c r="D192" t="s">
        <v>99</v>
      </c>
      <c r="E192" t="s">
        <v>7</v>
      </c>
      <c r="F192" s="11" t="s">
        <v>216</v>
      </c>
    </row>
    <row r="193" spans="1:6" x14ac:dyDescent="0.2">
      <c r="A193" s="7">
        <v>2.5042499999999999E-2</v>
      </c>
      <c r="B193" s="7">
        <v>5.375E-4</v>
      </c>
      <c r="C193" s="11" t="s">
        <v>166</v>
      </c>
      <c r="D193" t="s">
        <v>99</v>
      </c>
      <c r="E193" t="s">
        <v>7</v>
      </c>
      <c r="F193" s="11" t="s">
        <v>216</v>
      </c>
    </row>
    <row r="194" spans="1:6" x14ac:dyDescent="0.2">
      <c r="A194" s="7">
        <v>1.8275E-2</v>
      </c>
      <c r="B194" s="7">
        <v>8.9500000000000007E-4</v>
      </c>
      <c r="C194" s="11" t="s">
        <v>167</v>
      </c>
      <c r="D194" t="s">
        <v>99</v>
      </c>
      <c r="E194" t="s">
        <v>7</v>
      </c>
      <c r="F194" s="11" t="s">
        <v>216</v>
      </c>
    </row>
    <row r="195" spans="1:6" x14ac:dyDescent="0.2">
      <c r="A195" s="7">
        <v>6.1804999999999999E-2</v>
      </c>
      <c r="B195" s="7">
        <v>1.7150000000000002E-3</v>
      </c>
      <c r="C195" s="11" t="s">
        <v>168</v>
      </c>
      <c r="D195" t="s">
        <v>99</v>
      </c>
      <c r="E195" t="s">
        <v>7</v>
      </c>
      <c r="F195" s="11" t="s">
        <v>216</v>
      </c>
    </row>
    <row r="196" spans="1:6" x14ac:dyDescent="0.2">
      <c r="A196" s="7">
        <v>15.563049999999999</v>
      </c>
      <c r="B196" s="7">
        <v>2.0657269999999999</v>
      </c>
      <c r="C196" s="11" t="s">
        <v>169</v>
      </c>
      <c r="D196" t="s">
        <v>99</v>
      </c>
      <c r="E196" t="s">
        <v>7</v>
      </c>
      <c r="F196" s="11" t="s">
        <v>216</v>
      </c>
    </row>
    <row r="197" spans="1:6" x14ac:dyDescent="0.2">
      <c r="A197" s="7">
        <v>4.0999999999999996</v>
      </c>
      <c r="B197" s="7">
        <v>5.8943559999999999E-2</v>
      </c>
      <c r="C197" s="11" t="s">
        <v>170</v>
      </c>
      <c r="D197" t="s">
        <v>99</v>
      </c>
      <c r="E197" t="s">
        <v>7</v>
      </c>
      <c r="F197" s="11" t="s">
        <v>216</v>
      </c>
    </row>
    <row r="198" spans="1:6" x14ac:dyDescent="0.2">
      <c r="A198" s="7">
        <v>3.4</v>
      </c>
      <c r="B198" s="7">
        <v>0.1061941</v>
      </c>
      <c r="C198" s="11" t="s">
        <v>171</v>
      </c>
      <c r="D198" t="s">
        <v>99</v>
      </c>
      <c r="E198" t="s">
        <v>7</v>
      </c>
      <c r="F198" s="11" t="s">
        <v>216</v>
      </c>
    </row>
    <row r="199" spans="1:6" x14ac:dyDescent="0.2">
      <c r="A199" s="7">
        <v>8.43</v>
      </c>
      <c r="B199" s="7">
        <v>0.29646149999999999</v>
      </c>
      <c r="C199" s="11" t="s">
        <v>172</v>
      </c>
      <c r="D199" t="s">
        <v>99</v>
      </c>
      <c r="E199" t="s">
        <v>7</v>
      </c>
      <c r="F199" s="11" t="s">
        <v>216</v>
      </c>
    </row>
    <row r="200" spans="1:6" x14ac:dyDescent="0.2">
      <c r="A200" s="7">
        <v>3.0045000000000002E-2</v>
      </c>
      <c r="B200" s="7">
        <v>3.6600000000000001E-3</v>
      </c>
      <c r="C200" s="11" t="s">
        <v>173</v>
      </c>
      <c r="D200" t="s">
        <v>99</v>
      </c>
      <c r="E200" t="s">
        <v>7</v>
      </c>
      <c r="F200" s="11" t="s">
        <v>216</v>
      </c>
    </row>
    <row r="201" spans="1:6" x14ac:dyDescent="0.2">
      <c r="A201" s="7">
        <v>5.5100000000000003E-2</v>
      </c>
      <c r="B201" s="7">
        <v>1.0653330000000001E-3</v>
      </c>
      <c r="C201" s="11" t="s">
        <v>174</v>
      </c>
      <c r="D201" t="s">
        <v>99</v>
      </c>
      <c r="E201" t="s">
        <v>7</v>
      </c>
      <c r="F201" s="11" t="s">
        <v>216</v>
      </c>
    </row>
    <row r="202" spans="1:6" x14ac:dyDescent="0.2">
      <c r="A202" s="7">
        <v>8.3406670000000002E-2</v>
      </c>
      <c r="B202" s="7">
        <v>1.864E-2</v>
      </c>
      <c r="C202" s="11" t="s">
        <v>175</v>
      </c>
      <c r="D202" t="s">
        <v>99</v>
      </c>
      <c r="E202" t="s">
        <v>7</v>
      </c>
      <c r="F202" s="11" t="s">
        <v>216</v>
      </c>
    </row>
    <row r="203" spans="1:6" x14ac:dyDescent="0.2">
      <c r="A203" s="7">
        <v>34</v>
      </c>
      <c r="B203" s="7">
        <v>1.656574</v>
      </c>
      <c r="C203" s="11" t="s">
        <v>176</v>
      </c>
      <c r="D203" t="s">
        <v>99</v>
      </c>
      <c r="E203" t="s">
        <v>7</v>
      </c>
      <c r="F203" s="11" t="s">
        <v>216</v>
      </c>
    </row>
    <row r="204" spans="1:6" x14ac:dyDescent="0.2">
      <c r="A204" s="7">
        <v>11.25</v>
      </c>
      <c r="B204" s="7">
        <v>0.38332119999999997</v>
      </c>
      <c r="C204" s="11" t="s">
        <v>177</v>
      </c>
      <c r="D204" t="s">
        <v>99</v>
      </c>
      <c r="E204" t="s">
        <v>7</v>
      </c>
      <c r="F204" s="11" t="s">
        <v>216</v>
      </c>
    </row>
    <row r="205" spans="1:6" x14ac:dyDescent="0.2">
      <c r="A205" s="7">
        <v>4.7920000000000004E-2</v>
      </c>
      <c r="B205" s="7">
        <v>3.1900000000000001E-3</v>
      </c>
      <c r="C205" s="11" t="s">
        <v>178</v>
      </c>
      <c r="D205" t="s">
        <v>99</v>
      </c>
      <c r="E205" t="s">
        <v>7</v>
      </c>
      <c r="F205" s="11" t="s">
        <v>216</v>
      </c>
    </row>
    <row r="206" spans="1:6" x14ac:dyDescent="0.2">
      <c r="A206" s="7">
        <v>1.5494440000000002E-2</v>
      </c>
      <c r="B206" s="7">
        <v>5.1000000000000004E-4</v>
      </c>
      <c r="C206" s="11" t="s">
        <v>179</v>
      </c>
      <c r="D206" t="s">
        <v>99</v>
      </c>
      <c r="E206" t="s">
        <v>7</v>
      </c>
      <c r="F206" s="11" t="s">
        <v>216</v>
      </c>
    </row>
    <row r="207" spans="1:6" x14ac:dyDescent="0.2">
      <c r="A207" s="7">
        <v>2.7E-2</v>
      </c>
      <c r="B207" s="7">
        <v>1.48E-3</v>
      </c>
      <c r="C207" s="11" t="s">
        <v>180</v>
      </c>
      <c r="D207" t="s">
        <v>99</v>
      </c>
      <c r="E207" t="s">
        <v>7</v>
      </c>
      <c r="F207" s="11" t="s">
        <v>216</v>
      </c>
    </row>
    <row r="208" spans="1:6" x14ac:dyDescent="0.2">
      <c r="A208" s="7">
        <v>2.0957E-2</v>
      </c>
      <c r="B208" s="7">
        <v>3.6099999999999999E-4</v>
      </c>
      <c r="C208" s="11" t="s">
        <v>81</v>
      </c>
      <c r="D208" t="s">
        <v>99</v>
      </c>
      <c r="E208" t="s">
        <v>7</v>
      </c>
      <c r="F208" s="11" t="s">
        <v>216</v>
      </c>
    </row>
    <row r="209" spans="1:6" x14ac:dyDescent="0.2">
      <c r="A209" s="7">
        <v>1.4933E-2</v>
      </c>
      <c r="B209" s="7">
        <v>1.07E-4</v>
      </c>
      <c r="C209" s="11" t="s">
        <v>83</v>
      </c>
      <c r="D209" t="s">
        <v>99</v>
      </c>
      <c r="E209" t="s">
        <v>7</v>
      </c>
      <c r="F209" s="11" t="s">
        <v>216</v>
      </c>
    </row>
    <row r="210" spans="1:6" x14ac:dyDescent="0.2">
      <c r="A210" s="7">
        <v>1.549E-2</v>
      </c>
      <c r="B210" s="7">
        <v>4.4000000000000002E-4</v>
      </c>
      <c r="C210" s="11" t="s">
        <v>181</v>
      </c>
      <c r="D210" t="s">
        <v>99</v>
      </c>
      <c r="E210" t="s">
        <v>7</v>
      </c>
      <c r="F210" s="11" t="s">
        <v>216</v>
      </c>
    </row>
    <row r="211" spans="1:6" x14ac:dyDescent="0.2">
      <c r="A211" s="7">
        <v>0.12936</v>
      </c>
      <c r="B211" s="7">
        <v>1.239E-2</v>
      </c>
      <c r="C211" s="11" t="s">
        <v>182</v>
      </c>
      <c r="D211" t="s">
        <v>99</v>
      </c>
      <c r="E211" t="s">
        <v>7</v>
      </c>
      <c r="F211" s="11" t="s">
        <v>216</v>
      </c>
    </row>
    <row r="212" spans="1:6" x14ac:dyDescent="0.2">
      <c r="A212" s="7">
        <v>0.99099999999999999</v>
      </c>
      <c r="B212" s="7">
        <v>4.3975E-2</v>
      </c>
      <c r="C212" s="11" t="s">
        <v>183</v>
      </c>
      <c r="D212" t="s">
        <v>99</v>
      </c>
      <c r="E212" t="s">
        <v>7</v>
      </c>
      <c r="F212" s="11" t="s">
        <v>216</v>
      </c>
    </row>
    <row r="213" spans="1:6" x14ac:dyDescent="0.2">
      <c r="A213" s="7">
        <v>2.2121999999999999E-2</v>
      </c>
      <c r="B213" s="7">
        <v>7.4600000000000003E-4</v>
      </c>
      <c r="C213" s="11" t="s">
        <v>74</v>
      </c>
      <c r="D213" t="s">
        <v>99</v>
      </c>
      <c r="E213" t="s">
        <v>7</v>
      </c>
      <c r="F213" s="11" t="s">
        <v>216</v>
      </c>
    </row>
    <row r="214" spans="1:6" x14ac:dyDescent="0.2">
      <c r="A214" s="7">
        <v>0.20990500000000001</v>
      </c>
      <c r="B214" s="7">
        <v>1.8918330000000001E-2</v>
      </c>
      <c r="C214" s="11" t="s">
        <v>184</v>
      </c>
      <c r="D214" t="s">
        <v>99</v>
      </c>
      <c r="E214" t="s">
        <v>7</v>
      </c>
      <c r="F214" s="11" t="s">
        <v>216</v>
      </c>
    </row>
    <row r="215" spans="1:6" x14ac:dyDescent="0.2">
      <c r="A215" s="7">
        <v>5.0273999999999999E-2</v>
      </c>
      <c r="B215" s="7">
        <v>6.9960000000000005E-3</v>
      </c>
      <c r="C215" s="11" t="s">
        <v>185</v>
      </c>
      <c r="D215" t="s">
        <v>99</v>
      </c>
      <c r="E215" t="s">
        <v>7</v>
      </c>
      <c r="F215" s="11" t="s">
        <v>216</v>
      </c>
    </row>
    <row r="216" spans="1:6" x14ac:dyDescent="0.2">
      <c r="A216" s="7">
        <v>0.59575710000000004</v>
      </c>
      <c r="B216" s="7">
        <v>5.9671429999999998E-2</v>
      </c>
      <c r="C216" s="11" t="s">
        <v>16</v>
      </c>
      <c r="D216" t="s">
        <v>99</v>
      </c>
      <c r="E216" t="s">
        <v>7</v>
      </c>
      <c r="F216" s="11" t="s">
        <v>216</v>
      </c>
    </row>
    <row r="217" spans="1:6" x14ac:dyDescent="0.2">
      <c r="A217" s="7">
        <v>0.41239999999999999</v>
      </c>
      <c r="B217" s="7">
        <v>1.09E-2</v>
      </c>
      <c r="C217" s="11" t="s">
        <v>186</v>
      </c>
      <c r="D217" t="s">
        <v>99</v>
      </c>
      <c r="E217" t="s">
        <v>7</v>
      </c>
      <c r="F217" s="11" t="s">
        <v>216</v>
      </c>
    </row>
    <row r="218" spans="1:6" x14ac:dyDescent="0.2">
      <c r="A218" s="7">
        <v>0.27455250000000003</v>
      </c>
      <c r="B218" s="7">
        <v>2.7512599999999997E-3</v>
      </c>
      <c r="C218" s="11" t="s">
        <v>187</v>
      </c>
      <c r="D218" t="s">
        <v>99</v>
      </c>
      <c r="E218" t="s">
        <v>7</v>
      </c>
      <c r="F218" s="11" t="s">
        <v>216</v>
      </c>
    </row>
    <row r="219" spans="1:6" x14ac:dyDescent="0.2">
      <c r="A219" s="7">
        <v>0.1039713</v>
      </c>
      <c r="B219" s="7">
        <v>3.4770000000000001E-3</v>
      </c>
      <c r="C219" s="11" t="s">
        <v>188</v>
      </c>
      <c r="D219" t="s">
        <v>99</v>
      </c>
      <c r="E219" t="s">
        <v>7</v>
      </c>
      <c r="F219" s="11" t="s">
        <v>216</v>
      </c>
    </row>
    <row r="220" spans="1:6" x14ac:dyDescent="0.2">
      <c r="A220" s="7">
        <v>0.14080000000000001</v>
      </c>
      <c r="B220" s="7">
        <v>3.0429099999999998E-3</v>
      </c>
      <c r="C220" s="11" t="s">
        <v>189</v>
      </c>
      <c r="D220" t="s">
        <v>99</v>
      </c>
      <c r="E220" t="s">
        <v>7</v>
      </c>
      <c r="F220" s="11" t="s">
        <v>216</v>
      </c>
    </row>
    <row r="221" spans="1:6" x14ac:dyDescent="0.2">
      <c r="A221" s="7">
        <v>30626.003225806464</v>
      </c>
      <c r="B221" s="7">
        <v>14021.625049634033</v>
      </c>
      <c r="C221" s="14" t="s">
        <v>190</v>
      </c>
      <c r="D221" t="s">
        <v>191</v>
      </c>
      <c r="E221" t="s">
        <v>7</v>
      </c>
      <c r="F221" s="11" t="s">
        <v>217</v>
      </c>
    </row>
    <row r="222" spans="1:6" x14ac:dyDescent="0.2">
      <c r="A222" s="7">
        <v>29966.901851851857</v>
      </c>
      <c r="B222" s="7">
        <v>9863.6579929051841</v>
      </c>
      <c r="C222" s="14" t="s">
        <v>192</v>
      </c>
      <c r="D222" t="s">
        <v>191</v>
      </c>
      <c r="E222" t="s">
        <v>7</v>
      </c>
      <c r="F222" s="11" t="s">
        <v>217</v>
      </c>
    </row>
    <row r="223" spans="1:6" x14ac:dyDescent="0.2">
      <c r="A223" s="7">
        <v>39195.117878787882</v>
      </c>
      <c r="B223" s="7">
        <v>13519.914237433635</v>
      </c>
      <c r="C223" s="14" t="s">
        <v>11</v>
      </c>
      <c r="D223" t="s">
        <v>191</v>
      </c>
      <c r="E223" t="s">
        <v>7</v>
      </c>
      <c r="F223" s="11" t="s">
        <v>217</v>
      </c>
    </row>
    <row r="224" spans="1:6" x14ac:dyDescent="0.2">
      <c r="A224" s="7">
        <v>48251.748181818177</v>
      </c>
      <c r="B224" s="7">
        <v>18841.104709475454</v>
      </c>
      <c r="C224" s="14" t="s">
        <v>193</v>
      </c>
      <c r="D224" t="s">
        <v>191</v>
      </c>
      <c r="E224" t="s">
        <v>7</v>
      </c>
      <c r="F224" s="11" t="s">
        <v>217</v>
      </c>
    </row>
    <row r="225" spans="1:6" x14ac:dyDescent="0.2">
      <c r="A225" s="7">
        <v>54226.998000000007</v>
      </c>
      <c r="B225" s="7">
        <v>16290.799563495999</v>
      </c>
      <c r="C225" s="14" t="s">
        <v>194</v>
      </c>
      <c r="D225" t="s">
        <v>191</v>
      </c>
      <c r="E225" t="s">
        <v>7</v>
      </c>
      <c r="F225" s="11" t="s">
        <v>217</v>
      </c>
    </row>
    <row r="226" spans="1:6" x14ac:dyDescent="0.2">
      <c r="A226" s="7">
        <v>71512.066666666666</v>
      </c>
      <c r="B226" s="7">
        <v>12103.096458456663</v>
      </c>
      <c r="C226" s="14" t="s">
        <v>195</v>
      </c>
      <c r="D226" t="s">
        <v>191</v>
      </c>
      <c r="E226" t="s">
        <v>7</v>
      </c>
      <c r="F226" s="11" t="s">
        <v>217</v>
      </c>
    </row>
    <row r="227" spans="1:6" x14ac:dyDescent="0.2">
      <c r="A227" s="7">
        <v>85378.959999999992</v>
      </c>
      <c r="B227" s="7">
        <v>13770.000817959999</v>
      </c>
      <c r="C227" s="14" t="s">
        <v>196</v>
      </c>
      <c r="D227" t="s">
        <v>191</v>
      </c>
      <c r="E227" t="s">
        <v>7</v>
      </c>
      <c r="F227" s="11" t="s">
        <v>217</v>
      </c>
    </row>
    <row r="228" spans="1:6" x14ac:dyDescent="0.2">
      <c r="A228" s="7">
        <v>89083.709999999992</v>
      </c>
      <c r="B228" s="7">
        <v>15376.416051135002</v>
      </c>
      <c r="C228" s="14" t="s">
        <v>33</v>
      </c>
      <c r="D228" t="s">
        <v>191</v>
      </c>
      <c r="E228" t="s">
        <v>7</v>
      </c>
      <c r="F228" s="11" t="s">
        <v>217</v>
      </c>
    </row>
    <row r="229" spans="1:6" x14ac:dyDescent="0.2">
      <c r="A229" s="4">
        <v>2.6329999999999999E-3</v>
      </c>
      <c r="B229" s="5">
        <v>3.1199499999999998E-5</v>
      </c>
      <c r="C229" t="s">
        <v>214</v>
      </c>
      <c r="D229" t="s">
        <v>6</v>
      </c>
      <c r="E229" t="s">
        <v>7</v>
      </c>
      <c r="F229" s="11" t="s">
        <v>219</v>
      </c>
    </row>
    <row r="230" spans="1:6" x14ac:dyDescent="0.2">
      <c r="A230" s="4">
        <v>4.6470000000000001E-3</v>
      </c>
      <c r="B230" s="5">
        <v>5.2951400000000003E-5</v>
      </c>
      <c r="C230" t="s">
        <v>214</v>
      </c>
      <c r="D230" t="s">
        <v>6</v>
      </c>
      <c r="E230" t="s">
        <v>7</v>
      </c>
      <c r="F230" s="11" t="s">
        <v>219</v>
      </c>
    </row>
    <row r="231" spans="1:6" x14ac:dyDescent="0.2">
      <c r="A231" s="4">
        <v>4.7460000000000002E-3</v>
      </c>
      <c r="B231" s="5">
        <v>7.7871699999999995E-5</v>
      </c>
      <c r="C231" t="s">
        <v>214</v>
      </c>
      <c r="D231" t="s">
        <v>6</v>
      </c>
      <c r="E231" t="s">
        <v>7</v>
      </c>
      <c r="F231" s="11" t="s">
        <v>219</v>
      </c>
    </row>
    <row r="232" spans="1:6" x14ac:dyDescent="0.2">
      <c r="A232" s="4">
        <v>4.6470000000000001E-3</v>
      </c>
      <c r="B232" s="5">
        <v>8.8958399999999999E-5</v>
      </c>
      <c r="C232" t="s">
        <v>214</v>
      </c>
      <c r="D232" t="s">
        <v>6</v>
      </c>
      <c r="E232" t="s">
        <v>7</v>
      </c>
      <c r="F232" s="11" t="s">
        <v>219</v>
      </c>
    </row>
    <row r="233" spans="1:6" x14ac:dyDescent="0.2">
      <c r="A233" s="4">
        <v>4.1390000000000003E-3</v>
      </c>
      <c r="B233" s="4">
        <v>1.2640000000000001E-4</v>
      </c>
      <c r="C233" t="s">
        <v>214</v>
      </c>
      <c r="D233" t="s">
        <v>6</v>
      </c>
      <c r="E233" t="s">
        <v>7</v>
      </c>
      <c r="F233" s="11" t="s">
        <v>219</v>
      </c>
    </row>
    <row r="234" spans="1:6" x14ac:dyDescent="0.2">
      <c r="A234" s="4">
        <v>3.5720000000000001E-3</v>
      </c>
      <c r="B234" s="4">
        <v>1.1234300000000001E-4</v>
      </c>
      <c r="C234" t="s">
        <v>214</v>
      </c>
      <c r="D234" t="s">
        <v>6</v>
      </c>
      <c r="E234" t="s">
        <v>7</v>
      </c>
      <c r="F234" s="11" t="s">
        <v>219</v>
      </c>
    </row>
    <row r="235" spans="1:6" x14ac:dyDescent="0.2">
      <c r="A235" s="4">
        <v>7.0049999999999999E-3</v>
      </c>
      <c r="B235" s="4">
        <v>1.4047800000000001E-4</v>
      </c>
      <c r="C235" t="s">
        <v>214</v>
      </c>
      <c r="D235" t="s">
        <v>6</v>
      </c>
      <c r="E235" t="s">
        <v>7</v>
      </c>
      <c r="F235" s="11" t="s">
        <v>219</v>
      </c>
    </row>
    <row r="236" spans="1:6" x14ac:dyDescent="0.2">
      <c r="A236" s="4">
        <v>1.1013E-2</v>
      </c>
      <c r="B236" s="4">
        <v>3.9653300000000002E-4</v>
      </c>
      <c r="C236" t="s">
        <v>214</v>
      </c>
      <c r="D236" t="s">
        <v>6</v>
      </c>
      <c r="E236" t="s">
        <v>7</v>
      </c>
      <c r="F236" s="11" t="s">
        <v>219</v>
      </c>
    </row>
    <row r="237" spans="1:6" x14ac:dyDescent="0.2">
      <c r="A237" s="4">
        <v>1.1013E-2</v>
      </c>
      <c r="B237" s="4">
        <v>7.2279400000000002E-4</v>
      </c>
      <c r="C237" t="s">
        <v>214</v>
      </c>
      <c r="D237" t="s">
        <v>6</v>
      </c>
      <c r="E237" t="s">
        <v>7</v>
      </c>
      <c r="F237" s="11" t="s">
        <v>219</v>
      </c>
    </row>
    <row r="238" spans="1:6" x14ac:dyDescent="0.2">
      <c r="A238" s="4">
        <v>1.2760000000000001E-2</v>
      </c>
      <c r="B238" s="4">
        <v>8.66591E-4</v>
      </c>
      <c r="C238" t="s">
        <v>214</v>
      </c>
      <c r="D238" t="s">
        <v>6</v>
      </c>
      <c r="E238" t="s">
        <v>7</v>
      </c>
      <c r="F238" s="11" t="s">
        <v>219</v>
      </c>
    </row>
    <row r="239" spans="1:6" x14ac:dyDescent="0.2">
      <c r="A239" s="4">
        <v>1.8834E-2</v>
      </c>
      <c r="B239" s="4">
        <v>1.2533119999999999E-3</v>
      </c>
      <c r="C239" t="s">
        <v>214</v>
      </c>
      <c r="D239" t="s">
        <v>6</v>
      </c>
      <c r="E239" t="s">
        <v>7</v>
      </c>
      <c r="F239" s="11" t="s">
        <v>219</v>
      </c>
    </row>
    <row r="240" spans="1:6" x14ac:dyDescent="0.2">
      <c r="A240" s="4">
        <v>2.0705000000000001E-2</v>
      </c>
      <c r="B240" s="4">
        <v>1.2834299999999999E-3</v>
      </c>
      <c r="C240" t="s">
        <v>214</v>
      </c>
      <c r="D240" t="s">
        <v>6</v>
      </c>
      <c r="E240" t="s">
        <v>7</v>
      </c>
      <c r="F240" s="11" t="s">
        <v>219</v>
      </c>
    </row>
    <row r="241" spans="1:6" x14ac:dyDescent="0.2">
      <c r="A241" s="4">
        <v>2.5287E-2</v>
      </c>
      <c r="B241" s="4">
        <v>1.6827140000000001E-3</v>
      </c>
      <c r="C241" t="s">
        <v>214</v>
      </c>
      <c r="D241" t="s">
        <v>6</v>
      </c>
      <c r="E241" t="s">
        <v>7</v>
      </c>
      <c r="F241" s="11" t="s">
        <v>219</v>
      </c>
    </row>
    <row r="242" spans="1:6" x14ac:dyDescent="0.2">
      <c r="A242" s="4">
        <v>2.7798E-2</v>
      </c>
      <c r="B242" s="4">
        <v>1.583779E-3</v>
      </c>
      <c r="C242" t="s">
        <v>214</v>
      </c>
      <c r="D242" t="s">
        <v>6</v>
      </c>
      <c r="E242" t="s">
        <v>7</v>
      </c>
      <c r="F242" s="11" t="s">
        <v>219</v>
      </c>
    </row>
    <row r="243" spans="1:6" x14ac:dyDescent="0.2">
      <c r="A243" s="4">
        <v>2.7798E-2</v>
      </c>
      <c r="B243" s="4">
        <v>1.368385E-3</v>
      </c>
      <c r="C243" t="s">
        <v>214</v>
      </c>
      <c r="D243" t="s">
        <v>6</v>
      </c>
      <c r="E243" t="s">
        <v>7</v>
      </c>
      <c r="F243" s="11" t="s">
        <v>219</v>
      </c>
    </row>
    <row r="244" spans="1:6" x14ac:dyDescent="0.2">
      <c r="A244" s="4">
        <v>2.9923000000000002E-2</v>
      </c>
      <c r="B244" s="4">
        <v>1.35023E-3</v>
      </c>
      <c r="C244" t="s">
        <v>214</v>
      </c>
      <c r="D244" t="s">
        <v>6</v>
      </c>
      <c r="E244" t="s">
        <v>7</v>
      </c>
      <c r="F244" s="11" t="s">
        <v>219</v>
      </c>
    </row>
    <row r="245" spans="1:6" x14ac:dyDescent="0.2">
      <c r="A245" s="4">
        <v>2.4760000000000001E-2</v>
      </c>
      <c r="B245" s="4">
        <v>4.6270300000000002E-4</v>
      </c>
      <c r="C245" t="s">
        <v>214</v>
      </c>
      <c r="D245" t="s">
        <v>6</v>
      </c>
      <c r="E245" t="s">
        <v>7</v>
      </c>
      <c r="F245" s="11" t="s">
        <v>219</v>
      </c>
    </row>
    <row r="246" spans="1:6" x14ac:dyDescent="0.2">
      <c r="A246" s="4">
        <v>3.8927000000000003E-2</v>
      </c>
      <c r="B246" s="4">
        <v>2.2355539999999998E-3</v>
      </c>
      <c r="C246" t="s">
        <v>214</v>
      </c>
      <c r="D246" t="s">
        <v>6</v>
      </c>
      <c r="E246" t="s">
        <v>7</v>
      </c>
      <c r="F246" s="11" t="s">
        <v>219</v>
      </c>
    </row>
    <row r="247" spans="1:6" x14ac:dyDescent="0.2">
      <c r="A247" s="4">
        <v>3.8115999999999997E-2</v>
      </c>
      <c r="B247" s="4">
        <v>2.4148500000000001E-3</v>
      </c>
      <c r="C247" t="s">
        <v>214</v>
      </c>
      <c r="D247" t="s">
        <v>6</v>
      </c>
      <c r="E247" t="s">
        <v>7</v>
      </c>
      <c r="F247" s="11" t="s">
        <v>219</v>
      </c>
    </row>
    <row r="248" spans="1:6" x14ac:dyDescent="0.2">
      <c r="A248" s="4">
        <v>3.8519999999999999E-2</v>
      </c>
      <c r="B248" s="4">
        <v>2.615961E-3</v>
      </c>
      <c r="C248" t="s">
        <v>214</v>
      </c>
      <c r="D248" t="s">
        <v>6</v>
      </c>
      <c r="E248" t="s">
        <v>7</v>
      </c>
      <c r="F248" s="11" t="s">
        <v>219</v>
      </c>
    </row>
    <row r="249" spans="1:6" x14ac:dyDescent="0.2">
      <c r="A249" s="4">
        <v>3.3595E-2</v>
      </c>
      <c r="B249" s="4">
        <v>2.8021420000000001E-3</v>
      </c>
      <c r="C249" t="s">
        <v>214</v>
      </c>
      <c r="D249" t="s">
        <v>6</v>
      </c>
      <c r="E249" t="s">
        <v>7</v>
      </c>
      <c r="F249" s="11" t="s">
        <v>219</v>
      </c>
    </row>
    <row r="250" spans="1:6" x14ac:dyDescent="0.2">
      <c r="A250" s="4">
        <v>3.6932E-2</v>
      </c>
      <c r="B250" s="4">
        <v>3.248805E-3</v>
      </c>
      <c r="C250" t="s">
        <v>214</v>
      </c>
      <c r="D250" t="s">
        <v>6</v>
      </c>
      <c r="E250" t="s">
        <v>7</v>
      </c>
      <c r="F250" s="11" t="s">
        <v>219</v>
      </c>
    </row>
    <row r="251" spans="1:6" x14ac:dyDescent="0.2">
      <c r="A251" s="4">
        <v>3.0883000000000001E-2</v>
      </c>
      <c r="B251" s="4">
        <v>2.8574429999999999E-3</v>
      </c>
      <c r="C251" t="s">
        <v>214</v>
      </c>
      <c r="D251" t="s">
        <v>6</v>
      </c>
      <c r="E251" t="s">
        <v>7</v>
      </c>
      <c r="F251" s="11" t="s">
        <v>219</v>
      </c>
    </row>
    <row r="252" spans="1:6" x14ac:dyDescent="0.2">
      <c r="A252" s="4">
        <v>3.5039000000000001E-2</v>
      </c>
      <c r="B252" s="4">
        <v>3.2739470000000001E-3</v>
      </c>
      <c r="C252" t="s">
        <v>214</v>
      </c>
      <c r="D252" t="s">
        <v>6</v>
      </c>
      <c r="E252" t="s">
        <v>7</v>
      </c>
      <c r="F252" s="11" t="s">
        <v>219</v>
      </c>
    </row>
    <row r="253" spans="1:6" x14ac:dyDescent="0.2">
      <c r="A253" s="4">
        <v>3.3950000000000001E-2</v>
      </c>
      <c r="B253" s="4">
        <v>3.3888540000000002E-3</v>
      </c>
      <c r="C253" t="s">
        <v>214</v>
      </c>
      <c r="D253" t="s">
        <v>6</v>
      </c>
      <c r="E253" t="s">
        <v>7</v>
      </c>
      <c r="F253" s="11" t="s">
        <v>219</v>
      </c>
    </row>
    <row r="254" spans="1:6" x14ac:dyDescent="0.2">
      <c r="A254" s="4">
        <v>4.0599999999999997E-2</v>
      </c>
      <c r="B254" s="4">
        <v>4.7928429999999998E-3</v>
      </c>
      <c r="C254" t="s">
        <v>214</v>
      </c>
      <c r="D254" t="s">
        <v>6</v>
      </c>
      <c r="E254" t="s">
        <v>7</v>
      </c>
      <c r="F254" s="11" t="s">
        <v>219</v>
      </c>
    </row>
    <row r="255" spans="1:6" x14ac:dyDescent="0.2">
      <c r="A255" s="4">
        <v>2.93E-2</v>
      </c>
      <c r="B255" s="4">
        <v>4.4738139999999996E-3</v>
      </c>
      <c r="C255" t="s">
        <v>214</v>
      </c>
      <c r="D255" t="s">
        <v>6</v>
      </c>
      <c r="E255" t="s">
        <v>7</v>
      </c>
      <c r="F255" s="11" t="s">
        <v>219</v>
      </c>
    </row>
    <row r="256" spans="1:6" x14ac:dyDescent="0.2">
      <c r="A256" s="4">
        <v>3.3243000000000002E-2</v>
      </c>
      <c r="B256" s="4">
        <v>5.4547129999999999E-3</v>
      </c>
      <c r="C256" t="s">
        <v>214</v>
      </c>
      <c r="D256" t="s">
        <v>6</v>
      </c>
      <c r="E256" t="s">
        <v>7</v>
      </c>
      <c r="F256" s="11" t="s">
        <v>219</v>
      </c>
    </row>
    <row r="257" spans="1:6" x14ac:dyDescent="0.2">
      <c r="A257" s="4">
        <v>3.5039000000000001E-2</v>
      </c>
      <c r="B257" s="4">
        <v>6.0368399999999999E-3</v>
      </c>
      <c r="C257" t="s">
        <v>214</v>
      </c>
      <c r="D257" t="s">
        <v>6</v>
      </c>
      <c r="E257" t="s">
        <v>7</v>
      </c>
      <c r="F257" s="11" t="s">
        <v>219</v>
      </c>
    </row>
    <row r="258" spans="1:6" x14ac:dyDescent="0.2">
      <c r="A258" s="4">
        <v>4.0599999999999997E-2</v>
      </c>
      <c r="B258" s="4">
        <v>7.6426419999999998E-3</v>
      </c>
      <c r="C258" t="s">
        <v>214</v>
      </c>
      <c r="D258" t="s">
        <v>6</v>
      </c>
      <c r="E258" t="s">
        <v>7</v>
      </c>
      <c r="F258" s="11" t="s">
        <v>219</v>
      </c>
    </row>
    <row r="259" spans="1:6" x14ac:dyDescent="0.2">
      <c r="A259" s="4">
        <v>3.1210000000000002E-2</v>
      </c>
      <c r="B259" s="4">
        <v>6.2874350000000001E-3</v>
      </c>
      <c r="C259" t="s">
        <v>214</v>
      </c>
      <c r="D259" t="s">
        <v>6</v>
      </c>
      <c r="E259" t="s">
        <v>7</v>
      </c>
      <c r="F259" s="11" t="s">
        <v>219</v>
      </c>
    </row>
    <row r="260" spans="1:6" x14ac:dyDescent="0.2">
      <c r="A260" s="4">
        <v>3.2323999999999999E-2</v>
      </c>
      <c r="B260" s="4">
        <v>1.00109E-2</v>
      </c>
      <c r="C260" t="s">
        <v>214</v>
      </c>
      <c r="D260" t="s">
        <v>6</v>
      </c>
      <c r="E260" t="s">
        <v>7</v>
      </c>
      <c r="F260" s="11" t="s">
        <v>219</v>
      </c>
    </row>
    <row r="261" spans="1:6" x14ac:dyDescent="0.2">
      <c r="A261" s="4">
        <v>4.0743000000000001E-2</v>
      </c>
      <c r="B261" s="4">
        <v>1.3262225000000001E-2</v>
      </c>
      <c r="C261" t="s">
        <v>214</v>
      </c>
      <c r="D261" t="s">
        <v>6</v>
      </c>
      <c r="E261" t="s">
        <v>7</v>
      </c>
      <c r="F261" s="11" t="s">
        <v>219</v>
      </c>
    </row>
    <row r="262" spans="1:6" x14ac:dyDescent="0.2">
      <c r="A262" s="4">
        <v>4.2793999999999999E-2</v>
      </c>
      <c r="B262" s="4">
        <v>1.4488835E-2</v>
      </c>
      <c r="C262" t="s">
        <v>214</v>
      </c>
      <c r="D262" t="s">
        <v>6</v>
      </c>
      <c r="E262" t="s">
        <v>7</v>
      </c>
      <c r="F262" s="11" t="s">
        <v>219</v>
      </c>
    </row>
    <row r="263" spans="1:6" x14ac:dyDescent="0.2">
      <c r="A263" s="4">
        <v>5.5474999999999997E-2</v>
      </c>
      <c r="B263" s="4">
        <v>1.9490427000000001E-2</v>
      </c>
      <c r="C263" t="s">
        <v>214</v>
      </c>
      <c r="D263" t="s">
        <v>6</v>
      </c>
      <c r="E263" t="s">
        <v>7</v>
      </c>
      <c r="F263" s="11" t="s">
        <v>219</v>
      </c>
    </row>
    <row r="264" spans="1:6" x14ac:dyDescent="0.2">
      <c r="A264" s="4">
        <v>4.0175000000000002E-2</v>
      </c>
      <c r="B264" s="4">
        <v>9.6593170000000006E-3</v>
      </c>
      <c r="C264" t="s">
        <v>214</v>
      </c>
      <c r="D264" t="s">
        <v>6</v>
      </c>
      <c r="E264" t="s">
        <v>7</v>
      </c>
      <c r="F264" s="11" t="s">
        <v>219</v>
      </c>
    </row>
    <row r="265" spans="1:6" x14ac:dyDescent="0.2">
      <c r="A265" s="4">
        <v>4.5902999999999999E-2</v>
      </c>
      <c r="B265" s="4">
        <v>1.0394825999999999E-2</v>
      </c>
      <c r="C265" t="s">
        <v>214</v>
      </c>
      <c r="D265" t="s">
        <v>6</v>
      </c>
      <c r="E265" t="s">
        <v>7</v>
      </c>
      <c r="F265" s="11" t="s">
        <v>219</v>
      </c>
    </row>
    <row r="266" spans="1:6" x14ac:dyDescent="0.2">
      <c r="A266" s="4">
        <v>4.6878999999999997E-2</v>
      </c>
      <c r="B266" s="4">
        <v>1.0274021E-2</v>
      </c>
      <c r="C266" t="s">
        <v>214</v>
      </c>
      <c r="D266" t="s">
        <v>6</v>
      </c>
      <c r="E266" t="s">
        <v>7</v>
      </c>
      <c r="F266" s="11" t="s">
        <v>219</v>
      </c>
    </row>
    <row r="267" spans="1:6" x14ac:dyDescent="0.2">
      <c r="A267" s="4">
        <v>4.8212999999999999E-2</v>
      </c>
      <c r="B267" s="4">
        <v>9.7899279999999998E-3</v>
      </c>
      <c r="C267" t="s">
        <v>214</v>
      </c>
      <c r="D267" t="s">
        <v>6</v>
      </c>
      <c r="E267" t="s">
        <v>7</v>
      </c>
      <c r="F267" s="11" t="s">
        <v>219</v>
      </c>
    </row>
    <row r="268" spans="1:6" x14ac:dyDescent="0.2">
      <c r="A268" s="4">
        <v>4.4011000000000002E-2</v>
      </c>
      <c r="B268" s="4">
        <v>3.480384E-3</v>
      </c>
      <c r="C268" t="s">
        <v>214</v>
      </c>
      <c r="D268" t="s">
        <v>6</v>
      </c>
      <c r="E268" t="s">
        <v>7</v>
      </c>
      <c r="F268" s="11" t="s">
        <v>219</v>
      </c>
    </row>
    <row r="269" spans="1:6" x14ac:dyDescent="0.2">
      <c r="A269" s="4">
        <v>5.2448000000000002E-2</v>
      </c>
      <c r="B269" s="4">
        <v>4.7053069999999997E-3</v>
      </c>
      <c r="C269" t="s">
        <v>214</v>
      </c>
      <c r="D269" t="s">
        <v>6</v>
      </c>
      <c r="E269" t="s">
        <v>7</v>
      </c>
      <c r="F269" s="11" t="s">
        <v>219</v>
      </c>
    </row>
    <row r="270" spans="1:6" x14ac:dyDescent="0.2">
      <c r="A270" s="4">
        <v>6.0772E-2</v>
      </c>
      <c r="B270" s="4">
        <v>5.7660200000000002E-3</v>
      </c>
      <c r="C270" t="s">
        <v>214</v>
      </c>
      <c r="D270" t="s">
        <v>6</v>
      </c>
      <c r="E270" t="s">
        <v>7</v>
      </c>
      <c r="F270" s="11" t="s">
        <v>219</v>
      </c>
    </row>
    <row r="271" spans="1:6" x14ac:dyDescent="0.2">
      <c r="A271" s="4">
        <v>6.5646999999999997E-2</v>
      </c>
      <c r="B271" s="4">
        <v>5.7099220000000001E-3</v>
      </c>
      <c r="C271" t="s">
        <v>214</v>
      </c>
      <c r="D271" t="s">
        <v>6</v>
      </c>
      <c r="E271" t="s">
        <v>7</v>
      </c>
      <c r="F271" s="11" t="s">
        <v>219</v>
      </c>
    </row>
    <row r="272" spans="1:6" x14ac:dyDescent="0.2">
      <c r="A272" s="4">
        <v>5.3189E-2</v>
      </c>
      <c r="B272" s="4">
        <v>3.8020739999999999E-3</v>
      </c>
      <c r="C272" t="s">
        <v>214</v>
      </c>
      <c r="D272" t="s">
        <v>6</v>
      </c>
      <c r="E272" t="s">
        <v>7</v>
      </c>
      <c r="F272" s="11" t="s">
        <v>219</v>
      </c>
    </row>
    <row r="273" spans="1:6" x14ac:dyDescent="0.2">
      <c r="A273" s="4">
        <v>5.9924999999999999E-2</v>
      </c>
      <c r="B273" s="4">
        <v>3.9740640000000002E-3</v>
      </c>
      <c r="C273" t="s">
        <v>214</v>
      </c>
      <c r="D273" t="s">
        <v>6</v>
      </c>
      <c r="E273" t="s">
        <v>7</v>
      </c>
      <c r="F273" s="11" t="s">
        <v>219</v>
      </c>
    </row>
    <row r="274" spans="1:6" x14ac:dyDescent="0.2">
      <c r="A274" s="4">
        <v>6.3383999999999996E-2</v>
      </c>
      <c r="B274" s="4">
        <v>4.6079129999999999E-3</v>
      </c>
      <c r="C274" t="s">
        <v>214</v>
      </c>
      <c r="D274" t="s">
        <v>6</v>
      </c>
      <c r="E274" t="s">
        <v>7</v>
      </c>
      <c r="F274" s="11" t="s">
        <v>219</v>
      </c>
    </row>
    <row r="275" spans="1:6" x14ac:dyDescent="0.2">
      <c r="A275" s="4">
        <v>6.4280000000000004E-2</v>
      </c>
      <c r="B275" s="4">
        <v>2.0362029999999999E-3</v>
      </c>
      <c r="C275" t="s">
        <v>214</v>
      </c>
      <c r="D275" t="s">
        <v>6</v>
      </c>
      <c r="E275" t="s">
        <v>7</v>
      </c>
      <c r="F275" s="11" t="s">
        <v>219</v>
      </c>
    </row>
    <row r="276" spans="1:6" x14ac:dyDescent="0.2">
      <c r="A276" s="4">
        <v>8.5698999999999997E-2</v>
      </c>
      <c r="B276" s="4">
        <v>4.7458880000000002E-3</v>
      </c>
      <c r="C276" t="s">
        <v>214</v>
      </c>
      <c r="D276" t="s">
        <v>6</v>
      </c>
      <c r="E276" t="s">
        <v>7</v>
      </c>
      <c r="F276" s="11" t="s">
        <v>219</v>
      </c>
    </row>
    <row r="277" spans="1:6" x14ac:dyDescent="0.2">
      <c r="A277" s="4">
        <v>7.5534000000000004E-2</v>
      </c>
      <c r="B277" s="4">
        <v>1.910723E-3</v>
      </c>
      <c r="C277" t="s">
        <v>214</v>
      </c>
      <c r="D277" t="s">
        <v>6</v>
      </c>
      <c r="E277" t="s">
        <v>7</v>
      </c>
      <c r="F277" s="11" t="s">
        <v>219</v>
      </c>
    </row>
    <row r="278" spans="1:6" x14ac:dyDescent="0.2">
      <c r="A278" s="4">
        <v>8.3915000000000003E-2</v>
      </c>
      <c r="B278" s="4">
        <v>1.612764E-3</v>
      </c>
      <c r="C278" t="s">
        <v>214</v>
      </c>
      <c r="D278" t="s">
        <v>6</v>
      </c>
      <c r="E278" t="s">
        <v>7</v>
      </c>
      <c r="F278" s="11" t="s">
        <v>219</v>
      </c>
    </row>
    <row r="279" spans="1:6" x14ac:dyDescent="0.2">
      <c r="A279" s="4">
        <v>0.112665</v>
      </c>
      <c r="B279" s="4">
        <v>3.3292899999999999E-3</v>
      </c>
      <c r="C279" t="s">
        <v>214</v>
      </c>
      <c r="D279" t="s">
        <v>6</v>
      </c>
      <c r="E279" t="s">
        <v>7</v>
      </c>
      <c r="F279" s="11" t="s">
        <v>219</v>
      </c>
    </row>
    <row r="280" spans="1:6" x14ac:dyDescent="0.2">
      <c r="A280" s="4">
        <v>0.119169</v>
      </c>
      <c r="B280" s="4">
        <v>1.0944601E-2</v>
      </c>
      <c r="C280" t="s">
        <v>214</v>
      </c>
      <c r="D280" t="s">
        <v>6</v>
      </c>
      <c r="E280" t="s">
        <v>7</v>
      </c>
      <c r="F280" s="11" t="s">
        <v>219</v>
      </c>
    </row>
    <row r="281" spans="1:6" x14ac:dyDescent="0.2">
      <c r="A281" s="4">
        <v>0.12693499999999999</v>
      </c>
      <c r="B281" s="4">
        <v>3.210966E-3</v>
      </c>
      <c r="C281" t="s">
        <v>214</v>
      </c>
      <c r="D281" t="s">
        <v>6</v>
      </c>
      <c r="E281" t="s">
        <v>7</v>
      </c>
      <c r="F281" s="11" t="s">
        <v>219</v>
      </c>
    </row>
    <row r="282" spans="1:6" x14ac:dyDescent="0.2">
      <c r="A282" s="4">
        <v>8.0456E-2</v>
      </c>
      <c r="B282" s="4">
        <v>1.1423028999999999E-2</v>
      </c>
      <c r="C282" t="s">
        <v>214</v>
      </c>
      <c r="D282" t="s">
        <v>6</v>
      </c>
      <c r="E282" t="s">
        <v>7</v>
      </c>
      <c r="F282" s="11" t="s">
        <v>219</v>
      </c>
    </row>
    <row r="283" spans="1:6" x14ac:dyDescent="0.2">
      <c r="A283" s="4">
        <v>9.4543000000000002E-2</v>
      </c>
      <c r="B283" s="4">
        <v>1.6726693000000001E-2</v>
      </c>
      <c r="C283" t="s">
        <v>214</v>
      </c>
      <c r="D283" t="s">
        <v>6</v>
      </c>
      <c r="E283" t="s">
        <v>7</v>
      </c>
      <c r="F283" s="11" t="s">
        <v>219</v>
      </c>
    </row>
    <row r="284" spans="1:6" x14ac:dyDescent="0.2">
      <c r="A284" s="4">
        <v>8.3327999999999999E-2</v>
      </c>
      <c r="B284" s="4">
        <v>1.5097073000000001E-2</v>
      </c>
      <c r="C284" t="s">
        <v>214</v>
      </c>
      <c r="D284" t="s">
        <v>6</v>
      </c>
      <c r="E284" t="s">
        <v>7</v>
      </c>
      <c r="F284" s="11" t="s">
        <v>219</v>
      </c>
    </row>
    <row r="285" spans="1:6" x14ac:dyDescent="0.2">
      <c r="A285" s="4">
        <v>0.131466</v>
      </c>
      <c r="B285" s="4">
        <v>2.6055425E-2</v>
      </c>
      <c r="C285" t="s">
        <v>214</v>
      </c>
      <c r="D285" t="s">
        <v>6</v>
      </c>
      <c r="E285" t="s">
        <v>7</v>
      </c>
      <c r="F285" s="11" t="s">
        <v>219</v>
      </c>
    </row>
    <row r="286" spans="1:6" x14ac:dyDescent="0.2">
      <c r="A286" s="4">
        <v>0.143011</v>
      </c>
      <c r="B286" s="4">
        <v>2.9082378999999998E-2</v>
      </c>
      <c r="C286" t="s">
        <v>214</v>
      </c>
      <c r="D286" t="s">
        <v>6</v>
      </c>
      <c r="E286" t="s">
        <v>7</v>
      </c>
      <c r="F286" s="11" t="s">
        <v>219</v>
      </c>
    </row>
    <row r="287" spans="1:6" x14ac:dyDescent="0.2">
      <c r="A287" s="4">
        <v>0.236982</v>
      </c>
      <c r="B287" s="4">
        <v>4.7543918999999997E-2</v>
      </c>
      <c r="C287" t="s">
        <v>214</v>
      </c>
      <c r="D287" t="s">
        <v>6</v>
      </c>
      <c r="E287" t="s">
        <v>7</v>
      </c>
      <c r="F287" s="11" t="s">
        <v>219</v>
      </c>
    </row>
    <row r="288" spans="1:6" x14ac:dyDescent="0.2">
      <c r="A288" s="4">
        <v>0.17900099999999999</v>
      </c>
      <c r="B288" s="4">
        <v>2.8405789000000001E-2</v>
      </c>
      <c r="C288" t="s">
        <v>214</v>
      </c>
      <c r="D288" t="s">
        <v>6</v>
      </c>
      <c r="E288" t="s">
        <v>7</v>
      </c>
      <c r="F288" s="11" t="s">
        <v>219</v>
      </c>
    </row>
    <row r="289" spans="1:6" x14ac:dyDescent="0.2">
      <c r="A289" s="4">
        <v>0.14503199999999999</v>
      </c>
      <c r="B289" s="4">
        <v>1.9753995999999999E-2</v>
      </c>
      <c r="C289" t="s">
        <v>214</v>
      </c>
      <c r="D289" t="s">
        <v>6</v>
      </c>
      <c r="E289" t="s">
        <v>7</v>
      </c>
      <c r="F289" s="11" t="s">
        <v>219</v>
      </c>
    </row>
    <row r="290" spans="1:6" x14ac:dyDescent="0.2">
      <c r="A290" s="4">
        <v>0.20596100000000001</v>
      </c>
      <c r="B290" s="4">
        <v>2.4110163E-2</v>
      </c>
      <c r="C290" t="s">
        <v>214</v>
      </c>
      <c r="D290" t="s">
        <v>6</v>
      </c>
      <c r="E290" t="s">
        <v>7</v>
      </c>
      <c r="F290" s="11" t="s">
        <v>219</v>
      </c>
    </row>
    <row r="291" spans="1:6" x14ac:dyDescent="0.2">
      <c r="A291" s="4">
        <v>0.20741100000000001</v>
      </c>
      <c r="B291" s="4">
        <v>1.8859844000000001E-2</v>
      </c>
      <c r="C291" t="s">
        <v>214</v>
      </c>
      <c r="D291" t="s">
        <v>6</v>
      </c>
      <c r="E291" t="s">
        <v>7</v>
      </c>
      <c r="F291" s="11" t="s">
        <v>219</v>
      </c>
    </row>
    <row r="292" spans="1:6" x14ac:dyDescent="0.2">
      <c r="A292" s="4">
        <v>0.186696</v>
      </c>
      <c r="B292" s="4">
        <v>6.2543970000000001E-3</v>
      </c>
      <c r="C292" t="s">
        <v>214</v>
      </c>
      <c r="D292" t="s">
        <v>6</v>
      </c>
      <c r="E292" t="s">
        <v>7</v>
      </c>
      <c r="F292" s="11" t="s">
        <v>219</v>
      </c>
    </row>
    <row r="293" spans="1:6" x14ac:dyDescent="0.2">
      <c r="A293" s="4">
        <v>0.19609199999999999</v>
      </c>
      <c r="B293" s="4">
        <v>5.079564E-3</v>
      </c>
      <c r="C293" t="s">
        <v>214</v>
      </c>
      <c r="D293" t="s">
        <v>6</v>
      </c>
      <c r="E293" t="s">
        <v>7</v>
      </c>
      <c r="F293" s="11" t="s">
        <v>219</v>
      </c>
    </row>
    <row r="294" spans="1:6" x14ac:dyDescent="0.2">
      <c r="A294" s="4">
        <v>0.236982</v>
      </c>
      <c r="B294" s="4">
        <v>6.0667509999999996E-3</v>
      </c>
      <c r="C294" t="s">
        <v>214</v>
      </c>
      <c r="D294" t="s">
        <v>6</v>
      </c>
      <c r="E294" t="s">
        <v>7</v>
      </c>
      <c r="F294" s="11" t="s">
        <v>219</v>
      </c>
    </row>
    <row r="295" spans="1:6" x14ac:dyDescent="0.2">
      <c r="A295" s="4">
        <v>0.24032999999999999</v>
      </c>
      <c r="B295" s="4">
        <v>1.2651812E-2</v>
      </c>
      <c r="C295" t="s">
        <v>214</v>
      </c>
      <c r="D295" t="s">
        <v>6</v>
      </c>
      <c r="E295" t="s">
        <v>7</v>
      </c>
      <c r="F295" s="11" t="s">
        <v>219</v>
      </c>
    </row>
    <row r="296" spans="1:6" x14ac:dyDescent="0.2">
      <c r="A296" s="4">
        <v>0.23532500000000001</v>
      </c>
      <c r="B296" s="4">
        <v>1.4891049E-2</v>
      </c>
      <c r="C296" t="s">
        <v>214</v>
      </c>
      <c r="D296" t="s">
        <v>6</v>
      </c>
      <c r="E296" t="s">
        <v>7</v>
      </c>
      <c r="F296" s="11" t="s">
        <v>219</v>
      </c>
    </row>
    <row r="297" spans="1:6" x14ac:dyDescent="0.2">
      <c r="A297" s="4">
        <v>0.26327600000000001</v>
      </c>
      <c r="B297" s="4">
        <v>1.6659747999999999E-2</v>
      </c>
      <c r="C297" t="s">
        <v>214</v>
      </c>
      <c r="D297" t="s">
        <v>6</v>
      </c>
      <c r="E297" t="s">
        <v>7</v>
      </c>
      <c r="F297" s="11" t="s">
        <v>219</v>
      </c>
    </row>
    <row r="298" spans="1:6" x14ac:dyDescent="0.2">
      <c r="A298" s="4">
        <v>0.28240700000000002</v>
      </c>
      <c r="B298" s="4">
        <v>2.2933259000000001E-2</v>
      </c>
      <c r="C298" t="s">
        <v>214</v>
      </c>
      <c r="D298" t="s">
        <v>6</v>
      </c>
      <c r="E298" t="s">
        <v>7</v>
      </c>
      <c r="F298" s="11" t="s">
        <v>219</v>
      </c>
    </row>
    <row r="299" spans="1:6" x14ac:dyDescent="0.2">
      <c r="A299" s="4">
        <v>0.261436</v>
      </c>
      <c r="B299" s="4">
        <v>2.3216229000000001E-2</v>
      </c>
      <c r="C299" t="s">
        <v>214</v>
      </c>
      <c r="D299" t="s">
        <v>6</v>
      </c>
      <c r="E299" t="s">
        <v>7</v>
      </c>
      <c r="F299" s="11" t="s">
        <v>219</v>
      </c>
    </row>
    <row r="300" spans="1:6" x14ac:dyDescent="0.2">
      <c r="A300" s="4">
        <v>0.25242500000000001</v>
      </c>
      <c r="B300" s="4">
        <v>2.3719982000000001E-2</v>
      </c>
      <c r="C300" t="s">
        <v>214</v>
      </c>
      <c r="D300" t="s">
        <v>6</v>
      </c>
      <c r="E300" t="s">
        <v>7</v>
      </c>
      <c r="F300" s="11" t="s">
        <v>219</v>
      </c>
    </row>
    <row r="301" spans="1:6" x14ac:dyDescent="0.2">
      <c r="A301" s="4">
        <v>0.31817499999999999</v>
      </c>
      <c r="B301" s="4">
        <v>3.5022419999999999E-2</v>
      </c>
      <c r="C301" t="s">
        <v>214</v>
      </c>
      <c r="D301" t="s">
        <v>6</v>
      </c>
      <c r="E301" t="s">
        <v>7</v>
      </c>
      <c r="F301" s="11" t="s">
        <v>219</v>
      </c>
    </row>
    <row r="302" spans="1:6" x14ac:dyDescent="0.2">
      <c r="A302" s="4">
        <v>0.379164</v>
      </c>
      <c r="B302" s="4">
        <v>5.4639498000000002E-2</v>
      </c>
      <c r="C302" t="s">
        <v>214</v>
      </c>
      <c r="D302" t="s">
        <v>6</v>
      </c>
      <c r="E302" t="s">
        <v>7</v>
      </c>
      <c r="F302" s="11" t="s">
        <v>219</v>
      </c>
    </row>
    <row r="303" spans="1:6" x14ac:dyDescent="0.2">
      <c r="A303" s="4">
        <v>0.34855399999999997</v>
      </c>
      <c r="B303" s="4">
        <v>5.2028869999999998E-2</v>
      </c>
      <c r="C303" t="s">
        <v>214</v>
      </c>
      <c r="D303" t="s">
        <v>6</v>
      </c>
      <c r="E303" t="s">
        <v>7</v>
      </c>
      <c r="F303" s="11" t="s">
        <v>219</v>
      </c>
    </row>
    <row r="304" spans="1:6" x14ac:dyDescent="0.2">
      <c r="A304" s="4">
        <v>0.30506100000000003</v>
      </c>
      <c r="B304" s="4">
        <v>6.5118629999999997E-3</v>
      </c>
      <c r="C304" t="s">
        <v>214</v>
      </c>
      <c r="D304" t="s">
        <v>6</v>
      </c>
      <c r="E304" t="s">
        <v>7</v>
      </c>
      <c r="F304" s="11" t="s">
        <v>219</v>
      </c>
    </row>
    <row r="305" spans="1:6" x14ac:dyDescent="0.2">
      <c r="A305" s="4">
        <v>0.363537</v>
      </c>
      <c r="B305" s="4">
        <v>1.1736794E-2</v>
      </c>
      <c r="C305" t="s">
        <v>214</v>
      </c>
      <c r="D305" t="s">
        <v>6</v>
      </c>
      <c r="E305" t="s">
        <v>7</v>
      </c>
      <c r="F305" s="11" t="s">
        <v>219</v>
      </c>
    </row>
    <row r="306" spans="1:6" x14ac:dyDescent="0.2">
      <c r="A306" s="4">
        <v>0.406717</v>
      </c>
      <c r="B306" s="4">
        <v>1.3625183000000001E-2</v>
      </c>
      <c r="C306" t="s">
        <v>214</v>
      </c>
      <c r="D306" t="s">
        <v>6</v>
      </c>
      <c r="E306" t="s">
        <v>7</v>
      </c>
      <c r="F306" s="11" t="s">
        <v>219</v>
      </c>
    </row>
    <row r="307" spans="1:6" x14ac:dyDescent="0.2">
      <c r="A307" s="4">
        <v>0.38722800000000002</v>
      </c>
      <c r="B307" s="4">
        <v>1.5796206E-2</v>
      </c>
      <c r="C307" t="s">
        <v>214</v>
      </c>
      <c r="D307" t="s">
        <v>6</v>
      </c>
      <c r="E307" t="s">
        <v>7</v>
      </c>
      <c r="F307" s="11" t="s">
        <v>219</v>
      </c>
    </row>
    <row r="308" spans="1:6" x14ac:dyDescent="0.2">
      <c r="A308" s="4">
        <v>0.38722800000000002</v>
      </c>
      <c r="B308" s="4">
        <v>2.1208694E-2</v>
      </c>
      <c r="C308" t="s">
        <v>214</v>
      </c>
      <c r="D308" t="s">
        <v>6</v>
      </c>
      <c r="E308" t="s">
        <v>7</v>
      </c>
      <c r="F308" s="11" t="s">
        <v>219</v>
      </c>
    </row>
    <row r="309" spans="1:6" x14ac:dyDescent="0.2">
      <c r="A309" s="4">
        <v>0.38995400000000002</v>
      </c>
      <c r="B309" s="4">
        <v>2.5386691999999999E-2</v>
      </c>
      <c r="C309" t="s">
        <v>214</v>
      </c>
      <c r="D309" t="s">
        <v>6</v>
      </c>
      <c r="E309" t="s">
        <v>7</v>
      </c>
      <c r="F309" s="11" t="s">
        <v>219</v>
      </c>
    </row>
    <row r="310" spans="1:6" x14ac:dyDescent="0.2">
      <c r="A310" s="4">
        <v>0.433222</v>
      </c>
      <c r="B310" s="4">
        <v>4.3341893999999999E-2</v>
      </c>
      <c r="C310" t="s">
        <v>214</v>
      </c>
      <c r="D310" t="s">
        <v>6</v>
      </c>
      <c r="E310" t="s">
        <v>7</v>
      </c>
      <c r="F310" s="11" t="s">
        <v>219</v>
      </c>
    </row>
    <row r="311" spans="1:6" x14ac:dyDescent="0.2">
      <c r="A311" s="4">
        <v>0.464702</v>
      </c>
      <c r="B311" s="4">
        <v>7.1484456000000002E-2</v>
      </c>
      <c r="C311" t="s">
        <v>214</v>
      </c>
      <c r="D311" t="s">
        <v>6</v>
      </c>
      <c r="E311" t="s">
        <v>7</v>
      </c>
      <c r="F311" s="11" t="s">
        <v>219</v>
      </c>
    </row>
    <row r="312" spans="1:6" x14ac:dyDescent="0.2">
      <c r="A312" s="4">
        <v>0.43934200000000001</v>
      </c>
      <c r="B312" s="4">
        <v>7.7762600000000001E-3</v>
      </c>
      <c r="C312" t="s">
        <v>214</v>
      </c>
      <c r="D312" t="s">
        <v>6</v>
      </c>
      <c r="E312" t="s">
        <v>7</v>
      </c>
      <c r="F312" s="11" t="s">
        <v>219</v>
      </c>
    </row>
    <row r="313" spans="1:6" x14ac:dyDescent="0.2">
      <c r="A313" s="4">
        <v>0.56160200000000005</v>
      </c>
      <c r="B313" s="4">
        <v>7.2098639999999999E-3</v>
      </c>
      <c r="C313" t="s">
        <v>214</v>
      </c>
      <c r="D313" t="s">
        <v>6</v>
      </c>
      <c r="E313" t="s">
        <v>7</v>
      </c>
      <c r="F313" s="11" t="s">
        <v>219</v>
      </c>
    </row>
    <row r="314" spans="1:6" x14ac:dyDescent="0.2">
      <c r="A314" s="4">
        <v>0.52724300000000002</v>
      </c>
      <c r="B314" s="4">
        <v>1.5419963E-2</v>
      </c>
      <c r="C314" t="s">
        <v>214</v>
      </c>
      <c r="D314" t="s">
        <v>6</v>
      </c>
      <c r="E314" t="s">
        <v>7</v>
      </c>
      <c r="F314" s="11" t="s">
        <v>219</v>
      </c>
    </row>
    <row r="315" spans="1:6" x14ac:dyDescent="0.2">
      <c r="A315" s="4">
        <v>0.54224600000000001</v>
      </c>
      <c r="B315" s="4">
        <v>1.9483627999999999E-2</v>
      </c>
      <c r="C315" t="s">
        <v>214</v>
      </c>
      <c r="D315" t="s">
        <v>6</v>
      </c>
      <c r="E315" t="s">
        <v>7</v>
      </c>
      <c r="F315" s="11" t="s">
        <v>219</v>
      </c>
    </row>
    <row r="316" spans="1:6" x14ac:dyDescent="0.2">
      <c r="A316" s="4">
        <v>0.623915</v>
      </c>
      <c r="B316" s="4">
        <v>1.8816036000000001E-2</v>
      </c>
      <c r="C316" t="s">
        <v>214</v>
      </c>
      <c r="D316" t="s">
        <v>6</v>
      </c>
      <c r="E316" t="s">
        <v>7</v>
      </c>
      <c r="F316" s="11" t="s">
        <v>219</v>
      </c>
    </row>
    <row r="317" spans="1:6" x14ac:dyDescent="0.2">
      <c r="A317" s="4">
        <v>0.57758399999999999</v>
      </c>
      <c r="B317" s="4">
        <v>2.3385897999999999E-2</v>
      </c>
      <c r="C317" t="s">
        <v>214</v>
      </c>
      <c r="D317" t="s">
        <v>6</v>
      </c>
      <c r="E317" t="s">
        <v>7</v>
      </c>
      <c r="F317" s="11" t="s">
        <v>219</v>
      </c>
    </row>
    <row r="318" spans="1:6" x14ac:dyDescent="0.2">
      <c r="A318" s="4">
        <v>0.52724300000000002</v>
      </c>
      <c r="B318" s="4">
        <v>2.8076361000000001E-2</v>
      </c>
      <c r="C318" t="s">
        <v>214</v>
      </c>
      <c r="D318" t="s">
        <v>6</v>
      </c>
      <c r="E318" t="s">
        <v>7</v>
      </c>
      <c r="F318" s="11" t="s">
        <v>219</v>
      </c>
    </row>
    <row r="319" spans="1:6" x14ac:dyDescent="0.2">
      <c r="A319" s="4">
        <v>0.68829799999999997</v>
      </c>
      <c r="B319" s="4">
        <v>3.1214944000000001E-2</v>
      </c>
      <c r="C319" t="s">
        <v>214</v>
      </c>
      <c r="D319" t="s">
        <v>6</v>
      </c>
      <c r="E319" t="s">
        <v>7</v>
      </c>
      <c r="F319" s="11" t="s">
        <v>219</v>
      </c>
    </row>
    <row r="320" spans="1:6" x14ac:dyDescent="0.2">
      <c r="A320" s="4">
        <v>0.83182299999999998</v>
      </c>
      <c r="B320" s="4">
        <v>4.4548364E-2</v>
      </c>
      <c r="C320" t="s">
        <v>214</v>
      </c>
      <c r="D320" t="s">
        <v>6</v>
      </c>
      <c r="E320" t="s">
        <v>7</v>
      </c>
      <c r="F320" s="11" t="s">
        <v>219</v>
      </c>
    </row>
    <row r="321" spans="1:6" x14ac:dyDescent="0.2">
      <c r="A321" s="4">
        <v>0.78093100000000004</v>
      </c>
      <c r="B321" s="4">
        <v>5.1314574000000002E-2</v>
      </c>
      <c r="C321" t="s">
        <v>214</v>
      </c>
      <c r="D321" t="s">
        <v>6</v>
      </c>
      <c r="E321" t="s">
        <v>7</v>
      </c>
      <c r="F321" s="11" t="s">
        <v>219</v>
      </c>
    </row>
    <row r="322" spans="1:6" x14ac:dyDescent="0.2">
      <c r="A322" s="4">
        <v>0.66457500000000003</v>
      </c>
      <c r="B322" s="4">
        <v>4.2457252000000001E-2</v>
      </c>
      <c r="C322" t="s">
        <v>214</v>
      </c>
      <c r="D322" t="s">
        <v>6</v>
      </c>
      <c r="E322" t="s">
        <v>7</v>
      </c>
      <c r="F322" s="11" t="s">
        <v>219</v>
      </c>
    </row>
    <row r="323" spans="1:6" x14ac:dyDescent="0.2">
      <c r="A323" s="4">
        <v>0.72802800000000001</v>
      </c>
      <c r="B323" s="4">
        <v>4.4520068000000003E-2</v>
      </c>
      <c r="C323" t="s">
        <v>214</v>
      </c>
      <c r="D323" t="s">
        <v>6</v>
      </c>
      <c r="E323" t="s">
        <v>7</v>
      </c>
      <c r="F323" s="11" t="s">
        <v>219</v>
      </c>
    </row>
    <row r="324" spans="1:6" x14ac:dyDescent="0.2">
      <c r="A324" s="4">
        <v>0.73315300000000005</v>
      </c>
      <c r="B324" s="4">
        <v>4.0823520000000002E-2</v>
      </c>
      <c r="C324" t="s">
        <v>214</v>
      </c>
      <c r="D324" t="s">
        <v>6</v>
      </c>
      <c r="E324" t="s">
        <v>7</v>
      </c>
      <c r="F324" s="11" t="s">
        <v>219</v>
      </c>
    </row>
    <row r="325" spans="1:6" x14ac:dyDescent="0.2">
      <c r="A325" s="4">
        <v>0.717885</v>
      </c>
      <c r="B325" s="4">
        <v>5.2189004999999997E-2</v>
      </c>
      <c r="C325" t="s">
        <v>214</v>
      </c>
      <c r="D325" t="s">
        <v>6</v>
      </c>
      <c r="E325" t="s">
        <v>7</v>
      </c>
      <c r="F325" s="11" t="s">
        <v>219</v>
      </c>
    </row>
    <row r="326" spans="1:6" x14ac:dyDescent="0.2">
      <c r="A326" s="4">
        <v>0.87983699999999998</v>
      </c>
      <c r="B326" s="4">
        <v>7.2517718999999994E-2</v>
      </c>
      <c r="C326" t="s">
        <v>214</v>
      </c>
      <c r="D326" t="s">
        <v>6</v>
      </c>
      <c r="E326" t="s">
        <v>7</v>
      </c>
      <c r="F326" s="11" t="s">
        <v>219</v>
      </c>
    </row>
    <row r="327" spans="1:6" x14ac:dyDescent="0.2">
      <c r="A327" s="4">
        <v>0.78093100000000004</v>
      </c>
      <c r="B327" s="4">
        <v>6.6501326999999999E-2</v>
      </c>
      <c r="C327" t="s">
        <v>214</v>
      </c>
      <c r="D327" t="s">
        <v>6</v>
      </c>
      <c r="E327" t="s">
        <v>7</v>
      </c>
      <c r="F327" s="11" t="s">
        <v>219</v>
      </c>
    </row>
    <row r="328" spans="1:6" x14ac:dyDescent="0.2">
      <c r="A328" s="4">
        <v>0.67396400000000001</v>
      </c>
      <c r="B328" s="4">
        <v>5.7802012999999999E-2</v>
      </c>
      <c r="C328" t="s">
        <v>214</v>
      </c>
      <c r="D328" t="s">
        <v>6</v>
      </c>
      <c r="E328" t="s">
        <v>7</v>
      </c>
      <c r="F328" s="11" t="s">
        <v>219</v>
      </c>
    </row>
    <row r="329" spans="1:6" x14ac:dyDescent="0.2">
      <c r="A329" s="4">
        <v>0.68348600000000004</v>
      </c>
      <c r="B329" s="4">
        <v>7.6479419000000007E-2</v>
      </c>
      <c r="C329" t="s">
        <v>214</v>
      </c>
      <c r="D329" t="s">
        <v>6</v>
      </c>
      <c r="E329" t="s">
        <v>7</v>
      </c>
      <c r="F329" s="11" t="s">
        <v>219</v>
      </c>
    </row>
    <row r="330" spans="1:6" x14ac:dyDescent="0.2">
      <c r="A330" s="4">
        <v>0.606653</v>
      </c>
      <c r="B330" s="4">
        <v>9.1108485000000003E-2</v>
      </c>
      <c r="C330" t="s">
        <v>214</v>
      </c>
      <c r="D330" t="s">
        <v>6</v>
      </c>
      <c r="E330" t="s">
        <v>7</v>
      </c>
      <c r="F330" s="11" t="s">
        <v>219</v>
      </c>
    </row>
    <row r="331" spans="1:6" x14ac:dyDescent="0.2">
      <c r="A331" s="4">
        <v>0.69314299999999995</v>
      </c>
      <c r="B331" s="4">
        <v>0.100727883</v>
      </c>
      <c r="C331" t="s">
        <v>214</v>
      </c>
      <c r="D331" t="s">
        <v>6</v>
      </c>
      <c r="E331" t="s">
        <v>7</v>
      </c>
      <c r="F331" s="11" t="s">
        <v>219</v>
      </c>
    </row>
    <row r="332" spans="1:6" x14ac:dyDescent="0.2">
      <c r="A332" s="4">
        <v>0.96384300000000001</v>
      </c>
      <c r="B332" s="4">
        <v>0.119858033</v>
      </c>
      <c r="C332" t="s">
        <v>214</v>
      </c>
      <c r="D332" t="s">
        <v>6</v>
      </c>
      <c r="E332" t="s">
        <v>7</v>
      </c>
      <c r="F332" s="11" t="s">
        <v>219</v>
      </c>
    </row>
    <row r="333" spans="1:6" x14ac:dyDescent="0.2">
      <c r="A333" s="4">
        <v>1.1405689999999999</v>
      </c>
      <c r="B333" s="4">
        <v>0.14010170599999999</v>
      </c>
      <c r="C333" t="s">
        <v>214</v>
      </c>
      <c r="D333" t="s">
        <v>6</v>
      </c>
      <c r="E333" t="s">
        <v>7</v>
      </c>
      <c r="F333" s="11" t="s">
        <v>219</v>
      </c>
    </row>
    <row r="334" spans="1:6" x14ac:dyDescent="0.2">
      <c r="A334" s="4">
        <v>1.033882</v>
      </c>
      <c r="B334" s="4">
        <v>0.13359404999999999</v>
      </c>
      <c r="C334" t="s">
        <v>214</v>
      </c>
      <c r="D334" t="s">
        <v>6</v>
      </c>
      <c r="E334" t="s">
        <v>7</v>
      </c>
      <c r="F334" s="11" t="s">
        <v>219</v>
      </c>
    </row>
    <row r="335" spans="1:6" x14ac:dyDescent="0.2">
      <c r="A335" s="4">
        <v>0.90487399999999996</v>
      </c>
      <c r="B335" s="4">
        <v>0.126547664</v>
      </c>
      <c r="C335" t="s">
        <v>214</v>
      </c>
      <c r="D335" t="s">
        <v>6</v>
      </c>
      <c r="E335" t="s">
        <v>7</v>
      </c>
      <c r="F335" s="11" t="s">
        <v>219</v>
      </c>
    </row>
    <row r="336" spans="1:6" x14ac:dyDescent="0.2">
      <c r="A336" s="4">
        <v>1.3308930000000001</v>
      </c>
      <c r="B336" s="4">
        <v>0.17925201599999999</v>
      </c>
      <c r="C336" t="s">
        <v>214</v>
      </c>
      <c r="D336" t="s">
        <v>6</v>
      </c>
      <c r="E336" t="s">
        <v>7</v>
      </c>
      <c r="F336" s="11" t="s">
        <v>219</v>
      </c>
    </row>
    <row r="337" spans="1:6" x14ac:dyDescent="0.2">
      <c r="A337" s="4">
        <v>1.0411600000000001</v>
      </c>
      <c r="B337" s="4">
        <v>0.15446554100000001</v>
      </c>
      <c r="C337" t="s">
        <v>214</v>
      </c>
      <c r="D337" t="s">
        <v>6</v>
      </c>
      <c r="E337" t="s">
        <v>7</v>
      </c>
      <c r="F337" s="11" t="s">
        <v>219</v>
      </c>
    </row>
    <row r="338" spans="1:6" x14ac:dyDescent="0.2">
      <c r="A338" s="4">
        <v>0.94377200000000006</v>
      </c>
      <c r="B338" s="4">
        <v>0.14202459000000001</v>
      </c>
      <c r="C338" t="s">
        <v>214</v>
      </c>
      <c r="D338" t="s">
        <v>6</v>
      </c>
      <c r="E338" t="s">
        <v>7</v>
      </c>
      <c r="F338" s="11" t="s">
        <v>219</v>
      </c>
    </row>
    <row r="339" spans="1:6" x14ac:dyDescent="0.2">
      <c r="A339" s="4">
        <v>0.97746</v>
      </c>
      <c r="B339" s="4">
        <v>0.15600457100000001</v>
      </c>
      <c r="C339" t="s">
        <v>214</v>
      </c>
      <c r="D339" t="s">
        <v>6</v>
      </c>
      <c r="E339" t="s">
        <v>7</v>
      </c>
      <c r="F339" s="11" t="s">
        <v>219</v>
      </c>
    </row>
    <row r="340" spans="1:6" x14ac:dyDescent="0.2">
      <c r="A340" s="4">
        <v>1.3591979999999999</v>
      </c>
      <c r="B340" s="4">
        <v>0.25079696200000001</v>
      </c>
      <c r="C340" t="s">
        <v>214</v>
      </c>
      <c r="D340" t="s">
        <v>6</v>
      </c>
      <c r="E340" t="s">
        <v>7</v>
      </c>
      <c r="F340" s="11" t="s">
        <v>219</v>
      </c>
    </row>
    <row r="341" spans="1:6" x14ac:dyDescent="0.2">
      <c r="A341" s="4">
        <v>0.67396400000000001</v>
      </c>
      <c r="B341" s="4">
        <v>0.13275521500000001</v>
      </c>
      <c r="C341" t="s">
        <v>214</v>
      </c>
      <c r="D341" t="s">
        <v>6</v>
      </c>
      <c r="E341" t="s">
        <v>7</v>
      </c>
      <c r="F341" s="11" t="s">
        <v>219</v>
      </c>
    </row>
    <row r="342" spans="1:6" x14ac:dyDescent="0.2">
      <c r="A342" s="4">
        <v>0.67396400000000001</v>
      </c>
      <c r="B342" s="4">
        <v>0.15937794399999999</v>
      </c>
      <c r="C342" t="s">
        <v>214</v>
      </c>
      <c r="D342" t="s">
        <v>6</v>
      </c>
      <c r="E342" t="s">
        <v>7</v>
      </c>
      <c r="F342" s="11" t="s">
        <v>219</v>
      </c>
    </row>
    <row r="343" spans="1:6" x14ac:dyDescent="0.2">
      <c r="A343" s="4">
        <v>0.87983699999999998</v>
      </c>
      <c r="B343" s="4">
        <v>0.215280728</v>
      </c>
      <c r="C343" t="s">
        <v>214</v>
      </c>
      <c r="D343" t="s">
        <v>6</v>
      </c>
      <c r="E343" t="s">
        <v>7</v>
      </c>
      <c r="F343" s="11" t="s">
        <v>219</v>
      </c>
    </row>
    <row r="344" spans="1:6" x14ac:dyDescent="0.2">
      <c r="A344" s="4">
        <v>1.164825</v>
      </c>
      <c r="B344" s="4">
        <v>1.2830398999999999E-2</v>
      </c>
      <c r="C344" t="s">
        <v>214</v>
      </c>
      <c r="D344" t="s">
        <v>6</v>
      </c>
      <c r="E344" t="s">
        <v>7</v>
      </c>
      <c r="F344" s="11" t="s">
        <v>219</v>
      </c>
    </row>
    <row r="345" spans="1:6" x14ac:dyDescent="0.2">
      <c r="A345" s="4">
        <v>1.3784019999999999</v>
      </c>
      <c r="B345" s="4">
        <v>9.3191709999999994E-3</v>
      </c>
      <c r="C345" t="s">
        <v>214</v>
      </c>
      <c r="D345" t="s">
        <v>6</v>
      </c>
      <c r="E345" t="s">
        <v>7</v>
      </c>
      <c r="F345" s="11" t="s">
        <v>219</v>
      </c>
    </row>
    <row r="346" spans="1:6" x14ac:dyDescent="0.2">
      <c r="A346" s="4">
        <v>1.312352</v>
      </c>
      <c r="B346" s="4">
        <v>2.4025873E-2</v>
      </c>
      <c r="C346" t="s">
        <v>214</v>
      </c>
      <c r="D346" t="s">
        <v>6</v>
      </c>
      <c r="E346" t="s">
        <v>7</v>
      </c>
      <c r="F346" s="11" t="s">
        <v>219</v>
      </c>
    </row>
    <row r="347" spans="1:6" x14ac:dyDescent="0.2">
      <c r="A347" s="4">
        <v>1.249468</v>
      </c>
      <c r="B347" s="4">
        <v>8.0583249999999995E-2</v>
      </c>
      <c r="C347" t="s">
        <v>214</v>
      </c>
      <c r="D347" t="s">
        <v>6</v>
      </c>
      <c r="E347" t="s">
        <v>7</v>
      </c>
      <c r="F347" s="11" t="s">
        <v>219</v>
      </c>
    </row>
    <row r="348" spans="1:6" x14ac:dyDescent="0.2">
      <c r="A348" s="4">
        <v>2.2054049999999998</v>
      </c>
      <c r="B348" s="4">
        <v>0.166360226</v>
      </c>
      <c r="C348" t="s">
        <v>214</v>
      </c>
      <c r="D348" t="s">
        <v>6</v>
      </c>
      <c r="E348" t="s">
        <v>7</v>
      </c>
      <c r="F348" s="11" t="s">
        <v>219</v>
      </c>
    </row>
    <row r="349" spans="1:6" x14ac:dyDescent="0.2">
      <c r="A349" s="4">
        <v>2.1594790000000001</v>
      </c>
      <c r="B349" s="4">
        <v>0.243605666</v>
      </c>
      <c r="C349" t="s">
        <v>214</v>
      </c>
      <c r="D349" t="s">
        <v>6</v>
      </c>
      <c r="E349" t="s">
        <v>7</v>
      </c>
      <c r="F349" s="11" t="s">
        <v>219</v>
      </c>
    </row>
    <row r="350" spans="1:6" x14ac:dyDescent="0.2">
      <c r="A350" s="4">
        <v>3.1761740000000001</v>
      </c>
      <c r="B350" s="4">
        <v>0.383389498</v>
      </c>
      <c r="C350" t="s">
        <v>214</v>
      </c>
      <c r="D350" t="s">
        <v>6</v>
      </c>
      <c r="E350" t="s">
        <v>7</v>
      </c>
      <c r="F350" s="11" t="s">
        <v>219</v>
      </c>
    </row>
    <row r="351" spans="1:6" x14ac:dyDescent="0.2">
      <c r="A351" s="4">
        <v>2.646649</v>
      </c>
      <c r="B351" s="4">
        <v>0.469054425</v>
      </c>
      <c r="C351" t="s">
        <v>214</v>
      </c>
      <c r="D351" t="s">
        <v>6</v>
      </c>
      <c r="E351" t="s">
        <v>7</v>
      </c>
      <c r="F351" s="11" t="s">
        <v>219</v>
      </c>
    </row>
    <row r="352" spans="1:6" x14ac:dyDescent="0.2">
      <c r="A352" s="4">
        <v>5.2631920000000001</v>
      </c>
      <c r="B352" s="4">
        <v>1.5245025130000001</v>
      </c>
      <c r="C352" t="s">
        <v>214</v>
      </c>
      <c r="D352" t="s">
        <v>6</v>
      </c>
      <c r="E352" t="s">
        <v>7</v>
      </c>
      <c r="F352" s="11" t="s">
        <v>219</v>
      </c>
    </row>
    <row r="353" spans="1:6" x14ac:dyDescent="0.2">
      <c r="A353" s="4">
        <v>10.176920000000001</v>
      </c>
      <c r="B353" s="4">
        <v>2.3911589470000001</v>
      </c>
      <c r="C353" t="s">
        <v>214</v>
      </c>
      <c r="D353" t="s">
        <v>6</v>
      </c>
      <c r="E353" t="s">
        <v>7</v>
      </c>
      <c r="F353" s="11" t="s">
        <v>219</v>
      </c>
    </row>
    <row r="354" spans="1:6" x14ac:dyDescent="0.2">
      <c r="A354" s="4">
        <v>11.46585</v>
      </c>
      <c r="B354" s="4">
        <v>2.3107633079999998</v>
      </c>
      <c r="C354" t="s">
        <v>214</v>
      </c>
      <c r="D354" t="s">
        <v>6</v>
      </c>
      <c r="E354" t="s">
        <v>7</v>
      </c>
      <c r="F354" s="11" t="s">
        <v>219</v>
      </c>
    </row>
    <row r="355" spans="1:6" x14ac:dyDescent="0.2">
      <c r="A355" s="4">
        <v>14.052490000000001</v>
      </c>
      <c r="B355" s="4">
        <v>2.8961110520000002</v>
      </c>
      <c r="C355" t="s">
        <v>214</v>
      </c>
      <c r="D355" t="s">
        <v>6</v>
      </c>
      <c r="E355" t="s">
        <v>7</v>
      </c>
      <c r="F355" s="11" t="s">
        <v>219</v>
      </c>
    </row>
    <row r="356" spans="1:6" x14ac:dyDescent="0.2">
      <c r="A356" s="4">
        <v>4.5422770000000003</v>
      </c>
      <c r="B356" s="4">
        <v>0.763602114</v>
      </c>
      <c r="C356" t="s">
        <v>214</v>
      </c>
      <c r="D356" t="s">
        <v>6</v>
      </c>
      <c r="E356" t="s">
        <v>7</v>
      </c>
      <c r="F356" s="11" t="s">
        <v>219</v>
      </c>
    </row>
    <row r="357" spans="1:6" x14ac:dyDescent="0.2">
      <c r="A357" s="4">
        <v>76.735529999999997</v>
      </c>
      <c r="B357" s="4">
        <v>16.024456130000001</v>
      </c>
      <c r="C357" t="s">
        <v>214</v>
      </c>
      <c r="D357" t="s">
        <v>6</v>
      </c>
      <c r="E357" t="s">
        <v>7</v>
      </c>
      <c r="F357" s="11" t="s">
        <v>219</v>
      </c>
    </row>
    <row r="358" spans="1:6" x14ac:dyDescent="0.2">
      <c r="A358" s="4">
        <v>57.55612</v>
      </c>
      <c r="B358" s="4">
        <v>10.69011665</v>
      </c>
      <c r="C358" t="s">
        <v>214</v>
      </c>
      <c r="D358" t="s">
        <v>6</v>
      </c>
      <c r="E358" t="s">
        <v>7</v>
      </c>
      <c r="F358" s="11" t="s">
        <v>219</v>
      </c>
    </row>
    <row r="359" spans="1:6" x14ac:dyDescent="0.2">
      <c r="A359" s="4">
        <v>126.26860000000001</v>
      </c>
      <c r="B359" s="4">
        <v>24.987052139999999</v>
      </c>
      <c r="C359" t="s">
        <v>214</v>
      </c>
      <c r="D359" t="s">
        <v>6</v>
      </c>
      <c r="E359" t="s">
        <v>7</v>
      </c>
      <c r="F359" s="11" t="s">
        <v>219</v>
      </c>
    </row>
    <row r="360" spans="1:6" x14ac:dyDescent="0.2">
      <c r="A360" s="4">
        <v>132.6234</v>
      </c>
      <c r="B360" s="4">
        <v>25.68042307</v>
      </c>
      <c r="C360" t="s">
        <v>214</v>
      </c>
      <c r="D360" t="s">
        <v>6</v>
      </c>
      <c r="E360" t="s">
        <v>7</v>
      </c>
      <c r="F360" s="11" t="s">
        <v>219</v>
      </c>
    </row>
    <row r="361" spans="1:6" x14ac:dyDescent="0.2">
      <c r="A361" s="4">
        <v>15.611700000000001</v>
      </c>
      <c r="B361" s="4">
        <v>2.1738256640000002</v>
      </c>
      <c r="C361" t="s">
        <v>214</v>
      </c>
      <c r="D361" t="s">
        <v>6</v>
      </c>
      <c r="E361" t="s">
        <v>7</v>
      </c>
      <c r="F361" s="11" t="s">
        <v>219</v>
      </c>
    </row>
    <row r="362" spans="1:6" x14ac:dyDescent="0.2">
      <c r="A362" s="4">
        <v>10.248559999999999</v>
      </c>
      <c r="B362" s="4">
        <v>1.355418891</v>
      </c>
      <c r="C362" t="s">
        <v>214</v>
      </c>
      <c r="D362" t="s">
        <v>6</v>
      </c>
      <c r="E362" t="s">
        <v>7</v>
      </c>
      <c r="F362" s="11" t="s">
        <v>219</v>
      </c>
    </row>
    <row r="363" spans="1:6" x14ac:dyDescent="0.2">
      <c r="A363" s="4">
        <v>10.46651</v>
      </c>
      <c r="B363" s="4">
        <v>1.288834488</v>
      </c>
      <c r="C363" t="s">
        <v>214</v>
      </c>
      <c r="D363" t="s">
        <v>6</v>
      </c>
      <c r="E363" t="s">
        <v>7</v>
      </c>
      <c r="F363" s="11" t="s">
        <v>219</v>
      </c>
    </row>
    <row r="364" spans="1:6" x14ac:dyDescent="0.2">
      <c r="A364" s="4">
        <v>8.6000589999999999</v>
      </c>
      <c r="B364" s="4">
        <v>0.90482227400000004</v>
      </c>
      <c r="C364" t="s">
        <v>214</v>
      </c>
      <c r="D364" t="s">
        <v>6</v>
      </c>
      <c r="E364" t="s">
        <v>7</v>
      </c>
      <c r="F364" s="11" t="s">
        <v>219</v>
      </c>
    </row>
    <row r="365" spans="1:6" x14ac:dyDescent="0.2">
      <c r="A365" s="4">
        <v>10.248559999999999</v>
      </c>
      <c r="B365" s="4">
        <v>1.0190943400000001</v>
      </c>
      <c r="C365" t="s">
        <v>214</v>
      </c>
      <c r="D365" t="s">
        <v>6</v>
      </c>
      <c r="E365" t="s">
        <v>7</v>
      </c>
      <c r="F365" s="11" t="s">
        <v>219</v>
      </c>
    </row>
    <row r="366" spans="1:6" x14ac:dyDescent="0.2">
      <c r="A366" s="4">
        <v>12.47279</v>
      </c>
      <c r="B366" s="4">
        <v>1.3009070089999999</v>
      </c>
      <c r="C366" t="s">
        <v>214</v>
      </c>
      <c r="D366" t="s">
        <v>6</v>
      </c>
      <c r="E366" t="s">
        <v>7</v>
      </c>
      <c r="F366" s="11" t="s">
        <v>219</v>
      </c>
    </row>
    <row r="367" spans="1:6" x14ac:dyDescent="0.2">
      <c r="A367" s="4">
        <v>179.31549999999999</v>
      </c>
      <c r="B367" s="4">
        <v>26.494116399999999</v>
      </c>
      <c r="C367" t="s">
        <v>214</v>
      </c>
      <c r="D367" t="s">
        <v>6</v>
      </c>
      <c r="E367" t="s">
        <v>7</v>
      </c>
      <c r="F367" s="11" t="s">
        <v>219</v>
      </c>
    </row>
    <row r="368" spans="1:6" x14ac:dyDescent="0.2">
      <c r="A368" s="4">
        <v>173.1354</v>
      </c>
      <c r="B368" s="4">
        <v>23.003169880000002</v>
      </c>
      <c r="C368" t="s">
        <v>214</v>
      </c>
      <c r="D368" t="s">
        <v>6</v>
      </c>
      <c r="E368" t="s">
        <v>7</v>
      </c>
      <c r="F368" s="11" t="s">
        <v>219</v>
      </c>
    </row>
    <row r="369" spans="1:6" x14ac:dyDescent="0.2">
      <c r="A369" s="4">
        <v>56.75432</v>
      </c>
      <c r="B369" s="4">
        <v>7.5750028279999997</v>
      </c>
      <c r="C369" t="s">
        <v>214</v>
      </c>
      <c r="D369" t="s">
        <v>6</v>
      </c>
      <c r="E369" t="s">
        <v>7</v>
      </c>
      <c r="F369" s="11" t="s">
        <v>219</v>
      </c>
    </row>
    <row r="370" spans="1:6" x14ac:dyDescent="0.2">
      <c r="A370" s="4">
        <v>52.539709999999999</v>
      </c>
      <c r="B370" s="4">
        <v>5.9588110009999999</v>
      </c>
      <c r="C370" t="s">
        <v>214</v>
      </c>
      <c r="D370" t="s">
        <v>6</v>
      </c>
      <c r="E370" t="s">
        <v>7</v>
      </c>
      <c r="F370" s="11" t="s">
        <v>219</v>
      </c>
    </row>
    <row r="371" spans="1:6" x14ac:dyDescent="0.2">
      <c r="A371" s="4">
        <v>42.868690000000001</v>
      </c>
      <c r="B371" s="4">
        <v>4.3669781170000004</v>
      </c>
      <c r="C371" t="s">
        <v>214</v>
      </c>
      <c r="D371" t="s">
        <v>6</v>
      </c>
      <c r="E371" t="s">
        <v>7</v>
      </c>
      <c r="F371" s="11" t="s">
        <v>219</v>
      </c>
    </row>
    <row r="372" spans="1:6" x14ac:dyDescent="0.2">
      <c r="A372" s="4">
        <v>90.805359999999993</v>
      </c>
      <c r="B372" s="4">
        <v>8.6432013370000007</v>
      </c>
      <c r="C372" t="s">
        <v>214</v>
      </c>
      <c r="D372" t="s">
        <v>6</v>
      </c>
      <c r="E372" t="s">
        <v>7</v>
      </c>
      <c r="F372" s="11" t="s">
        <v>219</v>
      </c>
    </row>
    <row r="373" spans="1:6" x14ac:dyDescent="0.2">
      <c r="A373" s="4">
        <v>78.367469999999997</v>
      </c>
      <c r="B373" s="4">
        <v>6.9592500060000004</v>
      </c>
      <c r="C373" t="s">
        <v>214</v>
      </c>
      <c r="D373" t="s">
        <v>6</v>
      </c>
      <c r="E373" t="s">
        <v>7</v>
      </c>
      <c r="F373" s="11" t="s">
        <v>219</v>
      </c>
    </row>
    <row r="374" spans="1:6" x14ac:dyDescent="0.2">
      <c r="A374" s="4">
        <v>82.891059999999996</v>
      </c>
      <c r="B374" s="4">
        <v>6.4542181489999999</v>
      </c>
      <c r="C374" t="s">
        <v>214</v>
      </c>
      <c r="D374" t="s">
        <v>6</v>
      </c>
      <c r="E374" t="s">
        <v>7</v>
      </c>
      <c r="F374" s="11" t="s">
        <v>219</v>
      </c>
    </row>
    <row r="375" spans="1:6" x14ac:dyDescent="0.2">
      <c r="A375" s="4">
        <v>109.7402</v>
      </c>
      <c r="B375" s="4">
        <v>6.8775180059999999</v>
      </c>
      <c r="C375" t="s">
        <v>214</v>
      </c>
      <c r="D375" t="s">
        <v>6</v>
      </c>
      <c r="E375" t="s">
        <v>7</v>
      </c>
      <c r="F375" s="11" t="s">
        <v>219</v>
      </c>
    </row>
    <row r="376" spans="1:6" x14ac:dyDescent="0.2">
      <c r="A376" s="4">
        <v>107.455</v>
      </c>
      <c r="B376" s="4">
        <v>3.8936476710000001</v>
      </c>
      <c r="C376" t="s">
        <v>214</v>
      </c>
      <c r="D376" t="s">
        <v>6</v>
      </c>
      <c r="E376" t="s">
        <v>7</v>
      </c>
      <c r="F376" s="11" t="s">
        <v>219</v>
      </c>
    </row>
    <row r="377" spans="1:6" x14ac:dyDescent="0.2">
      <c r="A377" s="4">
        <v>180.5779</v>
      </c>
      <c r="B377" s="4">
        <v>12.63386339</v>
      </c>
      <c r="C377" t="s">
        <v>214</v>
      </c>
      <c r="D377" t="s">
        <v>6</v>
      </c>
      <c r="E377" t="s">
        <v>7</v>
      </c>
      <c r="F377" s="11" t="s">
        <v>219</v>
      </c>
    </row>
    <row r="378" spans="1:6" x14ac:dyDescent="0.2">
      <c r="A378" s="4">
        <v>449.47340000000003</v>
      </c>
      <c r="B378" s="4">
        <v>23.388725340000001</v>
      </c>
      <c r="C378" t="s">
        <v>214</v>
      </c>
      <c r="D378" t="s">
        <v>6</v>
      </c>
      <c r="E378" t="s">
        <v>7</v>
      </c>
      <c r="F378" s="11" t="s">
        <v>219</v>
      </c>
    </row>
    <row r="379" spans="1:6" x14ac:dyDescent="0.2">
      <c r="A379" s="4">
        <v>670.428</v>
      </c>
      <c r="B379" s="4">
        <v>42.627468210000004</v>
      </c>
      <c r="C379" t="s">
        <v>214</v>
      </c>
      <c r="D379" t="s">
        <v>6</v>
      </c>
      <c r="E379" t="s">
        <v>7</v>
      </c>
      <c r="F379" s="11" t="s">
        <v>219</v>
      </c>
    </row>
    <row r="380" spans="1:6" x14ac:dyDescent="0.2">
      <c r="A380" s="4">
        <v>42.271500000000003</v>
      </c>
      <c r="B380" s="4">
        <v>2.6877265370000001</v>
      </c>
      <c r="C380" t="s">
        <v>214</v>
      </c>
      <c r="D380" t="s">
        <v>6</v>
      </c>
      <c r="E380" t="s">
        <v>7</v>
      </c>
      <c r="F380" s="11" t="s">
        <v>219</v>
      </c>
    </row>
    <row r="381" spans="1:6" x14ac:dyDescent="0.2">
      <c r="A381" s="4">
        <v>30.613309999999998</v>
      </c>
      <c r="B381" s="4">
        <v>1.276716301</v>
      </c>
      <c r="C381" t="s">
        <v>214</v>
      </c>
      <c r="D381" t="s">
        <v>6</v>
      </c>
      <c r="E381" t="s">
        <v>7</v>
      </c>
      <c r="F381" s="11" t="s">
        <v>219</v>
      </c>
    </row>
    <row r="382" spans="1:6" x14ac:dyDescent="0.2">
      <c r="A382" s="4">
        <v>42.569049999999997</v>
      </c>
      <c r="B382" s="4">
        <v>1.335537255</v>
      </c>
      <c r="C382" t="s">
        <v>214</v>
      </c>
      <c r="D382" t="s">
        <v>6</v>
      </c>
      <c r="E382" t="s">
        <v>7</v>
      </c>
      <c r="F382" s="11" t="s">
        <v>219</v>
      </c>
    </row>
    <row r="383" spans="1:6" x14ac:dyDescent="0.2">
      <c r="A383" s="4">
        <v>4.6064509999999999</v>
      </c>
      <c r="B383" s="4">
        <v>0.402067016</v>
      </c>
      <c r="C383" t="s">
        <v>214</v>
      </c>
      <c r="D383" t="s">
        <v>6</v>
      </c>
      <c r="E383" t="s">
        <v>7</v>
      </c>
      <c r="F383" s="11" t="s">
        <v>219</v>
      </c>
    </row>
    <row r="384" spans="1:6" x14ac:dyDescent="0.2">
      <c r="A384" s="4">
        <v>4.7044170000000003</v>
      </c>
      <c r="B384" s="4">
        <v>0.36630407100000001</v>
      </c>
      <c r="C384" t="s">
        <v>214</v>
      </c>
      <c r="D384" t="s">
        <v>6</v>
      </c>
      <c r="E384" t="s">
        <v>7</v>
      </c>
      <c r="F384" s="11" t="s">
        <v>219</v>
      </c>
    </row>
    <row r="385" spans="1:6" x14ac:dyDescent="0.2">
      <c r="A385" s="4">
        <v>4.5105250000000003</v>
      </c>
      <c r="B385" s="4">
        <v>0.33201889000000001</v>
      </c>
      <c r="C385" t="s">
        <v>214</v>
      </c>
      <c r="D385" t="s">
        <v>6</v>
      </c>
      <c r="E385" t="s">
        <v>7</v>
      </c>
      <c r="F385" s="11" t="s">
        <v>219</v>
      </c>
    </row>
    <row r="386" spans="1:6" x14ac:dyDescent="0.2">
      <c r="A386" s="4">
        <v>4.9411849999999999</v>
      </c>
      <c r="B386" s="4">
        <v>0.34870557499999999</v>
      </c>
      <c r="C386" t="s">
        <v>214</v>
      </c>
      <c r="D386" t="s">
        <v>6</v>
      </c>
      <c r="E386" t="s">
        <v>7</v>
      </c>
      <c r="F386" s="11" t="s">
        <v>219</v>
      </c>
    </row>
    <row r="387" spans="1:6" x14ac:dyDescent="0.2">
      <c r="A387" s="4">
        <v>6.822889</v>
      </c>
      <c r="B387" s="4">
        <v>0.43588937900000002</v>
      </c>
      <c r="C387" t="s">
        <v>214</v>
      </c>
      <c r="D387" t="s">
        <v>6</v>
      </c>
      <c r="E387" t="s">
        <v>7</v>
      </c>
      <c r="F387" s="11" t="s">
        <v>219</v>
      </c>
    </row>
    <row r="388" spans="1:6" x14ac:dyDescent="0.2">
      <c r="A388" s="4">
        <v>7.9614140000000004</v>
      </c>
      <c r="B388" s="4">
        <v>0.53523611500000001</v>
      </c>
      <c r="C388" t="s">
        <v>214</v>
      </c>
      <c r="D388" t="s">
        <v>6</v>
      </c>
      <c r="E388" t="s">
        <v>7</v>
      </c>
      <c r="F388" s="11" t="s">
        <v>219</v>
      </c>
    </row>
    <row r="389" spans="1:6" x14ac:dyDescent="0.2">
      <c r="A389" s="4">
        <v>9.5542870000000004</v>
      </c>
      <c r="B389" s="4">
        <v>0.63942008400000006</v>
      </c>
      <c r="C389" t="s">
        <v>214</v>
      </c>
      <c r="D389" t="s">
        <v>6</v>
      </c>
      <c r="E389" t="s">
        <v>7</v>
      </c>
      <c r="F389" s="11" t="s">
        <v>219</v>
      </c>
    </row>
    <row r="390" spans="1:6" x14ac:dyDescent="0.2">
      <c r="A390" s="4">
        <v>9.7574799999999993</v>
      </c>
      <c r="B390" s="4">
        <v>0.54035243200000005</v>
      </c>
      <c r="C390" t="s">
        <v>214</v>
      </c>
      <c r="D390" t="s">
        <v>6</v>
      </c>
      <c r="E390" t="s">
        <v>7</v>
      </c>
      <c r="F390" s="11" t="s">
        <v>219</v>
      </c>
    </row>
    <row r="391" spans="1:6" x14ac:dyDescent="0.2">
      <c r="A391" s="4">
        <v>7.9057649999999997</v>
      </c>
      <c r="B391" s="4">
        <v>0.43780765999999999</v>
      </c>
      <c r="C391" t="s">
        <v>214</v>
      </c>
      <c r="D391" t="s">
        <v>6</v>
      </c>
      <c r="E391" t="s">
        <v>7</v>
      </c>
      <c r="F391" s="11" t="s">
        <v>219</v>
      </c>
    </row>
    <row r="392" spans="1:6" x14ac:dyDescent="0.2">
      <c r="A392" s="4">
        <v>7.5269430000000002</v>
      </c>
      <c r="B392" s="4">
        <v>0.34135385200000001</v>
      </c>
      <c r="C392" t="s">
        <v>214</v>
      </c>
      <c r="D392" t="s">
        <v>6</v>
      </c>
      <c r="E392" t="s">
        <v>7</v>
      </c>
      <c r="F392" s="11" t="s">
        <v>219</v>
      </c>
    </row>
    <row r="393" spans="1:6" x14ac:dyDescent="0.2">
      <c r="A393" s="4">
        <v>4.7375340000000001</v>
      </c>
      <c r="B393" s="4">
        <v>0.27387290600000003</v>
      </c>
      <c r="C393" t="s">
        <v>214</v>
      </c>
      <c r="D393" t="s">
        <v>6</v>
      </c>
      <c r="E393" t="s">
        <v>7</v>
      </c>
      <c r="F393" s="11" t="s">
        <v>219</v>
      </c>
    </row>
    <row r="394" spans="1:6" x14ac:dyDescent="0.2">
      <c r="A394" s="4">
        <v>4.2943949999999997</v>
      </c>
      <c r="B394" s="4">
        <v>0.22476739000000001</v>
      </c>
      <c r="C394" t="s">
        <v>214</v>
      </c>
      <c r="D394" t="s">
        <v>6</v>
      </c>
      <c r="E394" t="s">
        <v>7</v>
      </c>
      <c r="F394" s="11" t="s">
        <v>219</v>
      </c>
    </row>
    <row r="395" spans="1:6" x14ac:dyDescent="0.2">
      <c r="A395" s="4">
        <v>5.0109950000000003</v>
      </c>
      <c r="B395" s="4">
        <v>0.24552489</v>
      </c>
      <c r="C395" t="s">
        <v>214</v>
      </c>
      <c r="D395" t="s">
        <v>6</v>
      </c>
      <c r="E395" t="s">
        <v>7</v>
      </c>
      <c r="F395" s="11" t="s">
        <v>219</v>
      </c>
    </row>
    <row r="396" spans="1:6" x14ac:dyDescent="0.2">
      <c r="A396" s="4">
        <v>5.5669950000000004</v>
      </c>
      <c r="B396" s="4">
        <v>0.27445899499999998</v>
      </c>
      <c r="C396" t="s">
        <v>214</v>
      </c>
      <c r="D396" t="s">
        <v>6</v>
      </c>
      <c r="E396" t="s">
        <v>7</v>
      </c>
      <c r="F396" s="11" t="s">
        <v>219</v>
      </c>
    </row>
    <row r="397" spans="1:6" x14ac:dyDescent="0.2">
      <c r="A397" s="4">
        <v>12.738049999999999</v>
      </c>
      <c r="B397" s="4">
        <v>0.29513080000000003</v>
      </c>
      <c r="C397" t="s">
        <v>214</v>
      </c>
      <c r="D397" t="s">
        <v>6</v>
      </c>
      <c r="E397" t="s">
        <v>7</v>
      </c>
      <c r="F397" s="11" t="s">
        <v>219</v>
      </c>
    </row>
    <row r="398" spans="1:6" x14ac:dyDescent="0.2">
      <c r="A398" s="4">
        <v>10.393359999999999</v>
      </c>
      <c r="B398" s="4">
        <v>0.155536915</v>
      </c>
      <c r="C398" t="s">
        <v>214</v>
      </c>
      <c r="D398" t="s">
        <v>6</v>
      </c>
      <c r="E398" t="s">
        <v>7</v>
      </c>
      <c r="F398" s="11" t="s">
        <v>219</v>
      </c>
    </row>
    <row r="399" spans="1:6" x14ac:dyDescent="0.2">
      <c r="A399" s="4">
        <v>8.5399410000000007</v>
      </c>
      <c r="B399" s="4">
        <v>0.14337012700000001</v>
      </c>
      <c r="C399" t="s">
        <v>214</v>
      </c>
      <c r="D399" t="s">
        <v>6</v>
      </c>
      <c r="E399" t="s">
        <v>7</v>
      </c>
      <c r="F399" s="11" t="s">
        <v>219</v>
      </c>
    </row>
    <row r="400" spans="1:6" x14ac:dyDescent="0.2">
      <c r="A400" s="4">
        <v>7.5269430000000002</v>
      </c>
      <c r="B400" s="4">
        <v>0.13093812299999999</v>
      </c>
      <c r="C400" t="s">
        <v>214</v>
      </c>
      <c r="D400" t="s">
        <v>6</v>
      </c>
      <c r="E400" t="s">
        <v>7</v>
      </c>
      <c r="F400" s="11" t="s">
        <v>219</v>
      </c>
    </row>
    <row r="401" spans="1:6" x14ac:dyDescent="0.2">
      <c r="A401" s="4">
        <v>7.1662720000000002</v>
      </c>
      <c r="B401" s="4">
        <v>0.161681981</v>
      </c>
      <c r="C401" t="s">
        <v>214</v>
      </c>
      <c r="D401" t="s">
        <v>6</v>
      </c>
      <c r="E401" t="s">
        <v>7</v>
      </c>
      <c r="F401" s="11" t="s">
        <v>219</v>
      </c>
    </row>
    <row r="402" spans="1:6" x14ac:dyDescent="0.2">
      <c r="A402" s="4">
        <v>7.1662720000000002</v>
      </c>
      <c r="B402" s="4">
        <v>0.20305524</v>
      </c>
      <c r="C402" t="s">
        <v>214</v>
      </c>
      <c r="D402" t="s">
        <v>6</v>
      </c>
      <c r="E402" t="s">
        <v>7</v>
      </c>
      <c r="F402" s="11" t="s">
        <v>219</v>
      </c>
    </row>
    <row r="403" spans="1:6" x14ac:dyDescent="0.2">
      <c r="A403" s="4">
        <v>6.0985259999999997</v>
      </c>
      <c r="B403" s="4">
        <v>0.19503790400000001</v>
      </c>
      <c r="C403" t="s">
        <v>214</v>
      </c>
      <c r="D403" t="s">
        <v>6</v>
      </c>
      <c r="E403" t="s">
        <v>7</v>
      </c>
      <c r="F403" s="11" t="s">
        <v>219</v>
      </c>
    </row>
    <row r="404" spans="1:6" x14ac:dyDescent="0.2">
      <c r="A404" s="4">
        <v>5.4129639999999997</v>
      </c>
      <c r="B404" s="4">
        <v>0.13363818399999999</v>
      </c>
      <c r="C404" t="s">
        <v>214</v>
      </c>
      <c r="D404" t="s">
        <v>6</v>
      </c>
      <c r="E404" t="s">
        <v>7</v>
      </c>
      <c r="F404" s="11" t="s">
        <v>219</v>
      </c>
    </row>
    <row r="405" spans="1:6" x14ac:dyDescent="0.2">
      <c r="A405" s="4">
        <v>5.847175</v>
      </c>
      <c r="B405" s="4">
        <v>0.13014437600000001</v>
      </c>
      <c r="C405" t="s">
        <v>214</v>
      </c>
      <c r="D405" t="s">
        <v>6</v>
      </c>
      <c r="E405" t="s">
        <v>7</v>
      </c>
      <c r="F405" s="11" t="s">
        <v>219</v>
      </c>
    </row>
    <row r="406" spans="1:6" x14ac:dyDescent="0.2">
      <c r="A406" s="4">
        <v>5.6853889999999998</v>
      </c>
      <c r="B406" s="4">
        <v>9.1992313000000006E-2</v>
      </c>
      <c r="C406" t="s">
        <v>214</v>
      </c>
      <c r="D406" t="s">
        <v>6</v>
      </c>
      <c r="E406" t="s">
        <v>7</v>
      </c>
      <c r="F406" s="11" t="s">
        <v>219</v>
      </c>
    </row>
    <row r="407" spans="1:6" x14ac:dyDescent="0.2">
      <c r="A407" s="4">
        <v>4.6715340000000003</v>
      </c>
      <c r="B407" s="4">
        <v>8.2685052999999994E-2</v>
      </c>
      <c r="C407" t="s">
        <v>214</v>
      </c>
      <c r="D407" t="s">
        <v>6</v>
      </c>
      <c r="E407" t="s">
        <v>7</v>
      </c>
      <c r="F407" s="11" t="s">
        <v>219</v>
      </c>
    </row>
    <row r="408" spans="1:6" x14ac:dyDescent="0.2">
      <c r="A408" s="4">
        <v>3.243722</v>
      </c>
      <c r="B408" s="4">
        <v>0.114579918</v>
      </c>
      <c r="C408" t="s">
        <v>214</v>
      </c>
      <c r="D408" t="s">
        <v>6</v>
      </c>
      <c r="E408" t="s">
        <v>7</v>
      </c>
      <c r="F408" s="11" t="s">
        <v>219</v>
      </c>
    </row>
    <row r="409" spans="1:6" x14ac:dyDescent="0.2">
      <c r="A409" s="4">
        <v>2.721962</v>
      </c>
      <c r="B409" s="4">
        <v>8.6224370999999994E-2</v>
      </c>
      <c r="C409" t="s">
        <v>214</v>
      </c>
      <c r="D409" t="s">
        <v>6</v>
      </c>
      <c r="E409" t="s">
        <v>7</v>
      </c>
      <c r="F409" s="11" t="s">
        <v>219</v>
      </c>
    </row>
    <row r="410" spans="1:6" x14ac:dyDescent="0.2">
      <c r="A410" s="4">
        <v>2.432982</v>
      </c>
      <c r="B410" s="4">
        <v>8.3723822000000003E-2</v>
      </c>
      <c r="C410" t="s">
        <v>214</v>
      </c>
      <c r="D410" t="s">
        <v>6</v>
      </c>
      <c r="E410" t="s">
        <v>7</v>
      </c>
      <c r="F410" s="11" t="s">
        <v>219</v>
      </c>
    </row>
    <row r="411" spans="1:6" x14ac:dyDescent="0.2">
      <c r="A411" s="4">
        <v>3.0667049999999998</v>
      </c>
      <c r="B411" s="4">
        <v>8.6894624000000004E-2</v>
      </c>
      <c r="C411" t="s">
        <v>214</v>
      </c>
      <c r="D411" t="s">
        <v>6</v>
      </c>
      <c r="E411" t="s">
        <v>7</v>
      </c>
      <c r="F411" s="11" t="s">
        <v>219</v>
      </c>
    </row>
    <row r="412" spans="1:6" x14ac:dyDescent="0.2">
      <c r="A412" s="4">
        <v>3.0667049999999998</v>
      </c>
      <c r="B412" s="4">
        <v>5.8939245000000001E-2</v>
      </c>
      <c r="C412" t="s">
        <v>214</v>
      </c>
      <c r="D412" t="s">
        <v>6</v>
      </c>
      <c r="E412" t="s">
        <v>7</v>
      </c>
      <c r="F412" s="11" t="s">
        <v>219</v>
      </c>
    </row>
    <row r="413" spans="1:6" x14ac:dyDescent="0.2">
      <c r="A413" s="4">
        <v>3.784999</v>
      </c>
      <c r="B413" s="4">
        <v>6.8143731999999999E-2</v>
      </c>
      <c r="C413" t="s">
        <v>214</v>
      </c>
      <c r="D413" t="s">
        <v>6</v>
      </c>
      <c r="E413" t="s">
        <v>7</v>
      </c>
      <c r="F413" s="11" t="s">
        <v>219</v>
      </c>
    </row>
    <row r="414" spans="1:6" x14ac:dyDescent="0.2">
      <c r="A414" s="4">
        <v>4.1463840000000003</v>
      </c>
      <c r="B414" s="4">
        <v>3.8112447000000001E-2</v>
      </c>
      <c r="C414" t="s">
        <v>214</v>
      </c>
      <c r="D414" t="s">
        <v>6</v>
      </c>
      <c r="E414" t="s">
        <v>7</v>
      </c>
      <c r="F414" s="11" t="s">
        <v>219</v>
      </c>
    </row>
    <row r="415" spans="1:6" x14ac:dyDescent="0.2">
      <c r="A415" s="4">
        <v>3.383159</v>
      </c>
      <c r="B415" s="4">
        <v>4.3433119999999999E-2</v>
      </c>
      <c r="C415" t="s">
        <v>214</v>
      </c>
      <c r="D415" t="s">
        <v>6</v>
      </c>
      <c r="E415" t="s">
        <v>7</v>
      </c>
      <c r="F415" s="11" t="s">
        <v>219</v>
      </c>
    </row>
    <row r="416" spans="1:6" x14ac:dyDescent="0.2">
      <c r="A416" s="4">
        <v>3.1761740000000001</v>
      </c>
      <c r="B416" s="4">
        <v>3.0159581000000001E-2</v>
      </c>
      <c r="C416" t="s">
        <v>214</v>
      </c>
      <c r="D416" t="s">
        <v>6</v>
      </c>
      <c r="E416" t="s">
        <v>7</v>
      </c>
      <c r="F416" s="11" t="s">
        <v>219</v>
      </c>
    </row>
    <row r="417" spans="1:6" x14ac:dyDescent="0.2">
      <c r="A417" s="4">
        <v>2.467355</v>
      </c>
      <c r="B417" s="4">
        <v>3.3175438000000002E-2</v>
      </c>
      <c r="C417" t="s">
        <v>214</v>
      </c>
      <c r="D417" t="s">
        <v>6</v>
      </c>
      <c r="E417" t="s">
        <v>7</v>
      </c>
      <c r="F417" s="11" t="s">
        <v>219</v>
      </c>
    </row>
    <row r="418" spans="1:6" x14ac:dyDescent="0.2">
      <c r="A418" s="4">
        <v>2.5375679999999998</v>
      </c>
      <c r="B418" s="4">
        <v>1.4842899999999999E-2</v>
      </c>
      <c r="C418" t="s">
        <v>214</v>
      </c>
      <c r="D418" t="s">
        <v>6</v>
      </c>
      <c r="E418" t="s">
        <v>7</v>
      </c>
      <c r="F418" s="11" t="s">
        <v>219</v>
      </c>
    </row>
    <row r="419" spans="1:6" x14ac:dyDescent="0.2">
      <c r="A419" s="4">
        <v>2.085051</v>
      </c>
      <c r="B419" s="4">
        <v>3.3103543999999999E-2</v>
      </c>
      <c r="C419" t="s">
        <v>214</v>
      </c>
      <c r="D419" t="s">
        <v>6</v>
      </c>
      <c r="E419" t="s">
        <v>7</v>
      </c>
      <c r="F419" s="11" t="s">
        <v>219</v>
      </c>
    </row>
    <row r="420" spans="1:6" x14ac:dyDescent="0.2">
      <c r="A420" s="4">
        <v>124.5094</v>
      </c>
      <c r="B420" s="4">
        <v>47.603748609999997</v>
      </c>
      <c r="C420" t="s">
        <v>214</v>
      </c>
      <c r="D420" t="s">
        <v>6</v>
      </c>
      <c r="E420" t="s">
        <v>7</v>
      </c>
      <c r="F420" s="11" t="s">
        <v>219</v>
      </c>
    </row>
    <row r="421" spans="1:6" x14ac:dyDescent="0.2">
      <c r="A421" s="4">
        <v>141.2662</v>
      </c>
      <c r="B421" s="4">
        <v>53.88162647</v>
      </c>
      <c r="C421" t="s">
        <v>214</v>
      </c>
      <c r="D421" t="s">
        <v>6</v>
      </c>
      <c r="E421" t="s">
        <v>7</v>
      </c>
      <c r="F421" s="11" t="s">
        <v>219</v>
      </c>
    </row>
    <row r="422" spans="1:6" x14ac:dyDescent="0.2">
      <c r="A422" s="4">
        <v>167.16810000000001</v>
      </c>
      <c r="B422" s="4">
        <v>66.097681140000006</v>
      </c>
      <c r="C422" t="s">
        <v>214</v>
      </c>
      <c r="D422" t="s">
        <v>6</v>
      </c>
      <c r="E422" t="s">
        <v>7</v>
      </c>
      <c r="F422" s="11" t="s">
        <v>219</v>
      </c>
    </row>
    <row r="423" spans="1:6" x14ac:dyDescent="0.2">
      <c r="A423" s="4">
        <v>195.06319999999999</v>
      </c>
      <c r="B423" s="4">
        <v>78.075645640000005</v>
      </c>
      <c r="C423" t="s">
        <v>214</v>
      </c>
      <c r="D423" t="s">
        <v>6</v>
      </c>
      <c r="E423" t="s">
        <v>7</v>
      </c>
      <c r="F423" s="11" t="s">
        <v>219</v>
      </c>
    </row>
    <row r="424" spans="1:6" x14ac:dyDescent="0.2">
      <c r="A424" s="4">
        <v>215.1919</v>
      </c>
      <c r="B424" s="4">
        <v>85.609223779999994</v>
      </c>
      <c r="C424" t="s">
        <v>214</v>
      </c>
      <c r="D424" t="s">
        <v>6</v>
      </c>
      <c r="E424" t="s">
        <v>7</v>
      </c>
      <c r="F424" s="11" t="s">
        <v>219</v>
      </c>
    </row>
    <row r="425" spans="1:6" x14ac:dyDescent="0.2">
      <c r="A425" s="4">
        <v>153.67240000000001</v>
      </c>
      <c r="B425" s="4">
        <v>63.56321741</v>
      </c>
      <c r="C425" t="s">
        <v>214</v>
      </c>
      <c r="D425" t="s">
        <v>6</v>
      </c>
      <c r="E425" t="s">
        <v>7</v>
      </c>
      <c r="F425" s="11" t="s">
        <v>219</v>
      </c>
    </row>
    <row r="426" spans="1:6" x14ac:dyDescent="0.2">
      <c r="A426" s="4">
        <v>118.5433</v>
      </c>
      <c r="B426" s="4">
        <v>49.176926389999998</v>
      </c>
      <c r="C426" t="s">
        <v>214</v>
      </c>
      <c r="D426" t="s">
        <v>6</v>
      </c>
      <c r="E426" t="s">
        <v>7</v>
      </c>
      <c r="F426" s="11" t="s">
        <v>219</v>
      </c>
    </row>
    <row r="427" spans="1:6" x14ac:dyDescent="0.2">
      <c r="A427" s="4">
        <v>160.2783</v>
      </c>
      <c r="B427" s="4">
        <v>68.925494999999998</v>
      </c>
      <c r="C427" t="s">
        <v>214</v>
      </c>
      <c r="D427" t="s">
        <v>6</v>
      </c>
      <c r="E427" t="s">
        <v>7</v>
      </c>
      <c r="F427" s="11" t="s">
        <v>219</v>
      </c>
    </row>
    <row r="428" spans="1:6" x14ac:dyDescent="0.2">
      <c r="A428" s="4">
        <v>175.5814</v>
      </c>
      <c r="B428" s="4">
        <v>79.080964809999998</v>
      </c>
      <c r="C428" t="s">
        <v>214</v>
      </c>
      <c r="D428" t="s">
        <v>6</v>
      </c>
      <c r="E428" t="s">
        <v>7</v>
      </c>
      <c r="F428" s="11" t="s">
        <v>219</v>
      </c>
    </row>
    <row r="429" spans="1:6" x14ac:dyDescent="0.2">
      <c r="A429" s="4">
        <v>128.9539</v>
      </c>
      <c r="B429" s="4">
        <v>61.645934599999997</v>
      </c>
      <c r="C429" t="s">
        <v>214</v>
      </c>
      <c r="D429" t="s">
        <v>6</v>
      </c>
      <c r="E429" t="s">
        <v>7</v>
      </c>
      <c r="F429" s="11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3"/>
  <sheetViews>
    <sheetView workbookViewId="0">
      <selection activeCell="A43" sqref="A43"/>
    </sheetView>
  </sheetViews>
  <sheetFormatPr baseColWidth="10" defaultColWidth="8.83203125" defaultRowHeight="16" x14ac:dyDescent="0.2"/>
  <cols>
    <col min="1" max="1" width="10.83203125" style="7" customWidth="1"/>
    <col min="2" max="2" width="15.6640625" style="7" customWidth="1"/>
  </cols>
  <sheetData>
    <row r="1" spans="1:2" x14ac:dyDescent="0.2">
      <c r="A1" s="7" t="s">
        <v>0</v>
      </c>
      <c r="B1" s="7" t="s">
        <v>1</v>
      </c>
    </row>
    <row r="2" spans="1:2" x14ac:dyDescent="0.2">
      <c r="A2" s="7">
        <v>0.87</v>
      </c>
      <c r="B2" s="7">
        <v>0.21140999999999999</v>
      </c>
    </row>
    <row r="3" spans="1:2" x14ac:dyDescent="0.2">
      <c r="A3" s="7">
        <v>0.52</v>
      </c>
      <c r="B3" s="7">
        <v>1.6640000000000002E-2</v>
      </c>
    </row>
    <row r="4" spans="1:2" x14ac:dyDescent="0.2">
      <c r="A4" s="7">
        <v>0.96</v>
      </c>
      <c r="B4" s="7">
        <v>0.14399999999999999</v>
      </c>
    </row>
    <row r="5" spans="1:2" x14ac:dyDescent="0.2">
      <c r="A5" s="7">
        <v>0.55000000000000004</v>
      </c>
      <c r="B5" s="7">
        <v>5.5000000000000005E-3</v>
      </c>
    </row>
    <row r="6" spans="1:2" x14ac:dyDescent="0.2">
      <c r="A6" s="7">
        <v>2.65</v>
      </c>
      <c r="B6" s="7">
        <v>0.46640000000000004</v>
      </c>
    </row>
    <row r="7" spans="1:2" x14ac:dyDescent="0.2">
      <c r="A7" s="7">
        <v>2.67</v>
      </c>
      <c r="B7" s="7">
        <v>9.078E-2</v>
      </c>
    </row>
    <row r="8" spans="1:2" x14ac:dyDescent="0.2">
      <c r="A8" s="7">
        <v>9.5399999999999991</v>
      </c>
      <c r="B8" s="7">
        <v>2.2514400000000001</v>
      </c>
    </row>
    <row r="9" spans="1:2" x14ac:dyDescent="0.2">
      <c r="A9" s="7">
        <v>8.93</v>
      </c>
      <c r="B9" s="7">
        <v>0.26789999999999997</v>
      </c>
    </row>
    <row r="10" spans="1:2" x14ac:dyDescent="0.2">
      <c r="A10" s="7">
        <v>129.25</v>
      </c>
      <c r="B10" s="7">
        <v>61.523000000000003</v>
      </c>
    </row>
    <row r="11" spans="1:2" x14ac:dyDescent="0.2">
      <c r="A11" s="7">
        <v>127</v>
      </c>
      <c r="B11" s="7">
        <v>25.018999999999998</v>
      </c>
    </row>
    <row r="12" spans="1:2" x14ac:dyDescent="0.2">
      <c r="A12" s="7">
        <v>9.33</v>
      </c>
      <c r="B12" s="7">
        <v>0.93300000000000005</v>
      </c>
    </row>
    <row r="13" spans="1:2" x14ac:dyDescent="0.2">
      <c r="A13" s="7">
        <v>7.27</v>
      </c>
      <c r="B13" s="7">
        <v>0.21082999999999996</v>
      </c>
    </row>
    <row r="14" spans="1:2" x14ac:dyDescent="0.2">
      <c r="A14" s="7">
        <v>0.05</v>
      </c>
      <c r="B14" s="7">
        <v>1.7550000000000003E-2</v>
      </c>
    </row>
    <row r="15" spans="1:2" x14ac:dyDescent="0.2">
      <c r="A15" s="7">
        <v>2.9000000000000001E-2</v>
      </c>
      <c r="B15" s="7">
        <v>1.392E-3</v>
      </c>
    </row>
    <row r="16" spans="1:2" x14ac:dyDescent="0.2">
      <c r="A16" s="7">
        <v>4.2000000000000003E-2</v>
      </c>
      <c r="B16" s="7">
        <v>4.8300000000000001E-3</v>
      </c>
    </row>
    <row r="17" spans="1:2" x14ac:dyDescent="0.2">
      <c r="A17" s="7">
        <v>3.5999999999999997E-2</v>
      </c>
      <c r="B17" s="7">
        <v>1.98E-3</v>
      </c>
    </row>
    <row r="18" spans="1:2" x14ac:dyDescent="0.2">
      <c r="A18" s="7">
        <v>0.14000000000000001</v>
      </c>
      <c r="B18" s="7">
        <v>2.7859999999999999E-2</v>
      </c>
    </row>
    <row r="19" spans="1:2" x14ac:dyDescent="0.2">
      <c r="A19" s="7">
        <v>0.21</v>
      </c>
      <c r="B19" s="7">
        <v>2.3939999999999999E-2</v>
      </c>
    </row>
    <row r="20" spans="1:2" x14ac:dyDescent="0.2">
      <c r="A20" s="7">
        <v>0.67</v>
      </c>
      <c r="B20" s="7">
        <v>9.648000000000001E-2</v>
      </c>
    </row>
    <row r="21" spans="1:2" x14ac:dyDescent="0.2">
      <c r="A21" s="7">
        <v>0.45</v>
      </c>
      <c r="B21" s="7">
        <v>6.7499999999999999E-3</v>
      </c>
    </row>
    <row r="22" spans="1:2" x14ac:dyDescent="0.2">
      <c r="A22" s="7">
        <v>1.23</v>
      </c>
      <c r="B22" s="7">
        <v>0.22878000000000004</v>
      </c>
    </row>
    <row r="23" spans="1:2" x14ac:dyDescent="0.2">
      <c r="A23" s="7">
        <v>0.57999999999999996</v>
      </c>
      <c r="B23" s="7">
        <v>2.3199999999999998E-2</v>
      </c>
    </row>
    <row r="24" spans="1:2" x14ac:dyDescent="0.2">
      <c r="A24" s="7">
        <v>4.84</v>
      </c>
      <c r="B24" s="7">
        <v>1.4084400000000001</v>
      </c>
    </row>
    <row r="25" spans="1:2" x14ac:dyDescent="0.2">
      <c r="A25" s="7">
        <v>1.43</v>
      </c>
      <c r="B25" s="7">
        <v>8.5799999999999991E-3</v>
      </c>
    </row>
    <row r="26" spans="1:2" x14ac:dyDescent="0.2">
      <c r="A26" s="7">
        <v>55</v>
      </c>
      <c r="B26" s="7">
        <v>19.25</v>
      </c>
    </row>
    <row r="27" spans="1:2" x14ac:dyDescent="0.2">
      <c r="A27" s="7">
        <v>0.25700000000000001</v>
      </c>
      <c r="B27" s="7">
        <v>8.7380000000000013E-2</v>
      </c>
    </row>
    <row r="28" spans="1:2" x14ac:dyDescent="0.2">
      <c r="A28" s="7">
        <v>0.153</v>
      </c>
      <c r="B28" s="7">
        <v>7.6499999999999999E-2</v>
      </c>
    </row>
    <row r="29" spans="1:2" x14ac:dyDescent="0.2">
      <c r="A29" s="7">
        <v>0.247</v>
      </c>
      <c r="B29" s="7">
        <v>2.964E-2</v>
      </c>
    </row>
    <row r="30" spans="1:2" x14ac:dyDescent="0.2">
      <c r="A30" s="7">
        <v>900</v>
      </c>
      <c r="B30" s="7">
        <v>84.6</v>
      </c>
    </row>
    <row r="31" spans="1:2" x14ac:dyDescent="0.2">
      <c r="A31" s="7">
        <v>759.77</v>
      </c>
      <c r="B31" s="7">
        <v>63.06091</v>
      </c>
    </row>
    <row r="32" spans="1:2" x14ac:dyDescent="0.2">
      <c r="A32" s="7">
        <v>444.52</v>
      </c>
      <c r="B32" s="7">
        <v>88.903999999999996</v>
      </c>
    </row>
    <row r="33" spans="1:2" x14ac:dyDescent="0.2">
      <c r="A33" s="7">
        <v>131.54</v>
      </c>
      <c r="B33" s="7">
        <v>15.1271</v>
      </c>
    </row>
    <row r="34" spans="1:2" x14ac:dyDescent="0.2">
      <c r="A34" s="7">
        <v>55.5</v>
      </c>
      <c r="B34" s="7">
        <v>2.4975000000000001</v>
      </c>
    </row>
    <row r="35" spans="1:2" x14ac:dyDescent="0.2">
      <c r="A35" s="7">
        <v>199.58</v>
      </c>
      <c r="B35" s="7">
        <v>19.958000000000002</v>
      </c>
    </row>
    <row r="36" spans="1:2" x14ac:dyDescent="0.2">
      <c r="A36" s="7">
        <v>77.11</v>
      </c>
      <c r="B36" s="7">
        <v>5.3514340000000002</v>
      </c>
    </row>
    <row r="37" spans="1:2" x14ac:dyDescent="0.2">
      <c r="A37" s="7">
        <v>275</v>
      </c>
      <c r="B37" s="7">
        <v>17.737500000000001</v>
      </c>
    </row>
    <row r="38" spans="1:2" x14ac:dyDescent="0.2">
      <c r="A38" s="7">
        <v>128</v>
      </c>
      <c r="B38" s="7">
        <v>39.68</v>
      </c>
    </row>
    <row r="39" spans="1:2" x14ac:dyDescent="0.2">
      <c r="A39" s="7">
        <v>45359.237000000001</v>
      </c>
      <c r="B39" s="7">
        <v>11339.80925</v>
      </c>
    </row>
    <row r="40" spans="1:2" x14ac:dyDescent="0.2">
      <c r="A40" s="7">
        <v>2195.39</v>
      </c>
      <c r="B40" s="7">
        <v>625.68614999999988</v>
      </c>
    </row>
    <row r="41" spans="1:2" x14ac:dyDescent="0.2">
      <c r="A41" s="7">
        <v>249.48</v>
      </c>
      <c r="B41" s="7">
        <v>52.390799999999999</v>
      </c>
    </row>
    <row r="42" spans="1:2" x14ac:dyDescent="0.2">
      <c r="A42" s="7">
        <v>174</v>
      </c>
      <c r="B42" s="7">
        <v>68.73</v>
      </c>
    </row>
    <row r="43" spans="1:2" x14ac:dyDescent="0.2">
      <c r="A43" s="4">
        <v>2.6329999999999999E-3</v>
      </c>
      <c r="B43" s="5">
        <v>3.1199499999999998E-5</v>
      </c>
    </row>
    <row r="44" spans="1:2" x14ac:dyDescent="0.2">
      <c r="A44" s="4">
        <v>4.6470000000000001E-3</v>
      </c>
      <c r="B44" s="5">
        <v>5.2951400000000003E-5</v>
      </c>
    </row>
    <row r="45" spans="1:2" x14ac:dyDescent="0.2">
      <c r="A45" s="4">
        <v>4.7460000000000002E-3</v>
      </c>
      <c r="B45" s="5">
        <v>7.7871699999999995E-5</v>
      </c>
    </row>
    <row r="46" spans="1:2" x14ac:dyDescent="0.2">
      <c r="A46" s="4">
        <v>4.6470000000000001E-3</v>
      </c>
      <c r="B46" s="5">
        <v>8.8958399999999999E-5</v>
      </c>
    </row>
    <row r="47" spans="1:2" x14ac:dyDescent="0.2">
      <c r="A47" s="4">
        <v>4.1390000000000003E-3</v>
      </c>
      <c r="B47" s="4">
        <v>1.2640000000000001E-4</v>
      </c>
    </row>
    <row r="48" spans="1:2" x14ac:dyDescent="0.2">
      <c r="A48" s="4">
        <v>3.5720000000000001E-3</v>
      </c>
      <c r="B48" s="4">
        <v>1.1234300000000001E-4</v>
      </c>
    </row>
    <row r="49" spans="1:2" x14ac:dyDescent="0.2">
      <c r="A49" s="4">
        <v>7.0049999999999999E-3</v>
      </c>
      <c r="B49" s="4">
        <v>1.4047800000000001E-4</v>
      </c>
    </row>
    <row r="50" spans="1:2" x14ac:dyDescent="0.2">
      <c r="A50" s="4">
        <v>1.1013E-2</v>
      </c>
      <c r="B50" s="4">
        <v>3.9653300000000002E-4</v>
      </c>
    </row>
    <row r="51" spans="1:2" x14ac:dyDescent="0.2">
      <c r="A51" s="4">
        <v>1.1013E-2</v>
      </c>
      <c r="B51" s="4">
        <v>7.2279400000000002E-4</v>
      </c>
    </row>
    <row r="52" spans="1:2" x14ac:dyDescent="0.2">
      <c r="A52" s="4">
        <v>1.2760000000000001E-2</v>
      </c>
      <c r="B52" s="4">
        <v>8.66591E-4</v>
      </c>
    </row>
    <row r="53" spans="1:2" x14ac:dyDescent="0.2">
      <c r="A53" s="4">
        <v>1.8834E-2</v>
      </c>
      <c r="B53" s="4">
        <v>1.2533119999999999E-3</v>
      </c>
    </row>
    <row r="54" spans="1:2" x14ac:dyDescent="0.2">
      <c r="A54" s="4">
        <v>2.0705000000000001E-2</v>
      </c>
      <c r="B54" s="4">
        <v>1.2834299999999999E-3</v>
      </c>
    </row>
    <row r="55" spans="1:2" x14ac:dyDescent="0.2">
      <c r="A55" s="4">
        <v>2.5287E-2</v>
      </c>
      <c r="B55" s="4">
        <v>1.6827140000000001E-3</v>
      </c>
    </row>
    <row r="56" spans="1:2" x14ac:dyDescent="0.2">
      <c r="A56" s="4">
        <v>2.7798E-2</v>
      </c>
      <c r="B56" s="4">
        <v>1.583779E-3</v>
      </c>
    </row>
    <row r="57" spans="1:2" x14ac:dyDescent="0.2">
      <c r="A57" s="4">
        <v>2.7798E-2</v>
      </c>
      <c r="B57" s="4">
        <v>1.368385E-3</v>
      </c>
    </row>
    <row r="58" spans="1:2" x14ac:dyDescent="0.2">
      <c r="A58" s="4">
        <v>2.9923000000000002E-2</v>
      </c>
      <c r="B58" s="4">
        <v>1.35023E-3</v>
      </c>
    </row>
    <row r="59" spans="1:2" x14ac:dyDescent="0.2">
      <c r="A59" s="4">
        <v>2.4760000000000001E-2</v>
      </c>
      <c r="B59" s="4">
        <v>4.6270300000000002E-4</v>
      </c>
    </row>
    <row r="60" spans="1:2" x14ac:dyDescent="0.2">
      <c r="A60" s="4">
        <v>3.8927000000000003E-2</v>
      </c>
      <c r="B60" s="4">
        <v>2.2355539999999998E-3</v>
      </c>
    </row>
    <row r="61" spans="1:2" x14ac:dyDescent="0.2">
      <c r="A61" s="4">
        <v>3.8115999999999997E-2</v>
      </c>
      <c r="B61" s="4">
        <v>2.4148500000000001E-3</v>
      </c>
    </row>
    <row r="62" spans="1:2" x14ac:dyDescent="0.2">
      <c r="A62" s="4">
        <v>3.8519999999999999E-2</v>
      </c>
      <c r="B62" s="4">
        <v>2.615961E-3</v>
      </c>
    </row>
    <row r="63" spans="1:2" x14ac:dyDescent="0.2">
      <c r="A63" s="4">
        <v>3.3595E-2</v>
      </c>
      <c r="B63" s="4">
        <v>2.8021420000000001E-3</v>
      </c>
    </row>
    <row r="64" spans="1:2" x14ac:dyDescent="0.2">
      <c r="A64" s="4">
        <v>3.6932E-2</v>
      </c>
      <c r="B64" s="4">
        <v>3.248805E-3</v>
      </c>
    </row>
    <row r="65" spans="1:2" x14ac:dyDescent="0.2">
      <c r="A65" s="4">
        <v>3.0883000000000001E-2</v>
      </c>
      <c r="B65" s="4">
        <v>2.8574429999999999E-3</v>
      </c>
    </row>
    <row r="66" spans="1:2" x14ac:dyDescent="0.2">
      <c r="A66" s="4">
        <v>3.5039000000000001E-2</v>
      </c>
      <c r="B66" s="4">
        <v>3.2739470000000001E-3</v>
      </c>
    </row>
    <row r="67" spans="1:2" x14ac:dyDescent="0.2">
      <c r="A67" s="4">
        <v>3.3950000000000001E-2</v>
      </c>
      <c r="B67" s="4">
        <v>3.3888540000000002E-3</v>
      </c>
    </row>
    <row r="68" spans="1:2" x14ac:dyDescent="0.2">
      <c r="A68" s="4">
        <v>4.0599999999999997E-2</v>
      </c>
      <c r="B68" s="4">
        <v>4.7928429999999998E-3</v>
      </c>
    </row>
    <row r="69" spans="1:2" x14ac:dyDescent="0.2">
      <c r="A69" s="4">
        <v>2.93E-2</v>
      </c>
      <c r="B69" s="4">
        <v>4.4738139999999996E-3</v>
      </c>
    </row>
    <row r="70" spans="1:2" x14ac:dyDescent="0.2">
      <c r="A70" s="4">
        <v>3.3243000000000002E-2</v>
      </c>
      <c r="B70" s="4">
        <v>5.4547129999999999E-3</v>
      </c>
    </row>
    <row r="71" spans="1:2" x14ac:dyDescent="0.2">
      <c r="A71" s="4">
        <v>3.5039000000000001E-2</v>
      </c>
      <c r="B71" s="4">
        <v>6.0368399999999999E-3</v>
      </c>
    </row>
    <row r="72" spans="1:2" x14ac:dyDescent="0.2">
      <c r="A72" s="4">
        <v>4.0599999999999997E-2</v>
      </c>
      <c r="B72" s="4">
        <v>7.6426419999999998E-3</v>
      </c>
    </row>
    <row r="73" spans="1:2" x14ac:dyDescent="0.2">
      <c r="A73" s="4">
        <v>3.1210000000000002E-2</v>
      </c>
      <c r="B73" s="4">
        <v>6.2874350000000001E-3</v>
      </c>
    </row>
    <row r="74" spans="1:2" x14ac:dyDescent="0.2">
      <c r="A74" s="4">
        <v>3.2323999999999999E-2</v>
      </c>
      <c r="B74" s="4">
        <v>1.00109E-2</v>
      </c>
    </row>
    <row r="75" spans="1:2" x14ac:dyDescent="0.2">
      <c r="A75" s="4">
        <v>4.0743000000000001E-2</v>
      </c>
      <c r="B75" s="4">
        <v>1.3262225000000001E-2</v>
      </c>
    </row>
    <row r="76" spans="1:2" x14ac:dyDescent="0.2">
      <c r="A76" s="4">
        <v>4.2793999999999999E-2</v>
      </c>
      <c r="B76" s="4">
        <v>1.4488835E-2</v>
      </c>
    </row>
    <row r="77" spans="1:2" x14ac:dyDescent="0.2">
      <c r="A77" s="4">
        <v>5.5474999999999997E-2</v>
      </c>
      <c r="B77" s="4">
        <v>1.9490427000000001E-2</v>
      </c>
    </row>
    <row r="78" spans="1:2" x14ac:dyDescent="0.2">
      <c r="A78" s="4">
        <v>4.0175000000000002E-2</v>
      </c>
      <c r="B78" s="4">
        <v>9.6593170000000006E-3</v>
      </c>
    </row>
    <row r="79" spans="1:2" x14ac:dyDescent="0.2">
      <c r="A79" s="4">
        <v>4.5902999999999999E-2</v>
      </c>
      <c r="B79" s="4">
        <v>1.0394825999999999E-2</v>
      </c>
    </row>
    <row r="80" spans="1:2" x14ac:dyDescent="0.2">
      <c r="A80" s="4">
        <v>4.6878999999999997E-2</v>
      </c>
      <c r="B80" s="4">
        <v>1.0274021E-2</v>
      </c>
    </row>
    <row r="81" spans="1:2" x14ac:dyDescent="0.2">
      <c r="A81" s="4">
        <v>4.8212999999999999E-2</v>
      </c>
      <c r="B81" s="4">
        <v>9.7899279999999998E-3</v>
      </c>
    </row>
    <row r="82" spans="1:2" x14ac:dyDescent="0.2">
      <c r="A82" s="4">
        <v>4.4011000000000002E-2</v>
      </c>
      <c r="B82" s="4">
        <v>3.480384E-3</v>
      </c>
    </row>
    <row r="83" spans="1:2" x14ac:dyDescent="0.2">
      <c r="A83" s="4">
        <v>5.2448000000000002E-2</v>
      </c>
      <c r="B83" s="4">
        <v>4.7053069999999997E-3</v>
      </c>
    </row>
    <row r="84" spans="1:2" x14ac:dyDescent="0.2">
      <c r="A84" s="4">
        <v>6.0772E-2</v>
      </c>
      <c r="B84" s="4">
        <v>5.7660200000000002E-3</v>
      </c>
    </row>
    <row r="85" spans="1:2" x14ac:dyDescent="0.2">
      <c r="A85" s="4">
        <v>6.5646999999999997E-2</v>
      </c>
      <c r="B85" s="4">
        <v>5.7099220000000001E-3</v>
      </c>
    </row>
    <row r="86" spans="1:2" x14ac:dyDescent="0.2">
      <c r="A86" s="4">
        <v>5.3189E-2</v>
      </c>
      <c r="B86" s="4">
        <v>3.8020739999999999E-3</v>
      </c>
    </row>
    <row r="87" spans="1:2" x14ac:dyDescent="0.2">
      <c r="A87" s="4">
        <v>5.9924999999999999E-2</v>
      </c>
      <c r="B87" s="4">
        <v>3.9740640000000002E-3</v>
      </c>
    </row>
    <row r="88" spans="1:2" x14ac:dyDescent="0.2">
      <c r="A88" s="4">
        <v>6.3383999999999996E-2</v>
      </c>
      <c r="B88" s="4">
        <v>4.6079129999999999E-3</v>
      </c>
    </row>
    <row r="89" spans="1:2" x14ac:dyDescent="0.2">
      <c r="A89" s="4">
        <v>6.4280000000000004E-2</v>
      </c>
      <c r="B89" s="4">
        <v>2.0362029999999999E-3</v>
      </c>
    </row>
    <row r="90" spans="1:2" x14ac:dyDescent="0.2">
      <c r="A90" s="4">
        <v>8.5698999999999997E-2</v>
      </c>
      <c r="B90" s="4">
        <v>4.7458880000000002E-3</v>
      </c>
    </row>
    <row r="91" spans="1:2" x14ac:dyDescent="0.2">
      <c r="A91" s="4">
        <v>7.5534000000000004E-2</v>
      </c>
      <c r="B91" s="4">
        <v>1.910723E-3</v>
      </c>
    </row>
    <row r="92" spans="1:2" x14ac:dyDescent="0.2">
      <c r="A92" s="4">
        <v>8.3915000000000003E-2</v>
      </c>
      <c r="B92" s="4">
        <v>1.612764E-3</v>
      </c>
    </row>
    <row r="93" spans="1:2" x14ac:dyDescent="0.2">
      <c r="A93" s="4">
        <v>0.112665</v>
      </c>
      <c r="B93" s="4">
        <v>3.3292899999999999E-3</v>
      </c>
    </row>
    <row r="94" spans="1:2" x14ac:dyDescent="0.2">
      <c r="A94" s="4">
        <v>0.119169</v>
      </c>
      <c r="B94" s="4">
        <v>1.0944601E-2</v>
      </c>
    </row>
    <row r="95" spans="1:2" x14ac:dyDescent="0.2">
      <c r="A95" s="4">
        <v>0.12693499999999999</v>
      </c>
      <c r="B95" s="4">
        <v>3.210966E-3</v>
      </c>
    </row>
    <row r="96" spans="1:2" x14ac:dyDescent="0.2">
      <c r="A96" s="4">
        <v>8.0456E-2</v>
      </c>
      <c r="B96" s="4">
        <v>1.1423028999999999E-2</v>
      </c>
    </row>
    <row r="97" spans="1:2" x14ac:dyDescent="0.2">
      <c r="A97" s="4">
        <v>9.4543000000000002E-2</v>
      </c>
      <c r="B97" s="4">
        <v>1.6726693000000001E-2</v>
      </c>
    </row>
    <row r="98" spans="1:2" x14ac:dyDescent="0.2">
      <c r="A98" s="4">
        <v>8.3327999999999999E-2</v>
      </c>
      <c r="B98" s="4">
        <v>1.5097073000000001E-2</v>
      </c>
    </row>
    <row r="99" spans="1:2" x14ac:dyDescent="0.2">
      <c r="A99" s="4">
        <v>0.131466</v>
      </c>
      <c r="B99" s="4">
        <v>2.6055425E-2</v>
      </c>
    </row>
    <row r="100" spans="1:2" x14ac:dyDescent="0.2">
      <c r="A100" s="4">
        <v>0.143011</v>
      </c>
      <c r="B100" s="4">
        <v>2.9082378999999998E-2</v>
      </c>
    </row>
    <row r="101" spans="1:2" x14ac:dyDescent="0.2">
      <c r="A101" s="4">
        <v>0.236982</v>
      </c>
      <c r="B101" s="4">
        <v>4.7543918999999997E-2</v>
      </c>
    </row>
    <row r="102" spans="1:2" x14ac:dyDescent="0.2">
      <c r="A102" s="4">
        <v>0.17900099999999999</v>
      </c>
      <c r="B102" s="4">
        <v>2.8405789000000001E-2</v>
      </c>
    </row>
    <row r="103" spans="1:2" x14ac:dyDescent="0.2">
      <c r="A103" s="4">
        <v>0.14503199999999999</v>
      </c>
      <c r="B103" s="4">
        <v>1.9753995999999999E-2</v>
      </c>
    </row>
    <row r="104" spans="1:2" x14ac:dyDescent="0.2">
      <c r="A104" s="4">
        <v>0.20596100000000001</v>
      </c>
      <c r="B104" s="4">
        <v>2.4110163E-2</v>
      </c>
    </row>
    <row r="105" spans="1:2" x14ac:dyDescent="0.2">
      <c r="A105" s="4">
        <v>0.20741100000000001</v>
      </c>
      <c r="B105" s="4">
        <v>1.8859844000000001E-2</v>
      </c>
    </row>
    <row r="106" spans="1:2" x14ac:dyDescent="0.2">
      <c r="A106" s="4">
        <v>0.186696</v>
      </c>
      <c r="B106" s="4">
        <v>6.2543970000000001E-3</v>
      </c>
    </row>
    <row r="107" spans="1:2" x14ac:dyDescent="0.2">
      <c r="A107" s="4">
        <v>0.19609199999999999</v>
      </c>
      <c r="B107" s="4">
        <v>5.079564E-3</v>
      </c>
    </row>
    <row r="108" spans="1:2" x14ac:dyDescent="0.2">
      <c r="A108" s="4">
        <v>0.236982</v>
      </c>
      <c r="B108" s="4">
        <v>6.0667509999999996E-3</v>
      </c>
    </row>
    <row r="109" spans="1:2" x14ac:dyDescent="0.2">
      <c r="A109" s="4">
        <v>0.24032999999999999</v>
      </c>
      <c r="B109" s="4">
        <v>1.2651812E-2</v>
      </c>
    </row>
    <row r="110" spans="1:2" x14ac:dyDescent="0.2">
      <c r="A110" s="4">
        <v>0.23532500000000001</v>
      </c>
      <c r="B110" s="4">
        <v>1.4891049E-2</v>
      </c>
    </row>
    <row r="111" spans="1:2" x14ac:dyDescent="0.2">
      <c r="A111" s="4">
        <v>0.26327600000000001</v>
      </c>
      <c r="B111" s="4">
        <v>1.6659747999999999E-2</v>
      </c>
    </row>
    <row r="112" spans="1:2" x14ac:dyDescent="0.2">
      <c r="A112" s="4">
        <v>0.28240700000000002</v>
      </c>
      <c r="B112" s="4">
        <v>2.2933259000000001E-2</v>
      </c>
    </row>
    <row r="113" spans="1:2" x14ac:dyDescent="0.2">
      <c r="A113" s="4">
        <v>0.261436</v>
      </c>
      <c r="B113" s="4">
        <v>2.3216229000000001E-2</v>
      </c>
    </row>
    <row r="114" spans="1:2" x14ac:dyDescent="0.2">
      <c r="A114" s="4">
        <v>0.25242500000000001</v>
      </c>
      <c r="B114" s="4">
        <v>2.3719982000000001E-2</v>
      </c>
    </row>
    <row r="115" spans="1:2" x14ac:dyDescent="0.2">
      <c r="A115" s="4">
        <v>0.31817499999999999</v>
      </c>
      <c r="B115" s="4">
        <v>3.5022419999999999E-2</v>
      </c>
    </row>
    <row r="116" spans="1:2" x14ac:dyDescent="0.2">
      <c r="A116" s="4">
        <v>0.379164</v>
      </c>
      <c r="B116" s="4">
        <v>5.4639498000000002E-2</v>
      </c>
    </row>
    <row r="117" spans="1:2" x14ac:dyDescent="0.2">
      <c r="A117" s="4">
        <v>0.34855399999999997</v>
      </c>
      <c r="B117" s="4">
        <v>5.2028869999999998E-2</v>
      </c>
    </row>
    <row r="118" spans="1:2" x14ac:dyDescent="0.2">
      <c r="A118" s="4">
        <v>0.30506100000000003</v>
      </c>
      <c r="B118" s="4">
        <v>6.5118629999999997E-3</v>
      </c>
    </row>
    <row r="119" spans="1:2" x14ac:dyDescent="0.2">
      <c r="A119" s="4">
        <v>0.363537</v>
      </c>
      <c r="B119" s="4">
        <v>1.1736794E-2</v>
      </c>
    </row>
    <row r="120" spans="1:2" x14ac:dyDescent="0.2">
      <c r="A120" s="4">
        <v>0.406717</v>
      </c>
      <c r="B120" s="4">
        <v>1.3625183000000001E-2</v>
      </c>
    </row>
    <row r="121" spans="1:2" x14ac:dyDescent="0.2">
      <c r="A121" s="4">
        <v>0.38722800000000002</v>
      </c>
      <c r="B121" s="4">
        <v>1.5796206E-2</v>
      </c>
    </row>
    <row r="122" spans="1:2" x14ac:dyDescent="0.2">
      <c r="A122" s="4">
        <v>0.38722800000000002</v>
      </c>
      <c r="B122" s="4">
        <v>2.1208694E-2</v>
      </c>
    </row>
    <row r="123" spans="1:2" x14ac:dyDescent="0.2">
      <c r="A123" s="4">
        <v>0.38995400000000002</v>
      </c>
      <c r="B123" s="4">
        <v>2.5386691999999999E-2</v>
      </c>
    </row>
    <row r="124" spans="1:2" x14ac:dyDescent="0.2">
      <c r="A124" s="4">
        <v>0.433222</v>
      </c>
      <c r="B124" s="4">
        <v>4.3341893999999999E-2</v>
      </c>
    </row>
    <row r="125" spans="1:2" x14ac:dyDescent="0.2">
      <c r="A125" s="4">
        <v>0.464702</v>
      </c>
      <c r="B125" s="4">
        <v>7.1484456000000002E-2</v>
      </c>
    </row>
    <row r="126" spans="1:2" x14ac:dyDescent="0.2">
      <c r="A126" s="4">
        <v>0.43934200000000001</v>
      </c>
      <c r="B126" s="4">
        <v>7.7762600000000001E-3</v>
      </c>
    </row>
    <row r="127" spans="1:2" x14ac:dyDescent="0.2">
      <c r="A127" s="4">
        <v>0.56160200000000005</v>
      </c>
      <c r="B127" s="4">
        <v>7.2098639999999999E-3</v>
      </c>
    </row>
    <row r="128" spans="1:2" x14ac:dyDescent="0.2">
      <c r="A128" s="4">
        <v>0.52724300000000002</v>
      </c>
      <c r="B128" s="4">
        <v>1.5419963E-2</v>
      </c>
    </row>
    <row r="129" spans="1:2" x14ac:dyDescent="0.2">
      <c r="A129" s="4">
        <v>0.54224600000000001</v>
      </c>
      <c r="B129" s="4">
        <v>1.9483627999999999E-2</v>
      </c>
    </row>
    <row r="130" spans="1:2" x14ac:dyDescent="0.2">
      <c r="A130" s="4">
        <v>0.623915</v>
      </c>
      <c r="B130" s="4">
        <v>1.8816036000000001E-2</v>
      </c>
    </row>
    <row r="131" spans="1:2" x14ac:dyDescent="0.2">
      <c r="A131" s="4">
        <v>0.57758399999999999</v>
      </c>
      <c r="B131" s="4">
        <v>2.3385897999999999E-2</v>
      </c>
    </row>
    <row r="132" spans="1:2" x14ac:dyDescent="0.2">
      <c r="A132" s="4">
        <v>0.52724300000000002</v>
      </c>
      <c r="B132" s="4">
        <v>2.8076361000000001E-2</v>
      </c>
    </row>
    <row r="133" spans="1:2" x14ac:dyDescent="0.2">
      <c r="A133" s="4">
        <v>0.68829799999999997</v>
      </c>
      <c r="B133" s="4">
        <v>3.1214944000000001E-2</v>
      </c>
    </row>
    <row r="134" spans="1:2" x14ac:dyDescent="0.2">
      <c r="A134" s="4">
        <v>0.83182299999999998</v>
      </c>
      <c r="B134" s="4">
        <v>4.4548364E-2</v>
      </c>
    </row>
    <row r="135" spans="1:2" x14ac:dyDescent="0.2">
      <c r="A135" s="4">
        <v>0.78093100000000004</v>
      </c>
      <c r="B135" s="4">
        <v>5.1314574000000002E-2</v>
      </c>
    </row>
    <row r="136" spans="1:2" x14ac:dyDescent="0.2">
      <c r="A136" s="4">
        <v>0.66457500000000003</v>
      </c>
      <c r="B136" s="4">
        <v>4.2457252000000001E-2</v>
      </c>
    </row>
    <row r="137" spans="1:2" x14ac:dyDescent="0.2">
      <c r="A137" s="4">
        <v>0.72802800000000001</v>
      </c>
      <c r="B137" s="4">
        <v>4.4520068000000003E-2</v>
      </c>
    </row>
    <row r="138" spans="1:2" x14ac:dyDescent="0.2">
      <c r="A138" s="4">
        <v>0.73315300000000005</v>
      </c>
      <c r="B138" s="4">
        <v>4.0823520000000002E-2</v>
      </c>
    </row>
    <row r="139" spans="1:2" x14ac:dyDescent="0.2">
      <c r="A139" s="4">
        <v>0.717885</v>
      </c>
      <c r="B139" s="4">
        <v>5.2189004999999997E-2</v>
      </c>
    </row>
    <row r="140" spans="1:2" x14ac:dyDescent="0.2">
      <c r="A140" s="4">
        <v>0.87983699999999998</v>
      </c>
      <c r="B140" s="4">
        <v>7.2517718999999994E-2</v>
      </c>
    </row>
    <row r="141" spans="1:2" x14ac:dyDescent="0.2">
      <c r="A141" s="4">
        <v>0.78093100000000004</v>
      </c>
      <c r="B141" s="4">
        <v>6.6501326999999999E-2</v>
      </c>
    </row>
    <row r="142" spans="1:2" x14ac:dyDescent="0.2">
      <c r="A142" s="4">
        <v>0.67396400000000001</v>
      </c>
      <c r="B142" s="4">
        <v>5.7802012999999999E-2</v>
      </c>
    </row>
    <row r="143" spans="1:2" x14ac:dyDescent="0.2">
      <c r="A143" s="4">
        <v>0.68348600000000004</v>
      </c>
      <c r="B143" s="4">
        <v>7.6479419000000007E-2</v>
      </c>
    </row>
    <row r="144" spans="1:2" x14ac:dyDescent="0.2">
      <c r="A144" s="4">
        <v>0.606653</v>
      </c>
      <c r="B144" s="4">
        <v>9.1108485000000003E-2</v>
      </c>
    </row>
    <row r="145" spans="1:2" x14ac:dyDescent="0.2">
      <c r="A145" s="4">
        <v>0.69314299999999995</v>
      </c>
      <c r="B145" s="4">
        <v>0.100727883</v>
      </c>
    </row>
    <row r="146" spans="1:2" x14ac:dyDescent="0.2">
      <c r="A146" s="4">
        <v>0.96384300000000001</v>
      </c>
      <c r="B146" s="4">
        <v>0.119858033</v>
      </c>
    </row>
    <row r="147" spans="1:2" x14ac:dyDescent="0.2">
      <c r="A147" s="4">
        <v>1.1405689999999999</v>
      </c>
      <c r="B147" s="4">
        <v>0.14010170599999999</v>
      </c>
    </row>
    <row r="148" spans="1:2" x14ac:dyDescent="0.2">
      <c r="A148" s="4">
        <v>1.033882</v>
      </c>
      <c r="B148" s="4">
        <v>0.13359404999999999</v>
      </c>
    </row>
    <row r="149" spans="1:2" x14ac:dyDescent="0.2">
      <c r="A149" s="4">
        <v>0.90487399999999996</v>
      </c>
      <c r="B149" s="4">
        <v>0.126547664</v>
      </c>
    </row>
    <row r="150" spans="1:2" x14ac:dyDescent="0.2">
      <c r="A150" s="4">
        <v>1.3308930000000001</v>
      </c>
      <c r="B150" s="4">
        <v>0.17925201599999999</v>
      </c>
    </row>
    <row r="151" spans="1:2" x14ac:dyDescent="0.2">
      <c r="A151" s="4">
        <v>1.0411600000000001</v>
      </c>
      <c r="B151" s="4">
        <v>0.15446554100000001</v>
      </c>
    </row>
    <row r="152" spans="1:2" x14ac:dyDescent="0.2">
      <c r="A152" s="4">
        <v>0.94377200000000006</v>
      </c>
      <c r="B152" s="4">
        <v>0.14202459000000001</v>
      </c>
    </row>
    <row r="153" spans="1:2" x14ac:dyDescent="0.2">
      <c r="A153" s="4">
        <v>0.97746</v>
      </c>
      <c r="B153" s="4">
        <v>0.15600457100000001</v>
      </c>
    </row>
    <row r="154" spans="1:2" x14ac:dyDescent="0.2">
      <c r="A154" s="4">
        <v>1.3591979999999999</v>
      </c>
      <c r="B154" s="4">
        <v>0.25079696200000001</v>
      </c>
    </row>
    <row r="155" spans="1:2" x14ac:dyDescent="0.2">
      <c r="A155" s="4">
        <v>0.67396400000000001</v>
      </c>
      <c r="B155" s="4">
        <v>0.13275521500000001</v>
      </c>
    </row>
    <row r="156" spans="1:2" x14ac:dyDescent="0.2">
      <c r="A156" s="4">
        <v>0.67396400000000001</v>
      </c>
      <c r="B156" s="4">
        <v>0.15937794399999999</v>
      </c>
    </row>
    <row r="157" spans="1:2" x14ac:dyDescent="0.2">
      <c r="A157" s="4">
        <v>0.87983699999999998</v>
      </c>
      <c r="B157" s="4">
        <v>0.215280728</v>
      </c>
    </row>
    <row r="158" spans="1:2" x14ac:dyDescent="0.2">
      <c r="A158" s="4">
        <v>1.164825</v>
      </c>
      <c r="B158" s="4">
        <v>1.2830398999999999E-2</v>
      </c>
    </row>
    <row r="159" spans="1:2" x14ac:dyDescent="0.2">
      <c r="A159" s="4">
        <v>1.3784019999999999</v>
      </c>
      <c r="B159" s="4">
        <v>9.3191709999999994E-3</v>
      </c>
    </row>
    <row r="160" spans="1:2" x14ac:dyDescent="0.2">
      <c r="A160" s="4">
        <v>1.312352</v>
      </c>
      <c r="B160" s="4">
        <v>2.4025873E-2</v>
      </c>
    </row>
    <row r="161" spans="1:2" x14ac:dyDescent="0.2">
      <c r="A161" s="4">
        <v>1.249468</v>
      </c>
      <c r="B161" s="4">
        <v>8.0583249999999995E-2</v>
      </c>
    </row>
    <row r="162" spans="1:2" x14ac:dyDescent="0.2">
      <c r="A162" s="4">
        <v>2.2054049999999998</v>
      </c>
      <c r="B162" s="4">
        <v>0.166360226</v>
      </c>
    </row>
    <row r="163" spans="1:2" x14ac:dyDescent="0.2">
      <c r="A163" s="4">
        <v>2.1594790000000001</v>
      </c>
      <c r="B163" s="4">
        <v>0.243605666</v>
      </c>
    </row>
    <row r="164" spans="1:2" x14ac:dyDescent="0.2">
      <c r="A164" s="4">
        <v>3.1761740000000001</v>
      </c>
      <c r="B164" s="4">
        <v>0.383389498</v>
      </c>
    </row>
    <row r="165" spans="1:2" x14ac:dyDescent="0.2">
      <c r="A165" s="4">
        <v>2.646649</v>
      </c>
      <c r="B165" s="4">
        <v>0.469054425</v>
      </c>
    </row>
    <row r="166" spans="1:2" x14ac:dyDescent="0.2">
      <c r="A166" s="4">
        <v>5.2631920000000001</v>
      </c>
      <c r="B166" s="4">
        <v>1.5245025130000001</v>
      </c>
    </row>
    <row r="167" spans="1:2" x14ac:dyDescent="0.2">
      <c r="A167" s="4">
        <v>10.176920000000001</v>
      </c>
      <c r="B167" s="4">
        <v>2.3911589470000001</v>
      </c>
    </row>
    <row r="168" spans="1:2" x14ac:dyDescent="0.2">
      <c r="A168" s="4">
        <v>11.46585</v>
      </c>
      <c r="B168" s="4">
        <v>2.3107633079999998</v>
      </c>
    </row>
    <row r="169" spans="1:2" x14ac:dyDescent="0.2">
      <c r="A169" s="4">
        <v>14.052490000000001</v>
      </c>
      <c r="B169" s="4">
        <v>2.8961110520000002</v>
      </c>
    </row>
    <row r="170" spans="1:2" x14ac:dyDescent="0.2">
      <c r="A170" s="4">
        <v>4.5422770000000003</v>
      </c>
      <c r="B170" s="4">
        <v>0.763602114</v>
      </c>
    </row>
    <row r="171" spans="1:2" x14ac:dyDescent="0.2">
      <c r="A171" s="4">
        <v>76.735529999999997</v>
      </c>
      <c r="B171" s="4">
        <v>16.024456130000001</v>
      </c>
    </row>
    <row r="172" spans="1:2" x14ac:dyDescent="0.2">
      <c r="A172" s="4">
        <v>57.55612</v>
      </c>
      <c r="B172" s="4">
        <v>10.69011665</v>
      </c>
    </row>
    <row r="173" spans="1:2" x14ac:dyDescent="0.2">
      <c r="A173" s="4">
        <v>126.26860000000001</v>
      </c>
      <c r="B173" s="4">
        <v>24.987052139999999</v>
      </c>
    </row>
    <row r="174" spans="1:2" x14ac:dyDescent="0.2">
      <c r="A174" s="4">
        <v>132.6234</v>
      </c>
      <c r="B174" s="4">
        <v>25.68042307</v>
      </c>
    </row>
    <row r="175" spans="1:2" x14ac:dyDescent="0.2">
      <c r="A175" s="4">
        <v>15.611700000000001</v>
      </c>
      <c r="B175" s="4">
        <v>2.1738256640000002</v>
      </c>
    </row>
    <row r="176" spans="1:2" x14ac:dyDescent="0.2">
      <c r="A176" s="4">
        <v>10.248559999999999</v>
      </c>
      <c r="B176" s="4">
        <v>1.355418891</v>
      </c>
    </row>
    <row r="177" spans="1:2" x14ac:dyDescent="0.2">
      <c r="A177" s="4">
        <v>10.46651</v>
      </c>
      <c r="B177" s="4">
        <v>1.288834488</v>
      </c>
    </row>
    <row r="178" spans="1:2" x14ac:dyDescent="0.2">
      <c r="A178" s="4">
        <v>8.6000589999999999</v>
      </c>
      <c r="B178" s="4">
        <v>0.90482227400000004</v>
      </c>
    </row>
    <row r="179" spans="1:2" x14ac:dyDescent="0.2">
      <c r="A179" s="4">
        <v>10.248559999999999</v>
      </c>
      <c r="B179" s="4">
        <v>1.0190943400000001</v>
      </c>
    </row>
    <row r="180" spans="1:2" x14ac:dyDescent="0.2">
      <c r="A180" s="4">
        <v>12.47279</v>
      </c>
      <c r="B180" s="4">
        <v>1.3009070089999999</v>
      </c>
    </row>
    <row r="181" spans="1:2" x14ac:dyDescent="0.2">
      <c r="A181" s="4">
        <v>179.31549999999999</v>
      </c>
      <c r="B181" s="4">
        <v>26.494116399999999</v>
      </c>
    </row>
    <row r="182" spans="1:2" x14ac:dyDescent="0.2">
      <c r="A182" s="4">
        <v>173.1354</v>
      </c>
      <c r="B182" s="4">
        <v>23.003169880000002</v>
      </c>
    </row>
    <row r="183" spans="1:2" x14ac:dyDescent="0.2">
      <c r="A183" s="4">
        <v>56.75432</v>
      </c>
      <c r="B183" s="4">
        <v>7.5750028279999997</v>
      </c>
    </row>
    <row r="184" spans="1:2" x14ac:dyDescent="0.2">
      <c r="A184" s="4">
        <v>52.539709999999999</v>
      </c>
      <c r="B184" s="4">
        <v>5.9588110009999999</v>
      </c>
    </row>
    <row r="185" spans="1:2" x14ac:dyDescent="0.2">
      <c r="A185" s="4">
        <v>42.868690000000001</v>
      </c>
      <c r="B185" s="4">
        <v>4.3669781170000004</v>
      </c>
    </row>
    <row r="186" spans="1:2" x14ac:dyDescent="0.2">
      <c r="A186" s="4">
        <v>90.805359999999993</v>
      </c>
      <c r="B186" s="4">
        <v>8.6432013370000007</v>
      </c>
    </row>
    <row r="187" spans="1:2" x14ac:dyDescent="0.2">
      <c r="A187" s="4">
        <v>78.367469999999997</v>
      </c>
      <c r="B187" s="4">
        <v>6.9592500060000004</v>
      </c>
    </row>
    <row r="188" spans="1:2" x14ac:dyDescent="0.2">
      <c r="A188" s="4">
        <v>82.891059999999996</v>
      </c>
      <c r="B188" s="4">
        <v>6.4542181489999999</v>
      </c>
    </row>
    <row r="189" spans="1:2" x14ac:dyDescent="0.2">
      <c r="A189" s="4">
        <v>109.7402</v>
      </c>
      <c r="B189" s="4">
        <v>6.8775180059999999</v>
      </c>
    </row>
    <row r="190" spans="1:2" x14ac:dyDescent="0.2">
      <c r="A190" s="4">
        <v>107.455</v>
      </c>
      <c r="B190" s="4">
        <v>3.8936476710000001</v>
      </c>
    </row>
    <row r="191" spans="1:2" x14ac:dyDescent="0.2">
      <c r="A191" s="4">
        <v>180.5779</v>
      </c>
      <c r="B191" s="4">
        <v>12.63386339</v>
      </c>
    </row>
    <row r="192" spans="1:2" x14ac:dyDescent="0.2">
      <c r="A192" s="4">
        <v>449.47340000000003</v>
      </c>
      <c r="B192" s="4">
        <v>23.388725340000001</v>
      </c>
    </row>
    <row r="193" spans="1:2" x14ac:dyDescent="0.2">
      <c r="A193" s="4">
        <v>670.428</v>
      </c>
      <c r="B193" s="4">
        <v>42.627468210000004</v>
      </c>
    </row>
    <row r="194" spans="1:2" x14ac:dyDescent="0.2">
      <c r="A194" s="4">
        <v>42.271500000000003</v>
      </c>
      <c r="B194" s="4">
        <v>2.6877265370000001</v>
      </c>
    </row>
    <row r="195" spans="1:2" x14ac:dyDescent="0.2">
      <c r="A195" s="4">
        <v>30.613309999999998</v>
      </c>
      <c r="B195" s="4">
        <v>1.276716301</v>
      </c>
    </row>
    <row r="196" spans="1:2" x14ac:dyDescent="0.2">
      <c r="A196" s="4">
        <v>42.569049999999997</v>
      </c>
      <c r="B196" s="4">
        <v>1.335537255</v>
      </c>
    </row>
    <row r="197" spans="1:2" x14ac:dyDescent="0.2">
      <c r="A197" s="4">
        <v>4.6064509999999999</v>
      </c>
      <c r="B197" s="4">
        <v>0.402067016</v>
      </c>
    </row>
    <row r="198" spans="1:2" x14ac:dyDescent="0.2">
      <c r="A198" s="4">
        <v>4.7044170000000003</v>
      </c>
      <c r="B198" s="4">
        <v>0.36630407100000001</v>
      </c>
    </row>
    <row r="199" spans="1:2" x14ac:dyDescent="0.2">
      <c r="A199" s="4">
        <v>4.5105250000000003</v>
      </c>
      <c r="B199" s="4">
        <v>0.33201889000000001</v>
      </c>
    </row>
    <row r="200" spans="1:2" x14ac:dyDescent="0.2">
      <c r="A200" s="4">
        <v>4.9411849999999999</v>
      </c>
      <c r="B200" s="4">
        <v>0.34870557499999999</v>
      </c>
    </row>
    <row r="201" spans="1:2" x14ac:dyDescent="0.2">
      <c r="A201" s="4">
        <v>6.822889</v>
      </c>
      <c r="B201" s="4">
        <v>0.43588937900000002</v>
      </c>
    </row>
    <row r="202" spans="1:2" x14ac:dyDescent="0.2">
      <c r="A202" s="4">
        <v>7.9614140000000004</v>
      </c>
      <c r="B202" s="4">
        <v>0.53523611500000001</v>
      </c>
    </row>
    <row r="203" spans="1:2" x14ac:dyDescent="0.2">
      <c r="A203" s="4">
        <v>9.5542870000000004</v>
      </c>
      <c r="B203" s="4">
        <v>0.63942008400000006</v>
      </c>
    </row>
    <row r="204" spans="1:2" x14ac:dyDescent="0.2">
      <c r="A204" s="4">
        <v>9.7574799999999993</v>
      </c>
      <c r="B204" s="4">
        <v>0.54035243200000005</v>
      </c>
    </row>
    <row r="205" spans="1:2" x14ac:dyDescent="0.2">
      <c r="A205" s="4">
        <v>7.9057649999999997</v>
      </c>
      <c r="B205" s="4">
        <v>0.43780765999999999</v>
      </c>
    </row>
    <row r="206" spans="1:2" x14ac:dyDescent="0.2">
      <c r="A206" s="4">
        <v>7.5269430000000002</v>
      </c>
      <c r="B206" s="4">
        <v>0.34135385200000001</v>
      </c>
    </row>
    <row r="207" spans="1:2" x14ac:dyDescent="0.2">
      <c r="A207" s="4">
        <v>4.7375340000000001</v>
      </c>
      <c r="B207" s="4">
        <v>0.27387290600000003</v>
      </c>
    </row>
    <row r="208" spans="1:2" x14ac:dyDescent="0.2">
      <c r="A208" s="4">
        <v>4.2943949999999997</v>
      </c>
      <c r="B208" s="4">
        <v>0.22476739000000001</v>
      </c>
    </row>
    <row r="209" spans="1:2" x14ac:dyDescent="0.2">
      <c r="A209" s="4">
        <v>5.0109950000000003</v>
      </c>
      <c r="B209" s="4">
        <v>0.24552489</v>
      </c>
    </row>
    <row r="210" spans="1:2" x14ac:dyDescent="0.2">
      <c r="A210" s="4">
        <v>5.5669950000000004</v>
      </c>
      <c r="B210" s="4">
        <v>0.27445899499999998</v>
      </c>
    </row>
    <row r="211" spans="1:2" x14ac:dyDescent="0.2">
      <c r="A211" s="4">
        <v>12.738049999999999</v>
      </c>
      <c r="B211" s="4">
        <v>0.29513080000000003</v>
      </c>
    </row>
    <row r="212" spans="1:2" x14ac:dyDescent="0.2">
      <c r="A212" s="4">
        <v>10.393359999999999</v>
      </c>
      <c r="B212" s="4">
        <v>0.155536915</v>
      </c>
    </row>
    <row r="213" spans="1:2" x14ac:dyDescent="0.2">
      <c r="A213" s="4">
        <v>8.5399410000000007</v>
      </c>
      <c r="B213" s="4">
        <v>0.14337012700000001</v>
      </c>
    </row>
    <row r="214" spans="1:2" x14ac:dyDescent="0.2">
      <c r="A214" s="4">
        <v>7.5269430000000002</v>
      </c>
      <c r="B214" s="4">
        <v>0.13093812299999999</v>
      </c>
    </row>
    <row r="215" spans="1:2" x14ac:dyDescent="0.2">
      <c r="A215" s="4">
        <v>7.1662720000000002</v>
      </c>
      <c r="B215" s="4">
        <v>0.161681981</v>
      </c>
    </row>
    <row r="216" spans="1:2" x14ac:dyDescent="0.2">
      <c r="A216" s="4">
        <v>7.1662720000000002</v>
      </c>
      <c r="B216" s="4">
        <v>0.20305524</v>
      </c>
    </row>
    <row r="217" spans="1:2" x14ac:dyDescent="0.2">
      <c r="A217" s="4">
        <v>6.0985259999999997</v>
      </c>
      <c r="B217" s="4">
        <v>0.19503790400000001</v>
      </c>
    </row>
    <row r="218" spans="1:2" x14ac:dyDescent="0.2">
      <c r="A218" s="4">
        <v>5.4129639999999997</v>
      </c>
      <c r="B218" s="4">
        <v>0.13363818399999999</v>
      </c>
    </row>
    <row r="219" spans="1:2" x14ac:dyDescent="0.2">
      <c r="A219" s="4">
        <v>5.847175</v>
      </c>
      <c r="B219" s="4">
        <v>0.13014437600000001</v>
      </c>
    </row>
    <row r="220" spans="1:2" x14ac:dyDescent="0.2">
      <c r="A220" s="4">
        <v>5.6853889999999998</v>
      </c>
      <c r="B220" s="4">
        <v>9.1992313000000006E-2</v>
      </c>
    </row>
    <row r="221" spans="1:2" x14ac:dyDescent="0.2">
      <c r="A221" s="4">
        <v>4.6715340000000003</v>
      </c>
      <c r="B221" s="4">
        <v>8.2685052999999994E-2</v>
      </c>
    </row>
    <row r="222" spans="1:2" x14ac:dyDescent="0.2">
      <c r="A222" s="4">
        <v>3.243722</v>
      </c>
      <c r="B222" s="4">
        <v>0.114579918</v>
      </c>
    </row>
    <row r="223" spans="1:2" x14ac:dyDescent="0.2">
      <c r="A223" s="4">
        <v>2.721962</v>
      </c>
      <c r="B223" s="4">
        <v>8.6224370999999994E-2</v>
      </c>
    </row>
    <row r="224" spans="1:2" x14ac:dyDescent="0.2">
      <c r="A224" s="4">
        <v>2.432982</v>
      </c>
      <c r="B224" s="4">
        <v>8.3723822000000003E-2</v>
      </c>
    </row>
    <row r="225" spans="1:2" x14ac:dyDescent="0.2">
      <c r="A225" s="4">
        <v>3.0667049999999998</v>
      </c>
      <c r="B225" s="4">
        <v>8.6894624000000004E-2</v>
      </c>
    </row>
    <row r="226" spans="1:2" x14ac:dyDescent="0.2">
      <c r="A226" s="4">
        <v>3.0667049999999998</v>
      </c>
      <c r="B226" s="4">
        <v>5.8939245000000001E-2</v>
      </c>
    </row>
    <row r="227" spans="1:2" x14ac:dyDescent="0.2">
      <c r="A227" s="4">
        <v>3.784999</v>
      </c>
      <c r="B227" s="4">
        <v>6.8143731999999999E-2</v>
      </c>
    </row>
    <row r="228" spans="1:2" x14ac:dyDescent="0.2">
      <c r="A228" s="4">
        <v>4.1463840000000003</v>
      </c>
      <c r="B228" s="4">
        <v>3.8112447000000001E-2</v>
      </c>
    </row>
    <row r="229" spans="1:2" x14ac:dyDescent="0.2">
      <c r="A229" s="4">
        <v>3.383159</v>
      </c>
      <c r="B229" s="4">
        <v>4.3433119999999999E-2</v>
      </c>
    </row>
    <row r="230" spans="1:2" x14ac:dyDescent="0.2">
      <c r="A230" s="4">
        <v>3.1761740000000001</v>
      </c>
      <c r="B230" s="4">
        <v>3.0159581000000001E-2</v>
      </c>
    </row>
    <row r="231" spans="1:2" x14ac:dyDescent="0.2">
      <c r="A231" s="4">
        <v>2.467355</v>
      </c>
      <c r="B231" s="4">
        <v>3.3175438000000002E-2</v>
      </c>
    </row>
    <row r="232" spans="1:2" x14ac:dyDescent="0.2">
      <c r="A232" s="4">
        <v>2.5375679999999998</v>
      </c>
      <c r="B232" s="4">
        <v>1.4842899999999999E-2</v>
      </c>
    </row>
    <row r="233" spans="1:2" x14ac:dyDescent="0.2">
      <c r="A233" s="4">
        <v>2.085051</v>
      </c>
      <c r="B233" s="4">
        <v>3.3103543999999999E-2</v>
      </c>
    </row>
    <row r="234" spans="1:2" x14ac:dyDescent="0.2">
      <c r="A234" s="4">
        <v>124.5094</v>
      </c>
      <c r="B234" s="4">
        <v>47.603748609999997</v>
      </c>
    </row>
    <row r="235" spans="1:2" x14ac:dyDescent="0.2">
      <c r="A235" s="4">
        <v>141.2662</v>
      </c>
      <c r="B235" s="4">
        <v>53.88162647</v>
      </c>
    </row>
    <row r="236" spans="1:2" x14ac:dyDescent="0.2">
      <c r="A236" s="4">
        <v>167.16810000000001</v>
      </c>
      <c r="B236" s="4">
        <v>66.097681140000006</v>
      </c>
    </row>
    <row r="237" spans="1:2" x14ac:dyDescent="0.2">
      <c r="A237" s="4">
        <v>195.06319999999999</v>
      </c>
      <c r="B237" s="4">
        <v>78.075645640000005</v>
      </c>
    </row>
    <row r="238" spans="1:2" x14ac:dyDescent="0.2">
      <c r="A238" s="4">
        <v>215.1919</v>
      </c>
      <c r="B238" s="4">
        <v>85.609223779999994</v>
      </c>
    </row>
    <row r="239" spans="1:2" x14ac:dyDescent="0.2">
      <c r="A239" s="4">
        <v>153.67240000000001</v>
      </c>
      <c r="B239" s="4">
        <v>63.56321741</v>
      </c>
    </row>
    <row r="240" spans="1:2" x14ac:dyDescent="0.2">
      <c r="A240" s="4">
        <v>118.5433</v>
      </c>
      <c r="B240" s="4">
        <v>49.176926389999998</v>
      </c>
    </row>
    <row r="241" spans="1:2" x14ac:dyDescent="0.2">
      <c r="A241" s="4">
        <v>160.2783</v>
      </c>
      <c r="B241" s="4">
        <v>68.925494999999998</v>
      </c>
    </row>
    <row r="242" spans="1:2" x14ac:dyDescent="0.2">
      <c r="A242" s="4">
        <v>175.5814</v>
      </c>
      <c r="B242" s="4">
        <v>79.080964809999998</v>
      </c>
    </row>
    <row r="243" spans="1:2" x14ac:dyDescent="0.2">
      <c r="A243" s="4">
        <v>128.9539</v>
      </c>
      <c r="B243" s="4">
        <v>61.645934599999997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472F-38F5-4D82-9DF9-1C955D5931F9}">
  <dimension ref="A1:D202"/>
  <sheetViews>
    <sheetView workbookViewId="0">
      <selection activeCell="C2" sqref="C2:D202"/>
    </sheetView>
  </sheetViews>
  <sheetFormatPr baseColWidth="10" defaultColWidth="8.83203125" defaultRowHeight="16" x14ac:dyDescent="0.2"/>
  <cols>
    <col min="1" max="1" width="11.6640625" style="6" customWidth="1"/>
    <col min="2" max="2" width="12.5" style="6" customWidth="1"/>
    <col min="3" max="4" width="12.5" style="7" customWidth="1"/>
  </cols>
  <sheetData>
    <row r="1" spans="1:4" x14ac:dyDescent="0.2">
      <c r="A1" s="3" t="s">
        <v>197</v>
      </c>
      <c r="B1" s="3" t="s">
        <v>198</v>
      </c>
      <c r="C1" s="4" t="s">
        <v>0</v>
      </c>
      <c r="D1" s="4" t="s">
        <v>1</v>
      </c>
    </row>
    <row r="2" spans="1:4" x14ac:dyDescent="0.2">
      <c r="A2" s="3">
        <v>0.42041099999999998</v>
      </c>
      <c r="B2" s="3">
        <v>1.1850499999999999</v>
      </c>
      <c r="C2" s="4">
        <v>2.6329999999999999E-3</v>
      </c>
      <c r="D2" s="5">
        <v>3.1199499999999998E-5</v>
      </c>
    </row>
    <row r="3" spans="1:4" x14ac:dyDescent="0.2">
      <c r="A3" s="3">
        <v>0.66717400000000004</v>
      </c>
      <c r="B3" s="3">
        <v>1.1394709999999999</v>
      </c>
      <c r="C3" s="4">
        <v>4.6470000000000001E-3</v>
      </c>
      <c r="D3" s="5">
        <v>5.2951400000000003E-5</v>
      </c>
    </row>
    <row r="4" spans="1:4" x14ac:dyDescent="0.2">
      <c r="A4" s="3">
        <v>0.67631399999999997</v>
      </c>
      <c r="B4" s="3">
        <v>1.6408389999999999</v>
      </c>
      <c r="C4" s="4">
        <v>4.7460000000000002E-3</v>
      </c>
      <c r="D4" s="5">
        <v>7.7871699999999995E-5</v>
      </c>
    </row>
    <row r="5" spans="1:4" x14ac:dyDescent="0.2">
      <c r="A5" s="3">
        <v>0.66717400000000004</v>
      </c>
      <c r="B5" s="3">
        <v>1.914312</v>
      </c>
      <c r="C5" s="4">
        <v>4.6470000000000001E-3</v>
      </c>
      <c r="D5" s="5">
        <v>8.8958399999999999E-5</v>
      </c>
    </row>
    <row r="6" spans="1:4" x14ac:dyDescent="0.2">
      <c r="A6" s="3">
        <v>0.61690800000000001</v>
      </c>
      <c r="B6" s="3">
        <v>3.0537830000000001</v>
      </c>
      <c r="C6" s="4">
        <v>4.1390000000000003E-3</v>
      </c>
      <c r="D6" s="4">
        <v>1.2640000000000001E-4</v>
      </c>
    </row>
    <row r="7" spans="1:4" x14ac:dyDescent="0.2">
      <c r="A7" s="3">
        <v>0.55293199999999998</v>
      </c>
      <c r="B7" s="3">
        <v>3.1449410000000002</v>
      </c>
      <c r="C7" s="4">
        <v>3.5720000000000001E-3</v>
      </c>
      <c r="D7" s="4">
        <v>1.1234300000000001E-4</v>
      </c>
    </row>
    <row r="8" spans="1:4" x14ac:dyDescent="0.2">
      <c r="A8" s="3">
        <v>0.84539200000000003</v>
      </c>
      <c r="B8" s="3">
        <v>2.0054690000000002</v>
      </c>
      <c r="C8" s="4">
        <v>7.0049999999999999E-3</v>
      </c>
      <c r="D8" s="4">
        <v>1.4047800000000001E-4</v>
      </c>
    </row>
    <row r="9" spans="1:4" x14ac:dyDescent="0.2">
      <c r="A9" s="3">
        <v>1.0418890000000001</v>
      </c>
      <c r="B9" s="3">
        <v>3.6007289999999998</v>
      </c>
      <c r="C9" s="4">
        <v>1.1013E-2</v>
      </c>
      <c r="D9" s="4">
        <v>3.9653300000000002E-4</v>
      </c>
    </row>
    <row r="10" spans="1:4" x14ac:dyDescent="0.2">
      <c r="A10" s="3">
        <v>1.0418890000000001</v>
      </c>
      <c r="B10" s="3">
        <v>6.5633549999999996</v>
      </c>
      <c r="C10" s="4">
        <v>1.1013E-2</v>
      </c>
      <c r="D10" s="4">
        <v>7.2279400000000002E-4</v>
      </c>
    </row>
    <row r="11" spans="1:4" x14ac:dyDescent="0.2">
      <c r="A11" s="3">
        <v>1.105864</v>
      </c>
      <c r="B11" s="3">
        <v>6.7912489999999996</v>
      </c>
      <c r="C11" s="4">
        <v>1.2760000000000001E-2</v>
      </c>
      <c r="D11" s="4">
        <v>8.66591E-4</v>
      </c>
    </row>
    <row r="12" spans="1:4" x14ac:dyDescent="0.2">
      <c r="A12" s="3">
        <v>1.2749429999999999</v>
      </c>
      <c r="B12" s="3">
        <v>6.6545120000000004</v>
      </c>
      <c r="C12" s="4">
        <v>1.8834E-2</v>
      </c>
      <c r="D12" s="4">
        <v>1.2533119999999999E-3</v>
      </c>
    </row>
    <row r="13" spans="1:4" x14ac:dyDescent="0.2">
      <c r="A13" s="3">
        <v>1.3160700000000001</v>
      </c>
      <c r="B13" s="3">
        <v>6.1987240000000003</v>
      </c>
      <c r="C13" s="4">
        <v>2.0705000000000001E-2</v>
      </c>
      <c r="D13" s="4">
        <v>1.2834299999999999E-3</v>
      </c>
    </row>
    <row r="14" spans="1:4" x14ac:dyDescent="0.2">
      <c r="A14" s="3">
        <v>1.4028940000000001</v>
      </c>
      <c r="B14" s="3">
        <v>6.6545120000000004</v>
      </c>
      <c r="C14" s="4">
        <v>2.5287E-2</v>
      </c>
      <c r="D14" s="4">
        <v>1.6827140000000001E-3</v>
      </c>
    </row>
    <row r="15" spans="1:4" x14ac:dyDescent="0.2">
      <c r="A15" s="3">
        <v>1.444021</v>
      </c>
      <c r="B15" s="3">
        <v>5.6973560000000001</v>
      </c>
      <c r="C15" s="4">
        <v>2.7798E-2</v>
      </c>
      <c r="D15" s="4">
        <v>1.583779E-3</v>
      </c>
    </row>
    <row r="16" spans="1:4" x14ac:dyDescent="0.2">
      <c r="A16" s="3">
        <v>1.444021</v>
      </c>
      <c r="B16" s="3">
        <v>4.9225159999999999</v>
      </c>
      <c r="C16" s="4">
        <v>2.7798E-2</v>
      </c>
      <c r="D16" s="4">
        <v>1.368385E-3</v>
      </c>
    </row>
    <row r="17" spans="1:4" x14ac:dyDescent="0.2">
      <c r="A17" s="3">
        <v>1.4760089999999999</v>
      </c>
      <c r="B17" s="3">
        <v>4.5123059999999997</v>
      </c>
      <c r="C17" s="4">
        <v>2.9923000000000002E-2</v>
      </c>
      <c r="D17" s="4">
        <v>1.35023E-3</v>
      </c>
    </row>
    <row r="18" spans="1:4" x14ac:dyDescent="0.2">
      <c r="A18" s="3">
        <v>1.3937550000000001</v>
      </c>
      <c r="B18" s="3">
        <v>1.868733</v>
      </c>
      <c r="C18" s="4">
        <v>2.4760000000000001E-2</v>
      </c>
      <c r="D18" s="4">
        <v>4.6270300000000002E-4</v>
      </c>
    </row>
    <row r="19" spans="1:4" x14ac:dyDescent="0.2">
      <c r="A19" s="3">
        <v>1.5902510000000001</v>
      </c>
      <c r="B19" s="3">
        <v>5.7429350000000001</v>
      </c>
      <c r="C19" s="4">
        <v>3.8927000000000003E-2</v>
      </c>
      <c r="D19" s="4">
        <v>2.2355539999999998E-3</v>
      </c>
    </row>
    <row r="20" spans="1:4" x14ac:dyDescent="0.2">
      <c r="A20" s="3">
        <v>1.5811120000000001</v>
      </c>
      <c r="B20" s="3">
        <v>6.3354600000000003</v>
      </c>
      <c r="C20" s="4">
        <v>3.8115999999999997E-2</v>
      </c>
      <c r="D20" s="4">
        <v>2.4148500000000001E-3</v>
      </c>
    </row>
    <row r="21" spans="1:4" x14ac:dyDescent="0.2">
      <c r="A21" s="3">
        <v>1.585682</v>
      </c>
      <c r="B21" s="3">
        <v>6.7912489999999996</v>
      </c>
      <c r="C21" s="4">
        <v>3.8519999999999999E-2</v>
      </c>
      <c r="D21" s="4">
        <v>2.615961E-3</v>
      </c>
    </row>
    <row r="22" spans="1:4" x14ac:dyDescent="0.2">
      <c r="A22" s="3">
        <v>1.526276</v>
      </c>
      <c r="B22" s="3">
        <v>8.3409300000000002</v>
      </c>
      <c r="C22" s="4">
        <v>3.3595E-2</v>
      </c>
      <c r="D22" s="4">
        <v>2.8021420000000001E-3</v>
      </c>
    </row>
    <row r="23" spans="1:4" x14ac:dyDescent="0.2">
      <c r="A23" s="3">
        <v>1.5674030000000001</v>
      </c>
      <c r="B23" s="3">
        <v>8.7967180000000003</v>
      </c>
      <c r="C23" s="4">
        <v>3.6932E-2</v>
      </c>
      <c r="D23" s="4">
        <v>3.248805E-3</v>
      </c>
    </row>
    <row r="24" spans="1:4" x14ac:dyDescent="0.2">
      <c r="A24" s="3">
        <v>1.4897180000000001</v>
      </c>
      <c r="B24" s="3">
        <v>9.2525069999999996</v>
      </c>
      <c r="C24" s="4">
        <v>3.0883000000000001E-2</v>
      </c>
      <c r="D24" s="4">
        <v>2.8574429999999999E-3</v>
      </c>
    </row>
    <row r="25" spans="1:4" x14ac:dyDescent="0.2">
      <c r="A25" s="3">
        <v>1.544554</v>
      </c>
      <c r="B25" s="3">
        <v>9.3436649999999997</v>
      </c>
      <c r="C25" s="4">
        <v>3.5039000000000001E-2</v>
      </c>
      <c r="D25" s="4">
        <v>3.2739470000000001E-3</v>
      </c>
    </row>
    <row r="26" spans="1:4" x14ac:dyDescent="0.2">
      <c r="A26" s="3">
        <v>1.530845</v>
      </c>
      <c r="B26" s="3">
        <v>9.9817680000000006</v>
      </c>
      <c r="C26" s="4">
        <v>3.3950000000000001E-2</v>
      </c>
      <c r="D26" s="4">
        <v>3.3888540000000002E-3</v>
      </c>
    </row>
    <row r="27" spans="1:4" x14ac:dyDescent="0.2">
      <c r="A27" s="3">
        <v>1.60853</v>
      </c>
      <c r="B27" s="3">
        <v>11.804919999999999</v>
      </c>
      <c r="C27" s="4">
        <v>4.0599999999999997E-2</v>
      </c>
      <c r="D27" s="4">
        <v>4.7928429999999998E-3</v>
      </c>
    </row>
    <row r="28" spans="1:4" x14ac:dyDescent="0.2">
      <c r="A28" s="3">
        <v>1.4668699999999999</v>
      </c>
      <c r="B28" s="3">
        <v>15.26892</v>
      </c>
      <c r="C28" s="4">
        <v>2.93E-2</v>
      </c>
      <c r="D28" s="4">
        <v>4.4738139999999996E-3</v>
      </c>
    </row>
    <row r="29" spans="1:4" x14ac:dyDescent="0.2">
      <c r="A29" s="3">
        <v>1.521706</v>
      </c>
      <c r="B29" s="3">
        <v>16.408390000000001</v>
      </c>
      <c r="C29" s="4">
        <v>3.3243000000000002E-2</v>
      </c>
      <c r="D29" s="4">
        <v>5.4547129999999999E-3</v>
      </c>
    </row>
    <row r="30" spans="1:4" x14ac:dyDescent="0.2">
      <c r="A30" s="3">
        <v>1.544554</v>
      </c>
      <c r="B30" s="3">
        <v>17.228809999999999</v>
      </c>
      <c r="C30" s="4">
        <v>3.5039000000000001E-2</v>
      </c>
      <c r="D30" s="4">
        <v>6.0368399999999999E-3</v>
      </c>
    </row>
    <row r="31" spans="1:4" x14ac:dyDescent="0.2">
      <c r="A31" s="3">
        <v>1.60853</v>
      </c>
      <c r="B31" s="3">
        <v>18.824069999999999</v>
      </c>
      <c r="C31" s="4">
        <v>4.0599999999999997E-2</v>
      </c>
      <c r="D31" s="4">
        <v>7.6426419999999998E-3</v>
      </c>
    </row>
    <row r="32" spans="1:4" x14ac:dyDescent="0.2">
      <c r="A32" s="3">
        <v>1.4942880000000001</v>
      </c>
      <c r="B32" s="3">
        <v>20.145849999999999</v>
      </c>
      <c r="C32" s="4">
        <v>3.1210000000000002E-2</v>
      </c>
      <c r="D32" s="4">
        <v>6.2874350000000001E-3</v>
      </c>
    </row>
    <row r="33" spans="1:4" x14ac:dyDescent="0.2">
      <c r="A33" s="3">
        <v>1.50952</v>
      </c>
      <c r="B33" s="3">
        <v>30.970829999999999</v>
      </c>
      <c r="C33" s="4">
        <v>3.2323999999999999E-2</v>
      </c>
      <c r="D33" s="4">
        <v>1.00109E-2</v>
      </c>
    </row>
    <row r="34" spans="1:4" x14ac:dyDescent="0.2">
      <c r="A34" s="3">
        <v>1.610053</v>
      </c>
      <c r="B34" s="3">
        <v>32.550899999999999</v>
      </c>
      <c r="C34" s="4">
        <v>4.0743000000000001E-2</v>
      </c>
      <c r="D34" s="4">
        <v>1.3262225000000001E-2</v>
      </c>
    </row>
    <row r="35" spans="1:4" x14ac:dyDescent="0.2">
      <c r="A35" s="3">
        <v>1.6313789999999999</v>
      </c>
      <c r="B35" s="3">
        <v>33.857489999999999</v>
      </c>
      <c r="C35" s="4">
        <v>4.2793999999999999E-2</v>
      </c>
      <c r="D35" s="4">
        <v>1.4488835E-2</v>
      </c>
    </row>
    <row r="36" spans="1:4" x14ac:dyDescent="0.2">
      <c r="A36" s="3">
        <v>1.7440979999999999</v>
      </c>
      <c r="B36" s="3">
        <v>35.133699999999997</v>
      </c>
      <c r="C36" s="4">
        <v>5.5474999999999997E-2</v>
      </c>
      <c r="D36" s="4">
        <v>1.9490427000000001E-2</v>
      </c>
    </row>
    <row r="37" spans="1:4" x14ac:dyDescent="0.2">
      <c r="A37" s="3">
        <v>1.603961</v>
      </c>
      <c r="B37" s="3">
        <v>24.042840000000002</v>
      </c>
      <c r="C37" s="4">
        <v>4.0175000000000002E-2</v>
      </c>
      <c r="D37" s="4">
        <v>9.6593170000000006E-3</v>
      </c>
    </row>
    <row r="38" spans="1:4" x14ac:dyDescent="0.2">
      <c r="A38" s="3">
        <v>1.661843</v>
      </c>
      <c r="B38" s="3">
        <v>22.64509</v>
      </c>
      <c r="C38" s="4">
        <v>4.5902999999999999E-2</v>
      </c>
      <c r="D38" s="4">
        <v>1.0394825999999999E-2</v>
      </c>
    </row>
    <row r="39" spans="1:4" x14ac:dyDescent="0.2">
      <c r="A39" s="3">
        <v>1.6709830000000001</v>
      </c>
      <c r="B39" s="3">
        <v>21.91583</v>
      </c>
      <c r="C39" s="4">
        <v>4.6878999999999997E-2</v>
      </c>
      <c r="D39" s="4">
        <v>1.0274021E-2</v>
      </c>
    </row>
    <row r="40" spans="1:4" x14ac:dyDescent="0.2">
      <c r="A40" s="3">
        <v>1.683168</v>
      </c>
      <c r="B40" s="3">
        <v>20.30538</v>
      </c>
      <c r="C40" s="4">
        <v>4.8212999999999999E-2</v>
      </c>
      <c r="D40" s="4">
        <v>9.7899279999999998E-3</v>
      </c>
    </row>
    <row r="41" spans="1:4" x14ac:dyDescent="0.2">
      <c r="A41" s="3">
        <v>1.643564</v>
      </c>
      <c r="B41" s="3">
        <v>7.9079280000000001</v>
      </c>
      <c r="C41" s="4">
        <v>4.4011000000000002E-2</v>
      </c>
      <c r="D41" s="4">
        <v>3.480384E-3</v>
      </c>
    </row>
    <row r="42" spans="1:4" x14ac:dyDescent="0.2">
      <c r="A42" s="3">
        <v>1.7197260000000001</v>
      </c>
      <c r="B42" s="3">
        <v>8.9714360000000006</v>
      </c>
      <c r="C42" s="4">
        <v>5.2448000000000002E-2</v>
      </c>
      <c r="D42" s="4">
        <v>4.7053069999999997E-3</v>
      </c>
    </row>
    <row r="43" spans="1:4" x14ac:dyDescent="0.2">
      <c r="A43" s="3">
        <v>1.7837019999999999</v>
      </c>
      <c r="B43" s="3">
        <v>9.4879960000000008</v>
      </c>
      <c r="C43" s="4">
        <v>6.0772E-2</v>
      </c>
      <c r="D43" s="4">
        <v>5.7660200000000002E-3</v>
      </c>
    </row>
    <row r="44" spans="1:4" x14ac:dyDescent="0.2">
      <c r="A44" s="3">
        <v>1.817213</v>
      </c>
      <c r="B44" s="3">
        <v>8.6979629999999997</v>
      </c>
      <c r="C44" s="4">
        <v>6.5646999999999997E-2</v>
      </c>
      <c r="D44" s="4">
        <v>5.7099220000000001E-3</v>
      </c>
    </row>
    <row r="45" spans="1:4" x14ac:dyDescent="0.2">
      <c r="A45" s="3">
        <v>1.725819</v>
      </c>
      <c r="B45" s="3">
        <v>7.148282</v>
      </c>
      <c r="C45" s="4">
        <v>5.3189E-2</v>
      </c>
      <c r="D45" s="4">
        <v>3.8020739999999999E-3</v>
      </c>
    </row>
    <row r="46" spans="1:4" x14ac:dyDescent="0.2">
      <c r="A46" s="3">
        <v>1.777609</v>
      </c>
      <c r="B46" s="3">
        <v>6.6317199999999996</v>
      </c>
      <c r="C46" s="4">
        <v>5.9924999999999999E-2</v>
      </c>
      <c r="D46" s="4">
        <v>3.9740640000000002E-3</v>
      </c>
    </row>
    <row r="47" spans="1:4" x14ac:dyDescent="0.2">
      <c r="A47" s="3">
        <v>1.8019799999999999</v>
      </c>
      <c r="B47" s="3">
        <v>7.2698239999999998</v>
      </c>
      <c r="C47" s="4">
        <v>6.3383999999999996E-2</v>
      </c>
      <c r="D47" s="4">
        <v>4.6079129999999999E-3</v>
      </c>
    </row>
    <row r="48" spans="1:4" x14ac:dyDescent="0.2">
      <c r="A48" s="3">
        <v>1.808073</v>
      </c>
      <c r="B48" s="3">
        <v>3.1677270000000002</v>
      </c>
      <c r="C48" s="4">
        <v>6.4280000000000004E-2</v>
      </c>
      <c r="D48" s="4">
        <v>2.0362029999999999E-3</v>
      </c>
    </row>
    <row r="49" spans="1:4" x14ac:dyDescent="0.2">
      <c r="A49" s="3">
        <v>1.9329780000000001</v>
      </c>
      <c r="B49" s="3">
        <v>5.5378280000000002</v>
      </c>
      <c r="C49" s="4">
        <v>8.5698999999999997E-2</v>
      </c>
      <c r="D49" s="4">
        <v>4.7458880000000002E-3</v>
      </c>
    </row>
    <row r="50" spans="1:4" x14ac:dyDescent="0.2">
      <c r="A50" s="3">
        <v>1.878142</v>
      </c>
      <c r="B50" s="3">
        <v>2.529623</v>
      </c>
      <c r="C50" s="4">
        <v>7.5534000000000004E-2</v>
      </c>
      <c r="D50" s="4">
        <v>1.910723E-3</v>
      </c>
    </row>
    <row r="51" spans="1:4" x14ac:dyDescent="0.2">
      <c r="A51" s="3">
        <v>1.9238390000000001</v>
      </c>
      <c r="B51" s="3">
        <v>1.9219059999999999</v>
      </c>
      <c r="C51" s="4">
        <v>8.3915000000000003E-2</v>
      </c>
      <c r="D51" s="4">
        <v>1.612764E-3</v>
      </c>
    </row>
    <row r="52" spans="1:4" x14ac:dyDescent="0.2">
      <c r="A52" s="3">
        <v>2.05179</v>
      </c>
      <c r="B52" s="3">
        <v>2.955028</v>
      </c>
      <c r="C52" s="4">
        <v>0.112665</v>
      </c>
      <c r="D52" s="4">
        <v>3.3292899999999999E-3</v>
      </c>
    </row>
    <row r="53" spans="1:4" x14ac:dyDescent="0.2">
      <c r="A53" s="3">
        <v>2.0761620000000001</v>
      </c>
      <c r="B53" s="3">
        <v>9.1841360000000005</v>
      </c>
      <c r="C53" s="4">
        <v>0.119169</v>
      </c>
      <c r="D53" s="4">
        <v>1.0944601E-2</v>
      </c>
    </row>
    <row r="54" spans="1:4" x14ac:dyDescent="0.2">
      <c r="A54" s="3">
        <v>2.10358</v>
      </c>
      <c r="B54" s="3">
        <v>2.529623</v>
      </c>
      <c r="C54" s="4">
        <v>0.12693499999999999</v>
      </c>
      <c r="D54" s="4">
        <v>3.210966E-3</v>
      </c>
    </row>
    <row r="55" spans="1:4" x14ac:dyDescent="0.2">
      <c r="A55" s="3">
        <v>1.9055599999999999</v>
      </c>
      <c r="B55" s="3">
        <v>14.19781</v>
      </c>
      <c r="C55" s="4">
        <v>8.0456E-2</v>
      </c>
      <c r="D55" s="4">
        <v>1.1423028999999999E-2</v>
      </c>
    </row>
    <row r="56" spans="1:4" x14ac:dyDescent="0.2">
      <c r="A56" s="3">
        <v>1.9756290000000001</v>
      </c>
      <c r="B56" s="3">
        <v>17.69219</v>
      </c>
      <c r="C56" s="4">
        <v>9.4543000000000002E-2</v>
      </c>
      <c r="D56" s="4">
        <v>1.6726693000000001E-2</v>
      </c>
    </row>
    <row r="57" spans="1:4" x14ac:dyDescent="0.2">
      <c r="A57" s="3">
        <v>1.9207920000000001</v>
      </c>
      <c r="B57" s="3">
        <v>18.11759</v>
      </c>
      <c r="C57" s="4">
        <v>8.3327999999999999E-2</v>
      </c>
      <c r="D57" s="4">
        <v>1.5097073000000001E-2</v>
      </c>
    </row>
    <row r="58" spans="1:4" x14ac:dyDescent="0.2">
      <c r="A58" s="3">
        <v>2.1188120000000001</v>
      </c>
      <c r="B58" s="3">
        <v>19.819199999999999</v>
      </c>
      <c r="C58" s="4">
        <v>0.131466</v>
      </c>
      <c r="D58" s="4">
        <v>2.6055425E-2</v>
      </c>
    </row>
    <row r="59" spans="1:4" x14ac:dyDescent="0.2">
      <c r="A59" s="3">
        <v>2.1553689999999999</v>
      </c>
      <c r="B59" s="3">
        <v>20.335760000000001</v>
      </c>
      <c r="C59" s="4">
        <v>0.143011</v>
      </c>
      <c r="D59" s="4">
        <v>2.9082378999999998E-2</v>
      </c>
    </row>
    <row r="60" spans="1:4" x14ac:dyDescent="0.2">
      <c r="A60" s="3">
        <v>2.374714</v>
      </c>
      <c r="B60" s="3">
        <v>20.062290000000001</v>
      </c>
      <c r="C60" s="4">
        <v>0.236982</v>
      </c>
      <c r="D60" s="4">
        <v>4.7543918999999997E-2</v>
      </c>
    </row>
    <row r="61" spans="1:4" x14ac:dyDescent="0.2">
      <c r="A61" s="3">
        <v>2.252856</v>
      </c>
      <c r="B61" s="3">
        <v>15.86903</v>
      </c>
      <c r="C61" s="4">
        <v>0.17900099999999999</v>
      </c>
      <c r="D61" s="4">
        <v>2.8405789000000001E-2</v>
      </c>
    </row>
    <row r="62" spans="1:4" x14ac:dyDescent="0.2">
      <c r="A62" s="3">
        <v>2.1614629999999999</v>
      </c>
      <c r="B62" s="3">
        <v>13.620480000000001</v>
      </c>
      <c r="C62" s="4">
        <v>0.14503199999999999</v>
      </c>
      <c r="D62" s="4">
        <v>1.9753995999999999E-2</v>
      </c>
    </row>
    <row r="63" spans="1:4" x14ac:dyDescent="0.2">
      <c r="A63" s="3">
        <v>2.3137850000000002</v>
      </c>
      <c r="B63" s="3">
        <v>11.70617</v>
      </c>
      <c r="C63" s="4">
        <v>0.20596100000000001</v>
      </c>
      <c r="D63" s="4">
        <v>2.4110163E-2</v>
      </c>
    </row>
    <row r="64" spans="1:4" x14ac:dyDescent="0.2">
      <c r="A64" s="3">
        <v>2.3168319999999998</v>
      </c>
      <c r="B64" s="3">
        <v>9.0929780000000004</v>
      </c>
      <c r="C64" s="4">
        <v>0.20741100000000001</v>
      </c>
      <c r="D64" s="4">
        <v>1.8859844000000001E-2</v>
      </c>
    </row>
    <row r="65" spans="1:4" x14ac:dyDescent="0.2">
      <c r="A65" s="3">
        <v>2.2711350000000001</v>
      </c>
      <c r="B65" s="3">
        <v>3.3500429999999999</v>
      </c>
      <c r="C65" s="4">
        <v>0.186696</v>
      </c>
      <c r="D65" s="4">
        <v>6.2543970000000001E-3</v>
      </c>
    </row>
    <row r="66" spans="1:4" x14ac:dyDescent="0.2">
      <c r="A66" s="3">
        <v>2.2924600000000002</v>
      </c>
      <c r="B66" s="3">
        <v>2.5903969999999998</v>
      </c>
      <c r="C66" s="4">
        <v>0.19609199999999999</v>
      </c>
      <c r="D66" s="4">
        <v>5.079564E-3</v>
      </c>
    </row>
    <row r="67" spans="1:4" x14ac:dyDescent="0.2">
      <c r="A67" s="3">
        <v>2.374714</v>
      </c>
      <c r="B67" s="3">
        <v>2.5600100000000001</v>
      </c>
      <c r="C67" s="4">
        <v>0.236982</v>
      </c>
      <c r="D67" s="4">
        <v>6.0667509999999996E-3</v>
      </c>
    </row>
    <row r="68" spans="1:4" x14ac:dyDescent="0.2">
      <c r="A68" s="3">
        <v>2.380808</v>
      </c>
      <c r="B68" s="3">
        <v>5.2643550000000001</v>
      </c>
      <c r="C68" s="4">
        <v>0.24032999999999999</v>
      </c>
      <c r="D68" s="4">
        <v>1.2651812E-2</v>
      </c>
    </row>
    <row r="69" spans="1:4" x14ac:dyDescent="0.2">
      <c r="A69" s="3">
        <v>2.3716680000000001</v>
      </c>
      <c r="B69" s="3">
        <v>6.3278629999999998</v>
      </c>
      <c r="C69" s="4">
        <v>0.23532500000000001</v>
      </c>
      <c r="D69" s="4">
        <v>1.4891049E-2</v>
      </c>
    </row>
    <row r="70" spans="1:4" x14ac:dyDescent="0.2">
      <c r="A70" s="3">
        <v>2.4204110000000001</v>
      </c>
      <c r="B70" s="3">
        <v>6.3278629999999998</v>
      </c>
      <c r="C70" s="4">
        <v>0.26327600000000001</v>
      </c>
      <c r="D70" s="4">
        <v>1.6659747999999999E-2</v>
      </c>
    </row>
    <row r="71" spans="1:4" x14ac:dyDescent="0.2">
      <c r="A71" s="3">
        <v>2.4508760000000001</v>
      </c>
      <c r="B71" s="3">
        <v>8.1206300000000002</v>
      </c>
      <c r="C71" s="4">
        <v>0.28240700000000002</v>
      </c>
      <c r="D71" s="4">
        <v>2.2933259000000001E-2</v>
      </c>
    </row>
    <row r="72" spans="1:4" x14ac:dyDescent="0.2">
      <c r="A72" s="3">
        <v>2.4173650000000002</v>
      </c>
      <c r="B72" s="3">
        <v>8.8802789999999998</v>
      </c>
      <c r="C72" s="4">
        <v>0.261436</v>
      </c>
      <c r="D72" s="4">
        <v>2.3216229000000001E-2</v>
      </c>
    </row>
    <row r="73" spans="1:4" x14ac:dyDescent="0.2">
      <c r="A73" s="3">
        <v>2.4021330000000001</v>
      </c>
      <c r="B73" s="3">
        <v>9.3968380000000007</v>
      </c>
      <c r="C73" s="4">
        <v>0.25242500000000001</v>
      </c>
      <c r="D73" s="4">
        <v>2.3719982000000001E-2</v>
      </c>
    </row>
    <row r="74" spans="1:4" x14ac:dyDescent="0.2">
      <c r="A74" s="3">
        <v>2.5026660000000001</v>
      </c>
      <c r="B74" s="3">
        <v>11.007289999999999</v>
      </c>
      <c r="C74" s="4">
        <v>0.31817499999999999</v>
      </c>
      <c r="D74" s="4">
        <v>3.5022419999999999E-2</v>
      </c>
    </row>
    <row r="75" spans="1:4" x14ac:dyDescent="0.2">
      <c r="A75" s="3">
        <v>2.578827</v>
      </c>
      <c r="B75" s="3">
        <v>14.41051</v>
      </c>
      <c r="C75" s="4">
        <v>0.379164</v>
      </c>
      <c r="D75" s="4">
        <v>5.4639498000000002E-2</v>
      </c>
    </row>
    <row r="76" spans="1:4" x14ac:dyDescent="0.2">
      <c r="A76" s="3">
        <v>2.5422699999999998</v>
      </c>
      <c r="B76" s="3">
        <v>14.927070000000001</v>
      </c>
      <c r="C76" s="4">
        <v>0.34855399999999997</v>
      </c>
      <c r="D76" s="4">
        <v>5.2028869999999998E-2</v>
      </c>
    </row>
    <row r="77" spans="1:4" x14ac:dyDescent="0.2">
      <c r="A77" s="3">
        <v>2.4843869999999999</v>
      </c>
      <c r="B77" s="3">
        <v>2.1346090000000002</v>
      </c>
      <c r="C77" s="4">
        <v>0.30506100000000003</v>
      </c>
      <c r="D77" s="4">
        <v>6.5118629999999997E-3</v>
      </c>
    </row>
    <row r="78" spans="1:4" x14ac:dyDescent="0.2">
      <c r="A78" s="3">
        <v>2.560549</v>
      </c>
      <c r="B78" s="3">
        <v>3.2285010000000001</v>
      </c>
      <c r="C78" s="4">
        <v>0.363537</v>
      </c>
      <c r="D78" s="4">
        <v>1.1736794E-2</v>
      </c>
    </row>
    <row r="79" spans="1:4" x14ac:dyDescent="0.2">
      <c r="A79" s="3">
        <v>2.6092919999999999</v>
      </c>
      <c r="B79" s="3">
        <v>3.3500429999999999</v>
      </c>
      <c r="C79" s="4">
        <v>0.406717</v>
      </c>
      <c r="D79" s="4">
        <v>1.3625183000000001E-2</v>
      </c>
    </row>
    <row r="80" spans="1:4" x14ac:dyDescent="0.2">
      <c r="A80" s="3">
        <v>2.5879669999999999</v>
      </c>
      <c r="B80" s="3">
        <v>4.0793039999999996</v>
      </c>
      <c r="C80" s="4">
        <v>0.38722800000000002</v>
      </c>
      <c r="D80" s="4">
        <v>1.5796206E-2</v>
      </c>
    </row>
    <row r="81" spans="1:4" x14ac:dyDescent="0.2">
      <c r="A81" s="3">
        <v>2.5879669999999999</v>
      </c>
      <c r="B81" s="3">
        <v>5.4770570000000003</v>
      </c>
      <c r="C81" s="4">
        <v>0.38722800000000002</v>
      </c>
      <c r="D81" s="4">
        <v>2.1208694E-2</v>
      </c>
    </row>
    <row r="82" spans="1:4" x14ac:dyDescent="0.2">
      <c r="A82" s="3">
        <v>2.5910129999999998</v>
      </c>
      <c r="B82" s="3">
        <v>6.5101779999999998</v>
      </c>
      <c r="C82" s="4">
        <v>0.38995400000000002</v>
      </c>
      <c r="D82" s="4">
        <v>2.5386691999999999E-2</v>
      </c>
    </row>
    <row r="83" spans="1:4" x14ac:dyDescent="0.2">
      <c r="A83" s="3">
        <v>2.6367099999999999</v>
      </c>
      <c r="B83" s="3">
        <v>10.00456</v>
      </c>
      <c r="C83" s="4">
        <v>0.433222</v>
      </c>
      <c r="D83" s="4">
        <v>4.3341893999999999E-2</v>
      </c>
    </row>
    <row r="84" spans="1:4" x14ac:dyDescent="0.2">
      <c r="A84" s="3">
        <v>2.6671749999999999</v>
      </c>
      <c r="B84" s="3">
        <v>15.382860000000001</v>
      </c>
      <c r="C84" s="4">
        <v>0.464702</v>
      </c>
      <c r="D84" s="4">
        <v>7.1484456000000002E-2</v>
      </c>
    </row>
    <row r="85" spans="1:4" x14ac:dyDescent="0.2">
      <c r="A85" s="3">
        <v>2.6428029999999998</v>
      </c>
      <c r="B85" s="3">
        <v>1.7699780000000001</v>
      </c>
      <c r="C85" s="4">
        <v>0.43934200000000001</v>
      </c>
      <c r="D85" s="4">
        <v>7.7762600000000001E-3</v>
      </c>
    </row>
    <row r="86" spans="1:4" x14ac:dyDescent="0.2">
      <c r="A86" s="3">
        <v>2.7494290000000001</v>
      </c>
      <c r="B86" s="3">
        <v>1.2838020000000001</v>
      </c>
      <c r="C86" s="4">
        <v>0.56160200000000005</v>
      </c>
      <c r="D86" s="4">
        <v>7.2098639999999999E-3</v>
      </c>
    </row>
    <row r="87" spans="1:4" x14ac:dyDescent="0.2">
      <c r="A87" s="3">
        <v>2.7220110000000002</v>
      </c>
      <c r="B87" s="3">
        <v>2.9246409999999998</v>
      </c>
      <c r="C87" s="4">
        <v>0.52724300000000002</v>
      </c>
      <c r="D87" s="4">
        <v>1.5419963E-2</v>
      </c>
    </row>
    <row r="88" spans="1:4" x14ac:dyDescent="0.2">
      <c r="A88" s="3">
        <v>2.734197</v>
      </c>
      <c r="B88" s="3">
        <v>3.5931320000000002</v>
      </c>
      <c r="C88" s="4">
        <v>0.54224600000000001</v>
      </c>
      <c r="D88" s="4">
        <v>1.9483627999999999E-2</v>
      </c>
    </row>
    <row r="89" spans="1:4" x14ac:dyDescent="0.2">
      <c r="A89" s="3">
        <v>2.7951260000000002</v>
      </c>
      <c r="B89" s="3">
        <v>3.0157989999999999</v>
      </c>
      <c r="C89" s="4">
        <v>0.623915</v>
      </c>
      <c r="D89" s="4">
        <v>1.8816036000000001E-2</v>
      </c>
    </row>
    <row r="90" spans="1:4" x14ac:dyDescent="0.2">
      <c r="A90" s="3">
        <v>2.7616149999999999</v>
      </c>
      <c r="B90" s="3">
        <v>4.0489199999999999</v>
      </c>
      <c r="C90" s="4">
        <v>0.57758399999999999</v>
      </c>
      <c r="D90" s="4">
        <v>2.3385897999999999E-2</v>
      </c>
    </row>
    <row r="91" spans="1:4" x14ac:dyDescent="0.2">
      <c r="A91" s="3">
        <v>2.7220110000000002</v>
      </c>
      <c r="B91" s="3">
        <v>5.3251280000000003</v>
      </c>
      <c r="C91" s="4">
        <v>0.52724300000000002</v>
      </c>
      <c r="D91" s="4">
        <v>2.8076361000000001E-2</v>
      </c>
    </row>
    <row r="92" spans="1:4" x14ac:dyDescent="0.2">
      <c r="A92" s="3">
        <v>2.8377759999999999</v>
      </c>
      <c r="B92" s="3">
        <v>4.5350929999999998</v>
      </c>
      <c r="C92" s="4">
        <v>0.68829799999999997</v>
      </c>
      <c r="D92" s="4">
        <v>3.1214944000000001E-2</v>
      </c>
    </row>
    <row r="93" spans="1:4" x14ac:dyDescent="0.2">
      <c r="A93" s="3">
        <v>2.9200309999999998</v>
      </c>
      <c r="B93" s="3">
        <v>5.3555120000000001</v>
      </c>
      <c r="C93" s="4">
        <v>0.83182299999999998</v>
      </c>
      <c r="D93" s="4">
        <v>4.4548364E-2</v>
      </c>
    </row>
    <row r="94" spans="1:4" x14ac:dyDescent="0.2">
      <c r="A94" s="3">
        <v>2.8926129999999999</v>
      </c>
      <c r="B94" s="3">
        <v>6.5709489999999997</v>
      </c>
      <c r="C94" s="4">
        <v>0.78093100000000004</v>
      </c>
      <c r="D94" s="4">
        <v>5.1314574000000002E-2</v>
      </c>
    </row>
    <row r="95" spans="1:4" x14ac:dyDescent="0.2">
      <c r="A95" s="3">
        <v>2.8225440000000002</v>
      </c>
      <c r="B95" s="3">
        <v>6.3886339999999997</v>
      </c>
      <c r="C95" s="4">
        <v>0.66457500000000003</v>
      </c>
      <c r="D95" s="4">
        <v>4.2457252000000001E-2</v>
      </c>
    </row>
    <row r="96" spans="1:4" x14ac:dyDescent="0.2">
      <c r="A96" s="3">
        <v>2.8621479999999999</v>
      </c>
      <c r="B96" s="3">
        <v>6.1151609999999996</v>
      </c>
      <c r="C96" s="4">
        <v>0.72802800000000001</v>
      </c>
      <c r="D96" s="4">
        <v>4.4520068000000003E-2</v>
      </c>
    </row>
    <row r="97" spans="1:4" x14ac:dyDescent="0.2">
      <c r="A97" s="3">
        <v>2.8651939999999998</v>
      </c>
      <c r="B97" s="3">
        <v>5.5682140000000002</v>
      </c>
      <c r="C97" s="4">
        <v>0.73315300000000005</v>
      </c>
      <c r="D97" s="4">
        <v>4.0823520000000002E-2</v>
      </c>
    </row>
    <row r="98" spans="1:4" x14ac:dyDescent="0.2">
      <c r="A98" s="3">
        <v>2.856055</v>
      </c>
      <c r="B98" s="3">
        <v>7.2698239999999998</v>
      </c>
      <c r="C98" s="4">
        <v>0.717885</v>
      </c>
      <c r="D98" s="4">
        <v>5.2189004999999997E-2</v>
      </c>
    </row>
    <row r="99" spans="1:4" x14ac:dyDescent="0.2">
      <c r="A99" s="3">
        <v>2.9444020000000002</v>
      </c>
      <c r="B99" s="3">
        <v>8.2421749999999996</v>
      </c>
      <c r="C99" s="4">
        <v>0.87983699999999998</v>
      </c>
      <c r="D99" s="4">
        <v>7.2517718999999994E-2</v>
      </c>
    </row>
    <row r="100" spans="1:4" x14ac:dyDescent="0.2">
      <c r="A100" s="3">
        <v>2.8926129999999999</v>
      </c>
      <c r="B100" s="3">
        <v>8.5156480000000006</v>
      </c>
      <c r="C100" s="4">
        <v>0.78093100000000004</v>
      </c>
      <c r="D100" s="4">
        <v>6.6501326999999999E-2</v>
      </c>
    </row>
    <row r="101" spans="1:4" x14ac:dyDescent="0.2">
      <c r="A101" s="3">
        <v>2.8286370000000001</v>
      </c>
      <c r="B101" s="3">
        <v>8.5764189999999996</v>
      </c>
      <c r="C101" s="4">
        <v>0.67396400000000001</v>
      </c>
      <c r="D101" s="4">
        <v>5.7802012999999999E-2</v>
      </c>
    </row>
    <row r="102" spans="1:4" x14ac:dyDescent="0.2">
      <c r="A102" s="3">
        <v>2.83473</v>
      </c>
      <c r="B102" s="3">
        <v>11.18961</v>
      </c>
      <c r="C102" s="4">
        <v>0.68348600000000004</v>
      </c>
      <c r="D102" s="4">
        <v>7.6479419000000007E-2</v>
      </c>
    </row>
    <row r="103" spans="1:4" x14ac:dyDescent="0.2">
      <c r="A103" s="3">
        <v>2.78294</v>
      </c>
      <c r="B103" s="3">
        <v>15.018230000000001</v>
      </c>
      <c r="C103" s="4">
        <v>0.606653</v>
      </c>
      <c r="D103" s="4">
        <v>9.1108485000000003E-2</v>
      </c>
    </row>
    <row r="104" spans="1:4" x14ac:dyDescent="0.2">
      <c r="A104" s="3">
        <v>2.8408229999999999</v>
      </c>
      <c r="B104" s="3">
        <v>14.53206</v>
      </c>
      <c r="C104" s="4">
        <v>0.69314299999999995</v>
      </c>
      <c r="D104" s="4">
        <v>0.100727883</v>
      </c>
    </row>
    <row r="105" spans="1:4" x14ac:dyDescent="0.2">
      <c r="A105" s="3">
        <v>2.9840059999999999</v>
      </c>
      <c r="B105" s="3">
        <v>12.43543</v>
      </c>
      <c r="C105" s="4">
        <v>0.96384300000000001</v>
      </c>
      <c r="D105" s="4">
        <v>0.119858033</v>
      </c>
    </row>
    <row r="106" spans="1:4" x14ac:dyDescent="0.2">
      <c r="A106" s="3">
        <v>3.057121</v>
      </c>
      <c r="B106" s="3">
        <v>12.2835</v>
      </c>
      <c r="C106" s="4">
        <v>1.1405689999999999</v>
      </c>
      <c r="D106" s="4">
        <v>0.14010170599999999</v>
      </c>
    </row>
    <row r="107" spans="1:4" x14ac:dyDescent="0.2">
      <c r="A107" s="3">
        <v>3.0144709999999999</v>
      </c>
      <c r="B107" s="3">
        <v>12.9216</v>
      </c>
      <c r="C107" s="4">
        <v>1.033882</v>
      </c>
      <c r="D107" s="4">
        <v>0.13359404999999999</v>
      </c>
    </row>
    <row r="108" spans="1:4" x14ac:dyDescent="0.2">
      <c r="A108" s="3">
        <v>2.956588</v>
      </c>
      <c r="B108" s="3">
        <v>13.985110000000001</v>
      </c>
      <c r="C108" s="4">
        <v>0.90487399999999996</v>
      </c>
      <c r="D108" s="4">
        <v>0.126547664</v>
      </c>
    </row>
    <row r="109" spans="1:4" x14ac:dyDescent="0.2">
      <c r="A109" s="3">
        <v>3.1241430000000001</v>
      </c>
      <c r="B109" s="3">
        <v>13.46855</v>
      </c>
      <c r="C109" s="4">
        <v>1.3308930000000001</v>
      </c>
      <c r="D109" s="4">
        <v>0.17925201599999999</v>
      </c>
    </row>
    <row r="110" spans="1:4" x14ac:dyDescent="0.2">
      <c r="A110" s="3">
        <v>3.0175169999999998</v>
      </c>
      <c r="B110" s="3">
        <v>14.83591</v>
      </c>
      <c r="C110" s="4">
        <v>1.0411600000000001</v>
      </c>
      <c r="D110" s="4">
        <v>0.15446554100000001</v>
      </c>
    </row>
    <row r="111" spans="1:4" x14ac:dyDescent="0.2">
      <c r="A111" s="3">
        <v>2.9748670000000002</v>
      </c>
      <c r="B111" s="3">
        <v>15.04862</v>
      </c>
      <c r="C111" s="4">
        <v>0.94377200000000006</v>
      </c>
      <c r="D111" s="4">
        <v>0.14202459000000001</v>
      </c>
    </row>
    <row r="112" spans="1:4" x14ac:dyDescent="0.2">
      <c r="A112" s="3">
        <v>2.9900989999999998</v>
      </c>
      <c r="B112" s="3">
        <v>15.960190000000001</v>
      </c>
      <c r="C112" s="4">
        <v>0.97746</v>
      </c>
      <c r="D112" s="4">
        <v>0.15600457100000001</v>
      </c>
    </row>
    <row r="113" spans="1:4" x14ac:dyDescent="0.2">
      <c r="A113" s="3">
        <v>3.133283</v>
      </c>
      <c r="B113" s="3">
        <v>18.451840000000001</v>
      </c>
      <c r="C113" s="4">
        <v>1.3591979999999999</v>
      </c>
      <c r="D113" s="4">
        <v>0.25079696200000001</v>
      </c>
    </row>
    <row r="114" spans="1:4" x14ac:dyDescent="0.2">
      <c r="A114" s="3">
        <v>2.8286370000000001</v>
      </c>
      <c r="B114" s="3">
        <v>19.697659999999999</v>
      </c>
      <c r="C114" s="4">
        <v>0.67396400000000001</v>
      </c>
      <c r="D114" s="4">
        <v>0.13275521500000001</v>
      </c>
    </row>
    <row r="115" spans="1:4" x14ac:dyDescent="0.2">
      <c r="A115" s="3">
        <v>2.8286370000000001</v>
      </c>
      <c r="B115" s="3">
        <v>23.647829999999999</v>
      </c>
      <c r="C115" s="4">
        <v>0.67396400000000001</v>
      </c>
      <c r="D115" s="4">
        <v>0.15937794399999999</v>
      </c>
    </row>
    <row r="116" spans="1:4" x14ac:dyDescent="0.2">
      <c r="A116" s="3">
        <v>2.9444020000000002</v>
      </c>
      <c r="B116" s="3">
        <v>24.468250000000001</v>
      </c>
      <c r="C116" s="4">
        <v>0.87983699999999998</v>
      </c>
      <c r="D116" s="4">
        <v>0.215280728</v>
      </c>
    </row>
    <row r="117" spans="1:4" x14ac:dyDescent="0.2">
      <c r="A117" s="3">
        <v>3.0662609999999999</v>
      </c>
      <c r="B117" s="3">
        <v>1.1014870000000001</v>
      </c>
      <c r="C117" s="4">
        <v>1.164825</v>
      </c>
      <c r="D117" s="4">
        <v>1.2830398999999999E-2</v>
      </c>
    </row>
    <row r="118" spans="1:4" x14ac:dyDescent="0.2">
      <c r="A118" s="3">
        <v>3.1393759999999999</v>
      </c>
      <c r="B118" s="3">
        <v>0.67608500000000005</v>
      </c>
      <c r="C118" s="4">
        <v>1.3784019999999999</v>
      </c>
      <c r="D118" s="4">
        <v>9.3191709999999994E-3</v>
      </c>
    </row>
    <row r="119" spans="1:4" x14ac:dyDescent="0.2">
      <c r="A119" s="3">
        <v>3.1180500000000002</v>
      </c>
      <c r="B119" s="3">
        <v>1.830749</v>
      </c>
      <c r="C119" s="4">
        <v>1.312352</v>
      </c>
      <c r="D119" s="4">
        <v>2.4025873E-2</v>
      </c>
    </row>
    <row r="120" spans="1:4" x14ac:dyDescent="0.2">
      <c r="A120" s="3">
        <v>3.0967250000000002</v>
      </c>
      <c r="B120" s="3">
        <v>6.4494049999999996</v>
      </c>
      <c r="C120" s="4">
        <v>1.249468</v>
      </c>
      <c r="D120" s="4">
        <v>8.0583249999999995E-2</v>
      </c>
    </row>
    <row r="121" spans="1:4" x14ac:dyDescent="0.2">
      <c r="A121" s="3">
        <v>3.3434879999999998</v>
      </c>
      <c r="B121" s="3">
        <v>7.5432969999999999</v>
      </c>
      <c r="C121" s="4">
        <v>2.2054049999999998</v>
      </c>
      <c r="D121" s="4">
        <v>0.166360226</v>
      </c>
    </row>
    <row r="122" spans="1:4" x14ac:dyDescent="0.2">
      <c r="A122" s="3">
        <v>3.334349</v>
      </c>
      <c r="B122" s="3">
        <v>11.280760000000001</v>
      </c>
      <c r="C122" s="4">
        <v>2.1594790000000001</v>
      </c>
      <c r="D122" s="4">
        <v>0.243605666</v>
      </c>
    </row>
    <row r="123" spans="1:4" x14ac:dyDescent="0.2">
      <c r="A123" s="3">
        <v>3.5019040000000001</v>
      </c>
      <c r="B123" s="3">
        <v>12.0708</v>
      </c>
      <c r="C123" s="4">
        <v>3.1761740000000001</v>
      </c>
      <c r="D123" s="4">
        <v>0.383389498</v>
      </c>
    </row>
    <row r="124" spans="1:4" x14ac:dyDescent="0.2">
      <c r="A124" s="3">
        <v>3.4226960000000002</v>
      </c>
      <c r="B124" s="3">
        <v>17.722580000000001</v>
      </c>
      <c r="C124" s="4">
        <v>2.646649</v>
      </c>
      <c r="D124" s="4">
        <v>0.469054425</v>
      </c>
    </row>
    <row r="125" spans="1:4" x14ac:dyDescent="0.2">
      <c r="A125" s="3">
        <v>3.7212489999999998</v>
      </c>
      <c r="B125" s="3">
        <v>28.96536</v>
      </c>
      <c r="C125" s="4">
        <v>5.2631920000000001</v>
      </c>
      <c r="D125" s="4">
        <v>1.5245025130000001</v>
      </c>
    </row>
    <row r="126" spans="1:4" x14ac:dyDescent="0.2">
      <c r="A126" s="3">
        <v>4.0076159999999996</v>
      </c>
      <c r="B126" s="3">
        <v>23.495899999999999</v>
      </c>
      <c r="C126" s="4">
        <v>10.176920000000001</v>
      </c>
      <c r="D126" s="4">
        <v>2.3911589470000001</v>
      </c>
    </row>
    <row r="127" spans="1:4" x14ac:dyDescent="0.2">
      <c r="A127" s="3">
        <v>4.0594060000000001</v>
      </c>
      <c r="B127" s="3">
        <v>20.153449999999999</v>
      </c>
      <c r="C127" s="4">
        <v>11.46585</v>
      </c>
      <c r="D127" s="4">
        <v>2.3107633079999998</v>
      </c>
    </row>
    <row r="128" spans="1:4" x14ac:dyDescent="0.2">
      <c r="A128" s="3">
        <v>4.1477529999999998</v>
      </c>
      <c r="B128" s="3">
        <v>20.60924</v>
      </c>
      <c r="C128" s="4">
        <v>14.052490000000001</v>
      </c>
      <c r="D128" s="4">
        <v>2.8961110520000002</v>
      </c>
    </row>
    <row r="129" spans="1:4" x14ac:dyDescent="0.2">
      <c r="A129" s="3">
        <v>3.6572740000000001</v>
      </c>
      <c r="B129" s="3">
        <v>16.811</v>
      </c>
      <c r="C129" s="4">
        <v>4.5422770000000003</v>
      </c>
      <c r="D129" s="4">
        <v>0.763602114</v>
      </c>
    </row>
    <row r="130" spans="1:4" x14ac:dyDescent="0.2">
      <c r="A130" s="3">
        <v>4.8849960000000001</v>
      </c>
      <c r="B130" s="3">
        <v>20.882709999999999</v>
      </c>
      <c r="C130" s="4">
        <v>76.735529999999997</v>
      </c>
      <c r="D130" s="4">
        <v>16.024456130000001</v>
      </c>
    </row>
    <row r="131" spans="1:4" x14ac:dyDescent="0.2">
      <c r="A131" s="3">
        <v>4.7600910000000001</v>
      </c>
      <c r="B131" s="3">
        <v>18.57338</v>
      </c>
      <c r="C131" s="4">
        <v>57.55612</v>
      </c>
      <c r="D131" s="4">
        <v>10.69011665</v>
      </c>
    </row>
    <row r="132" spans="1:4" x14ac:dyDescent="0.2">
      <c r="A132" s="3">
        <v>5.1012950000000004</v>
      </c>
      <c r="B132" s="3">
        <v>19.788820000000001</v>
      </c>
      <c r="C132" s="4">
        <v>126.26860000000001</v>
      </c>
      <c r="D132" s="4">
        <v>24.987052139999999</v>
      </c>
    </row>
    <row r="133" spans="1:4" x14ac:dyDescent="0.2">
      <c r="A133" s="3">
        <v>5.1226200000000004</v>
      </c>
      <c r="B133" s="3">
        <v>19.363409999999998</v>
      </c>
      <c r="C133" s="4">
        <v>132.6234</v>
      </c>
      <c r="D133" s="4">
        <v>25.68042307</v>
      </c>
    </row>
    <row r="134" spans="1:4" x14ac:dyDescent="0.2">
      <c r="A134" s="3">
        <v>4.1934500000000003</v>
      </c>
      <c r="B134" s="3">
        <v>13.924340000000001</v>
      </c>
      <c r="C134" s="4">
        <v>15.611700000000001</v>
      </c>
      <c r="D134" s="4">
        <v>2.1738256640000002</v>
      </c>
    </row>
    <row r="135" spans="1:4" x14ac:dyDescent="0.2">
      <c r="A135" s="3">
        <v>4.0106630000000001</v>
      </c>
      <c r="B135" s="3">
        <v>13.22546</v>
      </c>
      <c r="C135" s="4">
        <v>10.248559999999999</v>
      </c>
      <c r="D135" s="4">
        <v>1.355418891</v>
      </c>
    </row>
    <row r="136" spans="1:4" x14ac:dyDescent="0.2">
      <c r="A136" s="3">
        <v>4.0198020000000003</v>
      </c>
      <c r="B136" s="3">
        <v>12.313879999999999</v>
      </c>
      <c r="C136" s="4">
        <v>10.46651</v>
      </c>
      <c r="D136" s="4">
        <v>1.288834488</v>
      </c>
    </row>
    <row r="137" spans="1:4" x14ac:dyDescent="0.2">
      <c r="A137" s="3">
        <v>3.934501</v>
      </c>
      <c r="B137" s="3">
        <v>10.52112</v>
      </c>
      <c r="C137" s="4">
        <v>8.6000589999999999</v>
      </c>
      <c r="D137" s="4">
        <v>0.90482227400000004</v>
      </c>
    </row>
    <row r="138" spans="1:4" x14ac:dyDescent="0.2">
      <c r="A138" s="3">
        <v>4.0106630000000001</v>
      </c>
      <c r="B138" s="3">
        <v>9.9437840000000008</v>
      </c>
      <c r="C138" s="4">
        <v>10.248559999999999</v>
      </c>
      <c r="D138" s="4">
        <v>1.0190943400000001</v>
      </c>
    </row>
    <row r="139" spans="1:4" x14ac:dyDescent="0.2">
      <c r="A139" s="3">
        <v>4.0959640000000004</v>
      </c>
      <c r="B139" s="3">
        <v>10.429959999999999</v>
      </c>
      <c r="C139" s="4">
        <v>12.47279</v>
      </c>
      <c r="D139" s="4">
        <v>1.3009070089999999</v>
      </c>
    </row>
    <row r="140" spans="1:4" x14ac:dyDescent="0.2">
      <c r="A140" s="3">
        <v>5.2536180000000003</v>
      </c>
      <c r="B140" s="3">
        <v>14.77514</v>
      </c>
      <c r="C140" s="4">
        <v>179.31549999999999</v>
      </c>
      <c r="D140" s="4">
        <v>26.494116399999999</v>
      </c>
    </row>
    <row r="141" spans="1:4" x14ac:dyDescent="0.2">
      <c r="A141" s="3">
        <v>5.2383860000000002</v>
      </c>
      <c r="B141" s="3">
        <v>13.28623</v>
      </c>
      <c r="C141" s="4">
        <v>173.1354</v>
      </c>
      <c r="D141" s="4">
        <v>23.003169880000002</v>
      </c>
    </row>
    <row r="142" spans="1:4" x14ac:dyDescent="0.2">
      <c r="A142" s="3">
        <v>4.7539990000000003</v>
      </c>
      <c r="B142" s="3">
        <v>13.347009999999999</v>
      </c>
      <c r="C142" s="4">
        <v>56.75432</v>
      </c>
      <c r="D142" s="4">
        <v>7.5750028279999997</v>
      </c>
    </row>
    <row r="143" spans="1:4" x14ac:dyDescent="0.2">
      <c r="A143" s="3">
        <v>4.7204879999999996</v>
      </c>
      <c r="B143" s="3">
        <v>11.34154</v>
      </c>
      <c r="C143" s="4">
        <v>52.539709999999999</v>
      </c>
      <c r="D143" s="4">
        <v>5.9588110009999999</v>
      </c>
    </row>
    <row r="144" spans="1:4" x14ac:dyDescent="0.2">
      <c r="A144" s="3">
        <v>4.6321399999999997</v>
      </c>
      <c r="B144" s="3">
        <v>10.186870000000001</v>
      </c>
      <c r="C144" s="4">
        <v>42.868690000000001</v>
      </c>
      <c r="D144" s="4">
        <v>4.3669781170000004</v>
      </c>
    </row>
    <row r="145" spans="1:4" x14ac:dyDescent="0.2">
      <c r="A145" s="3">
        <v>4.9581109999999997</v>
      </c>
      <c r="B145" s="3">
        <v>9.518383</v>
      </c>
      <c r="C145" s="4">
        <v>90.805359999999993</v>
      </c>
      <c r="D145" s="4">
        <v>8.6432013370000007</v>
      </c>
    </row>
    <row r="146" spans="1:4" x14ac:dyDescent="0.2">
      <c r="A146" s="3">
        <v>4.8941359999999996</v>
      </c>
      <c r="B146" s="3">
        <v>8.8802789999999998</v>
      </c>
      <c r="C146" s="4">
        <v>78.367469999999997</v>
      </c>
      <c r="D146" s="4">
        <v>6.9592500060000004</v>
      </c>
    </row>
    <row r="147" spans="1:4" x14ac:dyDescent="0.2">
      <c r="A147" s="3">
        <v>4.9185080000000001</v>
      </c>
      <c r="B147" s="3">
        <v>7.7863860000000003</v>
      </c>
      <c r="C147" s="4">
        <v>82.891059999999996</v>
      </c>
      <c r="D147" s="4">
        <v>6.4542181489999999</v>
      </c>
    </row>
    <row r="148" spans="1:4" x14ac:dyDescent="0.2">
      <c r="A148" s="3">
        <v>5.0403659999999997</v>
      </c>
      <c r="B148" s="3">
        <v>6.2670890000000004</v>
      </c>
      <c r="C148" s="4">
        <v>109.7402</v>
      </c>
      <c r="D148" s="4">
        <v>6.8775180059999999</v>
      </c>
    </row>
    <row r="149" spans="1:4" x14ac:dyDescent="0.2">
      <c r="A149" s="3">
        <v>5.0312260000000002</v>
      </c>
      <c r="B149" s="3">
        <v>3.623516</v>
      </c>
      <c r="C149" s="4">
        <v>107.455</v>
      </c>
      <c r="D149" s="4">
        <v>3.8936476710000001</v>
      </c>
    </row>
    <row r="150" spans="1:4" x14ac:dyDescent="0.2">
      <c r="A150" s="3">
        <v>5.2566649999999999</v>
      </c>
      <c r="B150" s="3">
        <v>6.9963509999999998</v>
      </c>
      <c r="C150" s="4">
        <v>180.5779</v>
      </c>
      <c r="D150" s="4">
        <v>12.63386339</v>
      </c>
    </row>
    <row r="151" spans="1:4" x14ac:dyDescent="0.2">
      <c r="A151" s="3">
        <v>5.652704</v>
      </c>
      <c r="B151" s="3">
        <v>5.2035840000000002</v>
      </c>
      <c r="C151" s="4">
        <v>449.47340000000003</v>
      </c>
      <c r="D151" s="4">
        <v>23.388725340000001</v>
      </c>
    </row>
    <row r="152" spans="1:4" x14ac:dyDescent="0.2">
      <c r="A152" s="3">
        <v>5.826352</v>
      </c>
      <c r="B152" s="3">
        <v>6.3582470000000004</v>
      </c>
      <c r="C152" s="4">
        <v>670.428</v>
      </c>
      <c r="D152" s="4">
        <v>42.627468210000004</v>
      </c>
    </row>
    <row r="153" spans="1:4" x14ac:dyDescent="0.2">
      <c r="A153" s="3">
        <v>4.6260479999999999</v>
      </c>
      <c r="B153" s="3">
        <v>6.3582470000000004</v>
      </c>
      <c r="C153" s="4">
        <v>42.271500000000003</v>
      </c>
      <c r="D153" s="4">
        <v>2.6877265370000001</v>
      </c>
    </row>
    <row r="154" spans="1:4" x14ac:dyDescent="0.2">
      <c r="A154" s="3">
        <v>4.4859099999999996</v>
      </c>
      <c r="B154" s="3">
        <v>4.1704619999999997</v>
      </c>
      <c r="C154" s="4">
        <v>30.613309999999998</v>
      </c>
      <c r="D154" s="4">
        <v>1.276716301</v>
      </c>
    </row>
    <row r="155" spans="1:4" x14ac:dyDescent="0.2">
      <c r="A155" s="3">
        <v>4.6290940000000003</v>
      </c>
      <c r="B155" s="3">
        <v>3.137343</v>
      </c>
      <c r="C155" s="4">
        <v>42.569049999999997</v>
      </c>
      <c r="D155" s="4">
        <v>1.335537255</v>
      </c>
    </row>
    <row r="156" spans="1:4" x14ac:dyDescent="0.2">
      <c r="A156" s="3">
        <v>3.6633659999999999</v>
      </c>
      <c r="B156" s="3">
        <v>8.7283469999999994</v>
      </c>
      <c r="C156" s="4">
        <v>4.6064509999999999</v>
      </c>
      <c r="D156" s="4">
        <v>0.402067016</v>
      </c>
    </row>
    <row r="157" spans="1:4" x14ac:dyDescent="0.2">
      <c r="A157" s="3">
        <v>3.6725059999999998</v>
      </c>
      <c r="B157" s="3">
        <v>7.7863860000000003</v>
      </c>
      <c r="C157" s="4">
        <v>4.7044170000000003</v>
      </c>
      <c r="D157" s="4">
        <v>0.36630407100000001</v>
      </c>
    </row>
    <row r="158" spans="1:4" x14ac:dyDescent="0.2">
      <c r="A158" s="3">
        <v>3.6542270000000001</v>
      </c>
      <c r="B158" s="3">
        <v>7.3609819999999999</v>
      </c>
      <c r="C158" s="4">
        <v>4.5105250000000003</v>
      </c>
      <c r="D158" s="4">
        <v>0.33201889000000001</v>
      </c>
    </row>
    <row r="159" spans="1:4" x14ac:dyDescent="0.2">
      <c r="A159" s="3">
        <v>3.6938309999999999</v>
      </c>
      <c r="B159" s="3">
        <v>7.0571250000000001</v>
      </c>
      <c r="C159" s="4">
        <v>4.9411849999999999</v>
      </c>
      <c r="D159" s="4">
        <v>0.34870557499999999</v>
      </c>
    </row>
    <row r="160" spans="1:4" x14ac:dyDescent="0.2">
      <c r="A160" s="3">
        <v>3.833968</v>
      </c>
      <c r="B160" s="3">
        <v>6.3886339999999997</v>
      </c>
      <c r="C160" s="4">
        <v>6.822889</v>
      </c>
      <c r="D160" s="4">
        <v>0.43588937900000002</v>
      </c>
    </row>
    <row r="161" spans="1:4" x14ac:dyDescent="0.2">
      <c r="A161" s="3">
        <v>3.9009900000000002</v>
      </c>
      <c r="B161" s="3">
        <v>6.7228779999999997</v>
      </c>
      <c r="C161" s="4">
        <v>7.9614140000000004</v>
      </c>
      <c r="D161" s="4">
        <v>0.53523611500000001</v>
      </c>
    </row>
    <row r="162" spans="1:4" x14ac:dyDescent="0.2">
      <c r="A162" s="3">
        <v>3.9801980000000001</v>
      </c>
      <c r="B162" s="3">
        <v>6.6924939999999999</v>
      </c>
      <c r="C162" s="4">
        <v>9.5542870000000004</v>
      </c>
      <c r="D162" s="4">
        <v>0.63942008400000006</v>
      </c>
    </row>
    <row r="163" spans="1:4" x14ac:dyDescent="0.2">
      <c r="A163" s="3">
        <v>3.9893380000000001</v>
      </c>
      <c r="B163" s="3">
        <v>5.5378280000000002</v>
      </c>
      <c r="C163" s="4">
        <v>9.7574799999999993</v>
      </c>
      <c r="D163" s="4">
        <v>0.54035243200000005</v>
      </c>
    </row>
    <row r="164" spans="1:4" x14ac:dyDescent="0.2">
      <c r="A164" s="3">
        <v>3.8979439999999999</v>
      </c>
      <c r="B164" s="3">
        <v>5.5378280000000002</v>
      </c>
      <c r="C164" s="4">
        <v>7.9057649999999997</v>
      </c>
      <c r="D164" s="4">
        <v>0.43780765999999999</v>
      </c>
    </row>
    <row r="165" spans="1:4" x14ac:dyDescent="0.2">
      <c r="A165" s="3">
        <v>3.8766189999999998</v>
      </c>
      <c r="B165" s="3">
        <v>4.5350929999999998</v>
      </c>
      <c r="C165" s="4">
        <v>7.5269430000000002</v>
      </c>
      <c r="D165" s="4">
        <v>0.34135385200000001</v>
      </c>
    </row>
    <row r="166" spans="1:4" x14ac:dyDescent="0.2">
      <c r="A166" s="3">
        <v>3.6755520000000002</v>
      </c>
      <c r="B166" s="3">
        <v>5.7809169999999996</v>
      </c>
      <c r="C166" s="4">
        <v>4.7375340000000001</v>
      </c>
      <c r="D166" s="4">
        <v>0.27387290600000003</v>
      </c>
    </row>
    <row r="167" spans="1:4" x14ac:dyDescent="0.2">
      <c r="A167" s="3">
        <v>3.6329020000000001</v>
      </c>
      <c r="B167" s="3">
        <v>5.2339710000000004</v>
      </c>
      <c r="C167" s="4">
        <v>4.2943949999999997</v>
      </c>
      <c r="D167" s="4">
        <v>0.22476739000000001</v>
      </c>
    </row>
    <row r="168" spans="1:4" x14ac:dyDescent="0.2">
      <c r="A168" s="3">
        <v>3.6999240000000002</v>
      </c>
      <c r="B168" s="3">
        <v>4.899724</v>
      </c>
      <c r="C168" s="4">
        <v>5.0109950000000003</v>
      </c>
      <c r="D168" s="4">
        <v>0.24552489</v>
      </c>
    </row>
    <row r="169" spans="1:4" x14ac:dyDescent="0.2">
      <c r="A169" s="3">
        <v>3.7456209999999999</v>
      </c>
      <c r="B169" s="3">
        <v>4.9301110000000001</v>
      </c>
      <c r="C169" s="4">
        <v>5.5669950000000004</v>
      </c>
      <c r="D169" s="4">
        <v>0.27445899499999998</v>
      </c>
    </row>
    <row r="170" spans="1:4" x14ac:dyDescent="0.2">
      <c r="A170" s="3">
        <v>4.1051029999999997</v>
      </c>
      <c r="B170" s="3">
        <v>2.3169230000000001</v>
      </c>
      <c r="C170" s="4">
        <v>12.738049999999999</v>
      </c>
      <c r="D170" s="4">
        <v>0.29513080000000003</v>
      </c>
    </row>
    <row r="171" spans="1:4" x14ac:dyDescent="0.2">
      <c r="A171" s="3">
        <v>4.016756</v>
      </c>
      <c r="B171" s="3">
        <v>1.4965029999999999</v>
      </c>
      <c r="C171" s="4">
        <v>10.393359999999999</v>
      </c>
      <c r="D171" s="4">
        <v>0.155536915</v>
      </c>
    </row>
    <row r="172" spans="1:4" x14ac:dyDescent="0.2">
      <c r="A172" s="3">
        <v>3.9314550000000001</v>
      </c>
      <c r="B172" s="3">
        <v>1.6788190000000001</v>
      </c>
      <c r="C172" s="4">
        <v>8.5399410000000007</v>
      </c>
      <c r="D172" s="4">
        <v>0.14337012700000001</v>
      </c>
    </row>
    <row r="173" spans="1:4" x14ac:dyDescent="0.2">
      <c r="A173" s="3">
        <v>3.8766189999999998</v>
      </c>
      <c r="B173" s="3">
        <v>1.739592</v>
      </c>
      <c r="C173" s="4">
        <v>7.5269430000000002</v>
      </c>
      <c r="D173" s="4">
        <v>0.13093812299999999</v>
      </c>
    </row>
    <row r="174" spans="1:4" x14ac:dyDescent="0.2">
      <c r="A174" s="3">
        <v>3.8552930000000001</v>
      </c>
      <c r="B174" s="3">
        <v>2.2561520000000002</v>
      </c>
      <c r="C174" s="4">
        <v>7.1662720000000002</v>
      </c>
      <c r="D174" s="4">
        <v>0.161681981</v>
      </c>
    </row>
    <row r="175" spans="1:4" x14ac:dyDescent="0.2">
      <c r="A175" s="3">
        <v>3.8552930000000001</v>
      </c>
      <c r="B175" s="3">
        <v>2.833485</v>
      </c>
      <c r="C175" s="4">
        <v>7.1662720000000002</v>
      </c>
      <c r="D175" s="4">
        <v>0.20305524</v>
      </c>
    </row>
    <row r="176" spans="1:4" x14ac:dyDescent="0.2">
      <c r="A176" s="3">
        <v>3.7852250000000001</v>
      </c>
      <c r="B176" s="3">
        <v>3.1981160000000002</v>
      </c>
      <c r="C176" s="4">
        <v>6.0985259999999997</v>
      </c>
      <c r="D176" s="4">
        <v>0.19503790400000001</v>
      </c>
    </row>
    <row r="177" spans="1:4" x14ac:dyDescent="0.2">
      <c r="A177" s="3">
        <v>3.7334350000000001</v>
      </c>
      <c r="B177" s="3">
        <v>2.4688539999999999</v>
      </c>
      <c r="C177" s="4">
        <v>5.4129639999999997</v>
      </c>
      <c r="D177" s="4">
        <v>0.13363818399999999</v>
      </c>
    </row>
    <row r="178" spans="1:4" x14ac:dyDescent="0.2">
      <c r="A178" s="3">
        <v>3.7669459999999999</v>
      </c>
      <c r="B178" s="3">
        <v>2.225765</v>
      </c>
      <c r="C178" s="4">
        <v>5.847175</v>
      </c>
      <c r="D178" s="4">
        <v>0.13014437600000001</v>
      </c>
    </row>
    <row r="179" spans="1:4" x14ac:dyDescent="0.2">
      <c r="A179" s="3">
        <v>3.7547600000000001</v>
      </c>
      <c r="B179" s="3">
        <v>1.6180479999999999</v>
      </c>
      <c r="C179" s="4">
        <v>5.6853889999999998</v>
      </c>
      <c r="D179" s="4">
        <v>9.1992313000000006E-2</v>
      </c>
    </row>
    <row r="180" spans="1:4" x14ac:dyDescent="0.2">
      <c r="A180" s="3">
        <v>3.6694599999999999</v>
      </c>
      <c r="B180" s="3">
        <v>1.769976</v>
      </c>
      <c r="C180" s="4">
        <v>4.6715340000000003</v>
      </c>
      <c r="D180" s="4">
        <v>8.2685052999999994E-2</v>
      </c>
    </row>
    <row r="181" spans="1:4" x14ac:dyDescent="0.2">
      <c r="A181" s="3">
        <v>3.5110440000000001</v>
      </c>
      <c r="B181" s="3">
        <v>3.5323600000000002</v>
      </c>
      <c r="C181" s="4">
        <v>3.243722</v>
      </c>
      <c r="D181" s="4">
        <v>0.114579918</v>
      </c>
    </row>
    <row r="182" spans="1:4" x14ac:dyDescent="0.2">
      <c r="A182" s="3">
        <v>3.434882</v>
      </c>
      <c r="B182" s="3">
        <v>3.167729</v>
      </c>
      <c r="C182" s="4">
        <v>2.721962</v>
      </c>
      <c r="D182" s="4">
        <v>8.6224370999999994E-2</v>
      </c>
    </row>
    <row r="183" spans="1:4" x14ac:dyDescent="0.2">
      <c r="A183" s="3">
        <v>3.386139</v>
      </c>
      <c r="B183" s="3">
        <v>3.4412020000000001</v>
      </c>
      <c r="C183" s="4">
        <v>2.432982</v>
      </c>
      <c r="D183" s="4">
        <v>8.3723822000000003E-2</v>
      </c>
    </row>
    <row r="184" spans="1:4" x14ac:dyDescent="0.2">
      <c r="A184" s="3">
        <v>3.486672</v>
      </c>
      <c r="B184" s="3">
        <v>2.833485</v>
      </c>
      <c r="C184" s="4">
        <v>3.0667049999999998</v>
      </c>
      <c r="D184" s="4">
        <v>8.6894624000000004E-2</v>
      </c>
    </row>
    <row r="185" spans="1:4" x14ac:dyDescent="0.2">
      <c r="A185" s="3">
        <v>3.486672</v>
      </c>
      <c r="B185" s="3">
        <v>1.9219079999999999</v>
      </c>
      <c r="C185" s="4">
        <v>3.0667049999999998</v>
      </c>
      <c r="D185" s="4">
        <v>5.8939245000000001E-2</v>
      </c>
    </row>
    <row r="186" spans="1:4" x14ac:dyDescent="0.2">
      <c r="A186" s="3">
        <v>3.5780660000000002</v>
      </c>
      <c r="B186" s="3">
        <v>1.8003629999999999</v>
      </c>
      <c r="C186" s="4">
        <v>3.784999</v>
      </c>
      <c r="D186" s="4">
        <v>6.8143731999999999E-2</v>
      </c>
    </row>
    <row r="187" spans="1:4" x14ac:dyDescent="0.2">
      <c r="A187" s="3">
        <v>3.6176699999999999</v>
      </c>
      <c r="B187" s="3">
        <v>0.91917300000000002</v>
      </c>
      <c r="C187" s="4">
        <v>4.1463840000000003</v>
      </c>
      <c r="D187" s="4">
        <v>3.8112447000000001E-2</v>
      </c>
    </row>
    <row r="188" spans="1:4" x14ac:dyDescent="0.2">
      <c r="A188" s="3">
        <v>3.5293220000000001</v>
      </c>
      <c r="B188" s="3">
        <v>1.2838039999999999</v>
      </c>
      <c r="C188" s="4">
        <v>3.383159</v>
      </c>
      <c r="D188" s="4">
        <v>4.3433119999999999E-2</v>
      </c>
    </row>
    <row r="189" spans="1:4" x14ac:dyDescent="0.2">
      <c r="A189" s="3">
        <v>3.5019040000000001</v>
      </c>
      <c r="B189" s="3">
        <v>0.94955699999999998</v>
      </c>
      <c r="C189" s="4">
        <v>3.1761740000000001</v>
      </c>
      <c r="D189" s="4">
        <v>3.0159581000000001E-2</v>
      </c>
    </row>
    <row r="190" spans="1:4" x14ac:dyDescent="0.2">
      <c r="A190" s="3">
        <v>3.3922319999999999</v>
      </c>
      <c r="B190" s="3">
        <v>1.3445750000000001</v>
      </c>
      <c r="C190" s="4">
        <v>2.467355</v>
      </c>
      <c r="D190" s="4">
        <v>3.3175438000000002E-2</v>
      </c>
    </row>
    <row r="191" spans="1:4" x14ac:dyDescent="0.2">
      <c r="A191" s="3">
        <v>3.4044180000000002</v>
      </c>
      <c r="B191" s="3">
        <v>0.58492599999999995</v>
      </c>
      <c r="C191" s="4">
        <v>2.5375679999999998</v>
      </c>
      <c r="D191" s="4">
        <v>1.4842899999999999E-2</v>
      </c>
    </row>
    <row r="192" spans="1:4" x14ac:dyDescent="0.2">
      <c r="A192" s="3">
        <v>3.3191169999999999</v>
      </c>
      <c r="B192" s="3">
        <v>1.587661</v>
      </c>
      <c r="C192" s="4">
        <v>2.085051</v>
      </c>
      <c r="D192" s="4">
        <v>3.3103543999999999E-2</v>
      </c>
    </row>
    <row r="193" spans="1:4" x14ac:dyDescent="0.2">
      <c r="A193" s="3">
        <v>5.0952019999999996</v>
      </c>
      <c r="B193" s="3">
        <v>38.233060000000002</v>
      </c>
      <c r="C193" s="4">
        <v>124.5094</v>
      </c>
      <c r="D193" s="4">
        <v>47.603748609999997</v>
      </c>
    </row>
    <row r="194" spans="1:4" x14ac:dyDescent="0.2">
      <c r="A194" s="3">
        <v>5.1500380000000003</v>
      </c>
      <c r="B194" s="3">
        <v>38.1419</v>
      </c>
      <c r="C194" s="4">
        <v>141.2662</v>
      </c>
      <c r="D194" s="4">
        <v>53.88162647</v>
      </c>
    </row>
    <row r="195" spans="1:4" x14ac:dyDescent="0.2">
      <c r="A195" s="3">
        <v>5.2231529999999999</v>
      </c>
      <c r="B195" s="3">
        <v>39.539650000000002</v>
      </c>
      <c r="C195" s="4">
        <v>167.16810000000001</v>
      </c>
      <c r="D195" s="4">
        <v>66.097681140000006</v>
      </c>
    </row>
    <row r="196" spans="1:4" x14ac:dyDescent="0.2">
      <c r="A196" s="3">
        <v>5.2901749999999996</v>
      </c>
      <c r="B196" s="3">
        <v>40.025829999999999</v>
      </c>
      <c r="C196" s="4">
        <v>195.06319999999999</v>
      </c>
      <c r="D196" s="4">
        <v>78.075645640000005</v>
      </c>
    </row>
    <row r="197" spans="1:4" x14ac:dyDescent="0.2">
      <c r="A197" s="3">
        <v>5.3328259999999998</v>
      </c>
      <c r="B197" s="3">
        <v>39.782739999999997</v>
      </c>
      <c r="C197" s="4">
        <v>215.1919</v>
      </c>
      <c r="D197" s="4">
        <v>85.609223779999994</v>
      </c>
    </row>
    <row r="198" spans="1:4" x14ac:dyDescent="0.2">
      <c r="A198" s="3">
        <v>5.1865959999999998</v>
      </c>
      <c r="B198" s="3">
        <v>41.362810000000003</v>
      </c>
      <c r="C198" s="4">
        <v>153.67240000000001</v>
      </c>
      <c r="D198" s="4">
        <v>63.56321741</v>
      </c>
    </row>
    <row r="199" spans="1:4" x14ac:dyDescent="0.2">
      <c r="A199" s="3">
        <v>5.0738770000000004</v>
      </c>
      <c r="B199" s="3">
        <v>41.484349999999999</v>
      </c>
      <c r="C199" s="4">
        <v>118.5433</v>
      </c>
      <c r="D199" s="4">
        <v>49.176926389999998</v>
      </c>
    </row>
    <row r="200" spans="1:4" x14ac:dyDescent="0.2">
      <c r="A200" s="3">
        <v>5.2048750000000004</v>
      </c>
      <c r="B200" s="3">
        <v>43.00365</v>
      </c>
      <c r="C200" s="4">
        <v>160.2783</v>
      </c>
      <c r="D200" s="4">
        <v>68.925494999999998</v>
      </c>
    </row>
    <row r="201" spans="1:4" x14ac:dyDescent="0.2">
      <c r="A201" s="3">
        <v>5.244478</v>
      </c>
      <c r="B201" s="3">
        <v>45.039499999999997</v>
      </c>
      <c r="C201" s="4">
        <v>175.5814</v>
      </c>
      <c r="D201" s="4">
        <v>79.080964809999998</v>
      </c>
    </row>
    <row r="202" spans="1:4" x14ac:dyDescent="0.2">
      <c r="A202" s="3">
        <v>5.1104349999999998</v>
      </c>
      <c r="B202" s="3">
        <v>47.80462</v>
      </c>
      <c r="C202" s="4">
        <v>128.9539</v>
      </c>
      <c r="D202" s="4">
        <v>61.645934599999997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4EFD-E49C-4082-A9D2-3F23CC6E555B}">
  <dimension ref="A1:B1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1" style="6" customWidth="1"/>
    <col min="2" max="2" width="12.5" style="2" customWidth="1"/>
  </cols>
  <sheetData>
    <row r="1" spans="1:2" x14ac:dyDescent="0.2">
      <c r="A1" s="6" t="s">
        <v>0</v>
      </c>
      <c r="B1" s="2" t="s">
        <v>1</v>
      </c>
    </row>
    <row r="2" spans="1:2" x14ac:dyDescent="0.2">
      <c r="A2" s="6">
        <v>27345.1</v>
      </c>
      <c r="B2" s="2">
        <v>11801.9</v>
      </c>
    </row>
    <row r="3" spans="1:2" x14ac:dyDescent="0.2">
      <c r="A3" s="6">
        <v>14750</v>
      </c>
      <c r="B3" s="2">
        <v>6551.4</v>
      </c>
    </row>
    <row r="4" spans="1:2" x14ac:dyDescent="0.2">
      <c r="A4" s="6">
        <v>12170.2</v>
      </c>
      <c r="B4" s="2">
        <v>6149.5</v>
      </c>
    </row>
    <row r="5" spans="1:2" x14ac:dyDescent="0.2">
      <c r="A5" s="6">
        <v>4819.8</v>
      </c>
      <c r="B5" s="2">
        <v>1883</v>
      </c>
    </row>
    <row r="6" spans="1:2" x14ac:dyDescent="0.2">
      <c r="A6" s="6">
        <v>13439.2</v>
      </c>
      <c r="B6" s="2">
        <v>5855.9</v>
      </c>
    </row>
    <row r="7" spans="1:2" x14ac:dyDescent="0.2">
      <c r="A7" s="6">
        <v>4820</v>
      </c>
      <c r="B7" s="2">
        <f>A7*0.331</f>
        <v>1595.42</v>
      </c>
    </row>
    <row r="8" spans="1:2" x14ac:dyDescent="0.2">
      <c r="A8" s="6">
        <v>13439</v>
      </c>
      <c r="B8" s="2">
        <f t="shared" ref="B8:B12" si="0">A8*0.331</f>
        <v>4448.3090000000002</v>
      </c>
    </row>
    <row r="9" spans="1:2" x14ac:dyDescent="0.2">
      <c r="A9" s="6">
        <v>12170</v>
      </c>
      <c r="B9" s="2">
        <f t="shared" si="0"/>
        <v>4028.27</v>
      </c>
    </row>
    <row r="10" spans="1:2" x14ac:dyDescent="0.2">
      <c r="A10" s="6">
        <v>14750</v>
      </c>
      <c r="B10" s="2">
        <f t="shared" si="0"/>
        <v>4882.25</v>
      </c>
    </row>
    <row r="11" spans="1:2" x14ac:dyDescent="0.2">
      <c r="A11" s="6">
        <v>27345</v>
      </c>
      <c r="B11" s="2">
        <f t="shared" si="0"/>
        <v>9051.1949999999997</v>
      </c>
    </row>
    <row r="12" spans="1:2" x14ac:dyDescent="0.2">
      <c r="A12" s="6">
        <v>55088</v>
      </c>
      <c r="B12" s="2">
        <f t="shared" si="0"/>
        <v>18234.128000000001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C3C8-E1DF-4B66-8520-1EF4B31766E7}">
  <dimension ref="A1:E39"/>
  <sheetViews>
    <sheetView workbookViewId="0">
      <selection activeCell="D2" sqref="D2:E2"/>
    </sheetView>
  </sheetViews>
  <sheetFormatPr baseColWidth="10" defaultColWidth="8.83203125" defaultRowHeight="16" x14ac:dyDescent="0.2"/>
  <cols>
    <col min="1" max="1" width="12.5" style="7" customWidth="1"/>
    <col min="2" max="2" width="9.33203125" style="7" bestFit="1" customWidth="1"/>
    <col min="3" max="3" width="11.83203125" style="7" customWidth="1"/>
    <col min="4" max="4" width="11.5" style="7" customWidth="1"/>
    <col min="5" max="5" width="13.83203125" style="7" customWidth="1"/>
  </cols>
  <sheetData>
    <row r="1" spans="1:5" x14ac:dyDescent="0.2">
      <c r="A1" s="7" t="s">
        <v>199</v>
      </c>
      <c r="B1" s="7" t="s">
        <v>0</v>
      </c>
      <c r="C1" s="7" t="s">
        <v>1</v>
      </c>
      <c r="D1" s="7" t="s">
        <v>200</v>
      </c>
      <c r="E1" s="7" t="s">
        <v>201</v>
      </c>
    </row>
    <row r="2" spans="1:5" x14ac:dyDescent="0.2">
      <c r="A2" s="8">
        <v>150</v>
      </c>
      <c r="B2" s="7">
        <f>(A2*6.138*31.5)/0.441</f>
        <v>65764.28571428571</v>
      </c>
      <c r="C2" s="7">
        <f>B2*0.441</f>
        <v>29002.05</v>
      </c>
      <c r="D2" s="7">
        <f>AVERAGE(B2:B39)</f>
        <v>40058.526315789473</v>
      </c>
      <c r="E2" s="7">
        <f>AVERAGE(C2:C39)</f>
        <v>17665.810105263154</v>
      </c>
    </row>
    <row r="3" spans="1:5" x14ac:dyDescent="0.2">
      <c r="A3" s="8">
        <v>10</v>
      </c>
      <c r="B3" s="7">
        <f>(A3*6.138*31.5)/0.441</f>
        <v>4384.2857142857138</v>
      </c>
      <c r="C3" s="7">
        <f t="shared" ref="C3:C39" si="0">B3*0.441</f>
        <v>1933.4699999999998</v>
      </c>
    </row>
    <row r="4" spans="1:5" x14ac:dyDescent="0.2">
      <c r="A4" s="8">
        <v>10</v>
      </c>
      <c r="B4" s="7">
        <f t="shared" ref="B4:B39" si="1">(A4*6.138*31.5)/0.441</f>
        <v>4384.2857142857138</v>
      </c>
      <c r="C4" s="7">
        <f t="shared" si="0"/>
        <v>1933.4699999999998</v>
      </c>
    </row>
    <row r="5" spans="1:5" x14ac:dyDescent="0.2">
      <c r="A5" s="8">
        <v>85</v>
      </c>
      <c r="B5" s="7">
        <f t="shared" si="1"/>
        <v>37266.428571428572</v>
      </c>
      <c r="C5" s="7">
        <f t="shared" si="0"/>
        <v>16434.494999999999</v>
      </c>
    </row>
    <row r="6" spans="1:5" x14ac:dyDescent="0.2">
      <c r="A6" s="8">
        <v>65</v>
      </c>
      <c r="B6" s="7">
        <f t="shared" si="1"/>
        <v>28497.857142857138</v>
      </c>
      <c r="C6" s="7">
        <f t="shared" si="0"/>
        <v>12567.554999999998</v>
      </c>
    </row>
    <row r="7" spans="1:5" x14ac:dyDescent="0.2">
      <c r="A7" s="8">
        <v>100</v>
      </c>
      <c r="B7" s="7">
        <f t="shared" si="1"/>
        <v>43842.857142857138</v>
      </c>
      <c r="C7" s="7">
        <f t="shared" si="0"/>
        <v>19334.699999999997</v>
      </c>
    </row>
    <row r="8" spans="1:5" x14ac:dyDescent="0.2">
      <c r="A8" s="8">
        <v>110</v>
      </c>
      <c r="B8" s="7">
        <f t="shared" si="1"/>
        <v>48227.142857142855</v>
      </c>
      <c r="C8" s="7">
        <f t="shared" si="0"/>
        <v>21268.17</v>
      </c>
    </row>
    <row r="9" spans="1:5" x14ac:dyDescent="0.2">
      <c r="A9" s="8">
        <v>110</v>
      </c>
      <c r="B9" s="7">
        <f t="shared" si="1"/>
        <v>48227.142857142855</v>
      </c>
      <c r="C9" s="7">
        <f t="shared" si="0"/>
        <v>21268.17</v>
      </c>
    </row>
    <row r="10" spans="1:5" x14ac:dyDescent="0.2">
      <c r="A10" s="8">
        <v>100</v>
      </c>
      <c r="B10" s="7">
        <f t="shared" si="1"/>
        <v>43842.857142857138</v>
      </c>
      <c r="C10" s="7">
        <f t="shared" si="0"/>
        <v>19334.699999999997</v>
      </c>
    </row>
    <row r="11" spans="1:5" x14ac:dyDescent="0.2">
      <c r="A11" s="8">
        <v>150</v>
      </c>
      <c r="B11" s="7">
        <f t="shared" si="1"/>
        <v>65764.28571428571</v>
      </c>
      <c r="C11" s="7">
        <f t="shared" si="0"/>
        <v>29002.05</v>
      </c>
    </row>
    <row r="12" spans="1:5" x14ac:dyDescent="0.2">
      <c r="A12" s="8">
        <v>110</v>
      </c>
      <c r="B12" s="7">
        <f t="shared" si="1"/>
        <v>48227.142857142855</v>
      </c>
      <c r="C12" s="7">
        <f t="shared" si="0"/>
        <v>21268.17</v>
      </c>
    </row>
    <row r="13" spans="1:5" x14ac:dyDescent="0.2">
      <c r="A13" s="8">
        <v>100</v>
      </c>
      <c r="B13" s="7">
        <f t="shared" si="1"/>
        <v>43842.857142857138</v>
      </c>
      <c r="C13" s="7">
        <f t="shared" si="0"/>
        <v>19334.699999999997</v>
      </c>
    </row>
    <row r="14" spans="1:5" x14ac:dyDescent="0.2">
      <c r="A14" s="8">
        <v>80</v>
      </c>
      <c r="B14" s="7">
        <f t="shared" si="1"/>
        <v>35074.28571428571</v>
      </c>
      <c r="C14" s="7">
        <f t="shared" si="0"/>
        <v>15467.759999999998</v>
      </c>
    </row>
    <row r="15" spans="1:5" x14ac:dyDescent="0.2">
      <c r="A15" s="8">
        <v>100</v>
      </c>
      <c r="B15" s="7">
        <f t="shared" si="1"/>
        <v>43842.857142857138</v>
      </c>
      <c r="C15" s="7">
        <f t="shared" si="0"/>
        <v>19334.699999999997</v>
      </c>
    </row>
    <row r="16" spans="1:5" x14ac:dyDescent="0.2">
      <c r="A16" s="8">
        <v>120</v>
      </c>
      <c r="B16" s="7">
        <f t="shared" si="1"/>
        <v>52611.428571428572</v>
      </c>
      <c r="C16" s="7">
        <f t="shared" si="0"/>
        <v>23201.64</v>
      </c>
    </row>
    <row r="17" spans="1:3" x14ac:dyDescent="0.2">
      <c r="A17" s="8">
        <v>80</v>
      </c>
      <c r="B17" s="7">
        <f t="shared" si="1"/>
        <v>35074.28571428571</v>
      </c>
      <c r="C17" s="7">
        <f t="shared" si="0"/>
        <v>15467.759999999998</v>
      </c>
    </row>
    <row r="18" spans="1:3" x14ac:dyDescent="0.2">
      <c r="A18" s="8">
        <v>100</v>
      </c>
      <c r="B18" s="7">
        <f t="shared" si="1"/>
        <v>43842.857142857138</v>
      </c>
      <c r="C18" s="7">
        <f t="shared" si="0"/>
        <v>19334.699999999997</v>
      </c>
    </row>
    <row r="19" spans="1:3" x14ac:dyDescent="0.2">
      <c r="A19" s="8">
        <v>75</v>
      </c>
      <c r="B19" s="7">
        <f t="shared" si="1"/>
        <v>32882.142857142855</v>
      </c>
      <c r="C19" s="7">
        <f t="shared" si="0"/>
        <v>14501.025</v>
      </c>
    </row>
    <row r="20" spans="1:3" x14ac:dyDescent="0.2">
      <c r="A20" s="8">
        <v>90</v>
      </c>
      <c r="B20" s="7">
        <f t="shared" si="1"/>
        <v>39458.571428571428</v>
      </c>
      <c r="C20" s="7">
        <f t="shared" si="0"/>
        <v>17401.23</v>
      </c>
    </row>
    <row r="21" spans="1:3" x14ac:dyDescent="0.2">
      <c r="A21" s="8">
        <v>115</v>
      </c>
      <c r="B21" s="7">
        <f t="shared" si="1"/>
        <v>50419.28571428571</v>
      </c>
      <c r="C21" s="7">
        <f t="shared" si="0"/>
        <v>22234.904999999999</v>
      </c>
    </row>
    <row r="22" spans="1:3" x14ac:dyDescent="0.2">
      <c r="A22" s="8">
        <v>140</v>
      </c>
      <c r="B22" s="7">
        <f t="shared" si="1"/>
        <v>61379.999999999993</v>
      </c>
      <c r="C22" s="7">
        <f t="shared" si="0"/>
        <v>27068.579999999998</v>
      </c>
    </row>
    <row r="23" spans="1:3" x14ac:dyDescent="0.2">
      <c r="A23" s="8">
        <v>30</v>
      </c>
      <c r="B23" s="7">
        <f t="shared" si="1"/>
        <v>13152.857142857143</v>
      </c>
      <c r="C23" s="7">
        <f t="shared" si="0"/>
        <v>5800.41</v>
      </c>
    </row>
    <row r="24" spans="1:3" x14ac:dyDescent="0.2">
      <c r="A24" s="8">
        <v>180</v>
      </c>
      <c r="B24" s="7">
        <f t="shared" si="1"/>
        <v>78917.142857142855</v>
      </c>
      <c r="C24" s="7">
        <f t="shared" si="0"/>
        <v>34802.46</v>
      </c>
    </row>
    <row r="25" spans="1:3" x14ac:dyDescent="0.2">
      <c r="A25" s="8">
        <v>90</v>
      </c>
      <c r="B25" s="7">
        <f t="shared" si="1"/>
        <v>39458.571428571428</v>
      </c>
      <c r="C25" s="7">
        <f t="shared" si="0"/>
        <v>17401.23</v>
      </c>
    </row>
    <row r="26" spans="1:3" x14ac:dyDescent="0.2">
      <c r="A26" s="8">
        <v>150</v>
      </c>
      <c r="B26" s="7">
        <f t="shared" si="1"/>
        <v>65764.28571428571</v>
      </c>
      <c r="C26" s="7">
        <f t="shared" si="0"/>
        <v>29002.05</v>
      </c>
    </row>
    <row r="27" spans="1:3" x14ac:dyDescent="0.2">
      <c r="A27" s="8">
        <v>120</v>
      </c>
      <c r="B27" s="7">
        <f t="shared" si="1"/>
        <v>52611.428571428572</v>
      </c>
      <c r="C27" s="7">
        <f t="shared" si="0"/>
        <v>23201.64</v>
      </c>
    </row>
    <row r="28" spans="1:3" x14ac:dyDescent="0.2">
      <c r="A28" s="8">
        <v>110</v>
      </c>
      <c r="B28" s="7">
        <f t="shared" si="1"/>
        <v>48227.142857142855</v>
      </c>
      <c r="C28" s="7">
        <f t="shared" si="0"/>
        <v>21268.17</v>
      </c>
    </row>
    <row r="29" spans="1:3" x14ac:dyDescent="0.2">
      <c r="A29" s="8">
        <v>35</v>
      </c>
      <c r="B29" s="7">
        <f t="shared" si="1"/>
        <v>15344.999999999998</v>
      </c>
      <c r="C29" s="7">
        <f t="shared" si="0"/>
        <v>6767.1449999999995</v>
      </c>
    </row>
    <row r="30" spans="1:3" x14ac:dyDescent="0.2">
      <c r="A30" s="8">
        <v>10</v>
      </c>
      <c r="B30" s="7">
        <f t="shared" si="1"/>
        <v>4384.2857142857138</v>
      </c>
      <c r="C30" s="7">
        <f t="shared" si="0"/>
        <v>1933.4699999999998</v>
      </c>
    </row>
    <row r="31" spans="1:3" x14ac:dyDescent="0.2">
      <c r="A31" s="8">
        <v>20</v>
      </c>
      <c r="B31" s="7">
        <f t="shared" si="1"/>
        <v>8768.5714285714275</v>
      </c>
      <c r="C31" s="7">
        <f t="shared" si="0"/>
        <v>3866.9399999999996</v>
      </c>
    </row>
    <row r="32" spans="1:3" x14ac:dyDescent="0.2">
      <c r="A32" s="8">
        <v>26</v>
      </c>
      <c r="B32" s="7">
        <f t="shared" si="1"/>
        <v>11399.142857142857</v>
      </c>
      <c r="C32" s="7">
        <f t="shared" si="0"/>
        <v>5027.0219999999999</v>
      </c>
    </row>
    <row r="33" spans="1:3" x14ac:dyDescent="0.2">
      <c r="A33" s="8">
        <v>45</v>
      </c>
      <c r="B33" s="7">
        <f t="shared" si="1"/>
        <v>19729.285714285714</v>
      </c>
      <c r="C33" s="7">
        <f t="shared" si="0"/>
        <v>8700.6149999999998</v>
      </c>
    </row>
    <row r="34" spans="1:3" x14ac:dyDescent="0.2">
      <c r="A34" s="8">
        <v>101</v>
      </c>
      <c r="B34" s="7">
        <f t="shared" si="1"/>
        <v>44281.28571428571</v>
      </c>
      <c r="C34" s="7">
        <f t="shared" si="0"/>
        <v>19528.046999999999</v>
      </c>
    </row>
    <row r="35" spans="1:3" x14ac:dyDescent="0.2">
      <c r="A35" s="8">
        <v>95</v>
      </c>
      <c r="B35" s="7">
        <f t="shared" si="1"/>
        <v>41650.714285714283</v>
      </c>
      <c r="C35" s="7">
        <f t="shared" si="0"/>
        <v>18367.965</v>
      </c>
    </row>
    <row r="36" spans="1:3" x14ac:dyDescent="0.2">
      <c r="A36" s="8">
        <v>100</v>
      </c>
      <c r="B36" s="7">
        <f t="shared" si="1"/>
        <v>43842.857142857138</v>
      </c>
      <c r="C36" s="7">
        <f t="shared" si="0"/>
        <v>19334.699999999997</v>
      </c>
    </row>
    <row r="37" spans="1:3" x14ac:dyDescent="0.2">
      <c r="A37" s="8">
        <v>90</v>
      </c>
      <c r="B37" s="7">
        <f t="shared" si="1"/>
        <v>39458.571428571428</v>
      </c>
      <c r="C37" s="7">
        <f t="shared" si="0"/>
        <v>17401.23</v>
      </c>
    </row>
    <row r="38" spans="1:3" x14ac:dyDescent="0.2">
      <c r="A38" s="8">
        <v>190</v>
      </c>
      <c r="B38" s="7">
        <f t="shared" si="1"/>
        <v>83301.428571428565</v>
      </c>
      <c r="C38" s="7">
        <f t="shared" si="0"/>
        <v>36735.93</v>
      </c>
    </row>
    <row r="39" spans="1:3" x14ac:dyDescent="0.2">
      <c r="A39" s="8">
        <v>80</v>
      </c>
      <c r="B39" s="7">
        <f t="shared" si="1"/>
        <v>35074.28571428571</v>
      </c>
      <c r="C39" s="7">
        <f t="shared" si="0"/>
        <v>15467.759999999998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CF87-3ACD-4520-B207-99AF3997A4B9}">
  <dimension ref="A1:E113"/>
  <sheetViews>
    <sheetView workbookViewId="0">
      <selection activeCell="D2" sqref="D2:E2"/>
    </sheetView>
  </sheetViews>
  <sheetFormatPr baseColWidth="10" defaultColWidth="8.83203125" defaultRowHeight="16" x14ac:dyDescent="0.2"/>
  <cols>
    <col min="1" max="1" width="12.6640625" style="7" customWidth="1"/>
    <col min="2" max="3" width="11.5" style="7" customWidth="1"/>
    <col min="4" max="4" width="14.1640625" style="7" customWidth="1"/>
    <col min="5" max="5" width="14" style="7" customWidth="1"/>
  </cols>
  <sheetData>
    <row r="1" spans="1:5" x14ac:dyDescent="0.2">
      <c r="A1" s="7" t="s">
        <v>199</v>
      </c>
      <c r="B1" s="7" t="s">
        <v>0</v>
      </c>
      <c r="C1" s="7" t="s">
        <v>1</v>
      </c>
      <c r="D1" s="7" t="s">
        <v>200</v>
      </c>
      <c r="E1" s="7" t="s">
        <v>201</v>
      </c>
    </row>
    <row r="2" spans="1:5" x14ac:dyDescent="0.2">
      <c r="A2" s="1">
        <v>70</v>
      </c>
      <c r="B2" s="7">
        <f>(A2*6.138*31.5)/0.441</f>
        <v>30689.999999999996</v>
      </c>
      <c r="C2" s="7">
        <f>B2*0.441</f>
        <v>13534.289999999999</v>
      </c>
      <c r="D2" s="7">
        <f>AVERAGE(B2:B113)</f>
        <v>35606.663265306132</v>
      </c>
      <c r="E2" s="7">
        <f>AVERAGE(C2:C113)</f>
        <v>15702.538499999997</v>
      </c>
    </row>
    <row r="3" spans="1:5" x14ac:dyDescent="0.2">
      <c r="A3" s="1">
        <v>59</v>
      </c>
      <c r="B3" s="7">
        <f t="shared" ref="B3:B66" si="0">(A3*6.138*31.5)/0.441</f>
        <v>25867.285714285714</v>
      </c>
      <c r="C3" s="7">
        <f t="shared" ref="C3:C66" si="1">B3*0.441</f>
        <v>11407.473</v>
      </c>
    </row>
    <row r="4" spans="1:5" x14ac:dyDescent="0.2">
      <c r="A4" s="1">
        <v>60</v>
      </c>
      <c r="B4" s="7">
        <f t="shared" si="0"/>
        <v>26305.714285714286</v>
      </c>
      <c r="C4" s="7">
        <f t="shared" si="1"/>
        <v>11600.82</v>
      </c>
    </row>
    <row r="5" spans="1:5" x14ac:dyDescent="0.2">
      <c r="A5" s="1">
        <v>50</v>
      </c>
      <c r="B5" s="7">
        <f t="shared" si="0"/>
        <v>21921.428571428569</v>
      </c>
      <c r="C5" s="7">
        <f t="shared" si="1"/>
        <v>9667.3499999999985</v>
      </c>
    </row>
    <row r="6" spans="1:5" x14ac:dyDescent="0.2">
      <c r="A6" s="1">
        <v>70</v>
      </c>
      <c r="B6" s="7">
        <f t="shared" si="0"/>
        <v>30689.999999999996</v>
      </c>
      <c r="C6" s="7">
        <f t="shared" si="1"/>
        <v>13534.289999999999</v>
      </c>
    </row>
    <row r="7" spans="1:5" x14ac:dyDescent="0.2">
      <c r="A7" s="1">
        <v>25</v>
      </c>
      <c r="B7" s="7">
        <f t="shared" si="0"/>
        <v>10960.714285714284</v>
      </c>
      <c r="C7" s="7">
        <f t="shared" si="1"/>
        <v>4833.6749999999993</v>
      </c>
    </row>
    <row r="8" spans="1:5" x14ac:dyDescent="0.2">
      <c r="A8" s="1">
        <v>25</v>
      </c>
      <c r="B8" s="7">
        <f t="shared" si="0"/>
        <v>10960.714285714284</v>
      </c>
      <c r="C8" s="7">
        <f t="shared" si="1"/>
        <v>4833.6749999999993</v>
      </c>
    </row>
    <row r="9" spans="1:5" x14ac:dyDescent="0.2">
      <c r="A9" s="1">
        <v>120</v>
      </c>
      <c r="B9" s="7">
        <f t="shared" si="0"/>
        <v>52611.428571428572</v>
      </c>
      <c r="C9" s="7">
        <f t="shared" si="1"/>
        <v>23201.64</v>
      </c>
    </row>
    <row r="10" spans="1:5" x14ac:dyDescent="0.2">
      <c r="A10" s="1">
        <v>28</v>
      </c>
      <c r="B10" s="7">
        <f t="shared" si="0"/>
        <v>12276</v>
      </c>
      <c r="C10" s="7">
        <f t="shared" si="1"/>
        <v>5413.7160000000003</v>
      </c>
    </row>
    <row r="11" spans="1:5" x14ac:dyDescent="0.2">
      <c r="A11" s="1">
        <v>140</v>
      </c>
      <c r="B11" s="7">
        <f t="shared" si="0"/>
        <v>61379.999999999993</v>
      </c>
      <c r="C11" s="7">
        <f t="shared" si="1"/>
        <v>27068.579999999998</v>
      </c>
    </row>
    <row r="12" spans="1:5" x14ac:dyDescent="0.2">
      <c r="A12" s="1">
        <v>60</v>
      </c>
      <c r="B12" s="7">
        <f t="shared" si="0"/>
        <v>26305.714285714286</v>
      </c>
      <c r="C12" s="7">
        <f t="shared" si="1"/>
        <v>11600.82</v>
      </c>
    </row>
    <row r="13" spans="1:5" x14ac:dyDescent="0.2">
      <c r="A13" s="1">
        <v>125</v>
      </c>
      <c r="B13" s="7">
        <f t="shared" si="0"/>
        <v>54803.571428571428</v>
      </c>
      <c r="C13" s="7">
        <f t="shared" si="1"/>
        <v>24168.375</v>
      </c>
    </row>
    <row r="14" spans="1:5" x14ac:dyDescent="0.2">
      <c r="A14" s="1">
        <v>75</v>
      </c>
      <c r="B14" s="7">
        <f t="shared" si="0"/>
        <v>32882.142857142855</v>
      </c>
      <c r="C14" s="7">
        <f t="shared" si="1"/>
        <v>14501.025</v>
      </c>
    </row>
    <row r="15" spans="1:5" x14ac:dyDescent="0.2">
      <c r="A15" s="1">
        <v>75</v>
      </c>
      <c r="B15" s="7">
        <f t="shared" si="0"/>
        <v>32882.142857142855</v>
      </c>
      <c r="C15" s="7">
        <f t="shared" si="1"/>
        <v>14501.025</v>
      </c>
    </row>
    <row r="16" spans="1:5" x14ac:dyDescent="0.2">
      <c r="A16" s="1">
        <v>65</v>
      </c>
      <c r="B16" s="7">
        <f t="shared" si="0"/>
        <v>28497.857142857138</v>
      </c>
      <c r="C16" s="7">
        <f t="shared" si="1"/>
        <v>12567.554999999998</v>
      </c>
    </row>
    <row r="17" spans="1:3" x14ac:dyDescent="0.2">
      <c r="A17" s="1">
        <v>65</v>
      </c>
      <c r="B17" s="7">
        <f t="shared" si="0"/>
        <v>28497.857142857138</v>
      </c>
      <c r="C17" s="7">
        <f t="shared" si="1"/>
        <v>12567.554999999998</v>
      </c>
    </row>
    <row r="18" spans="1:3" x14ac:dyDescent="0.2">
      <c r="A18" s="1">
        <v>70</v>
      </c>
      <c r="B18" s="7">
        <f t="shared" si="0"/>
        <v>30689.999999999996</v>
      </c>
      <c r="C18" s="7">
        <f t="shared" si="1"/>
        <v>13534.289999999999</v>
      </c>
    </row>
    <row r="19" spans="1:3" x14ac:dyDescent="0.2">
      <c r="A19" s="1">
        <v>80</v>
      </c>
      <c r="B19" s="7">
        <f t="shared" si="0"/>
        <v>35074.28571428571</v>
      </c>
      <c r="C19" s="7">
        <f t="shared" si="1"/>
        <v>15467.759999999998</v>
      </c>
    </row>
    <row r="20" spans="1:3" x14ac:dyDescent="0.2">
      <c r="A20" s="8">
        <v>50</v>
      </c>
      <c r="B20" s="7">
        <f t="shared" si="0"/>
        <v>21921.428571428569</v>
      </c>
      <c r="C20" s="7">
        <f t="shared" si="1"/>
        <v>9667.3499999999985</v>
      </c>
    </row>
    <row r="21" spans="1:3" x14ac:dyDescent="0.2">
      <c r="A21" s="8">
        <v>90</v>
      </c>
      <c r="B21" s="7">
        <f t="shared" si="0"/>
        <v>39458.571428571428</v>
      </c>
      <c r="C21" s="7">
        <f t="shared" si="1"/>
        <v>17401.23</v>
      </c>
    </row>
    <row r="22" spans="1:3" x14ac:dyDescent="0.2">
      <c r="A22" s="8">
        <v>45</v>
      </c>
      <c r="B22" s="7">
        <f t="shared" si="0"/>
        <v>19729.285714285714</v>
      </c>
      <c r="C22" s="7">
        <f t="shared" si="1"/>
        <v>8700.6149999999998</v>
      </c>
    </row>
    <row r="23" spans="1:3" x14ac:dyDescent="0.2">
      <c r="A23" s="8">
        <v>95</v>
      </c>
      <c r="B23" s="7">
        <f t="shared" si="0"/>
        <v>41650.714285714283</v>
      </c>
      <c r="C23" s="7">
        <f t="shared" si="1"/>
        <v>18367.965</v>
      </c>
    </row>
    <row r="24" spans="1:3" x14ac:dyDescent="0.2">
      <c r="A24" s="8">
        <v>132</v>
      </c>
      <c r="B24" s="7">
        <f t="shared" si="0"/>
        <v>57872.571428571428</v>
      </c>
      <c r="C24" s="7">
        <f t="shared" si="1"/>
        <v>25521.804</v>
      </c>
    </row>
    <row r="25" spans="1:3" x14ac:dyDescent="0.2">
      <c r="A25" s="8">
        <v>100</v>
      </c>
      <c r="B25" s="7">
        <f t="shared" si="0"/>
        <v>43842.857142857138</v>
      </c>
      <c r="C25" s="7">
        <f t="shared" si="1"/>
        <v>19334.699999999997</v>
      </c>
    </row>
    <row r="26" spans="1:3" x14ac:dyDescent="0.2">
      <c r="A26" s="8">
        <v>55</v>
      </c>
      <c r="B26" s="7">
        <f t="shared" si="0"/>
        <v>24113.571428571428</v>
      </c>
      <c r="C26" s="7">
        <f t="shared" si="1"/>
        <v>10634.084999999999</v>
      </c>
    </row>
    <row r="27" spans="1:3" x14ac:dyDescent="0.2">
      <c r="A27" s="8">
        <v>65</v>
      </c>
      <c r="B27" s="7">
        <f t="shared" si="0"/>
        <v>28497.857142857138</v>
      </c>
      <c r="C27" s="7">
        <f t="shared" si="1"/>
        <v>12567.554999999998</v>
      </c>
    </row>
    <row r="28" spans="1:3" x14ac:dyDescent="0.2">
      <c r="A28" s="8">
        <v>100</v>
      </c>
      <c r="B28" s="7">
        <f t="shared" si="0"/>
        <v>43842.857142857138</v>
      </c>
      <c r="C28" s="7">
        <f t="shared" si="1"/>
        <v>19334.699999999997</v>
      </c>
    </row>
    <row r="29" spans="1:3" x14ac:dyDescent="0.2">
      <c r="A29" s="8">
        <v>65</v>
      </c>
      <c r="B29" s="7">
        <f t="shared" si="0"/>
        <v>28497.857142857138</v>
      </c>
      <c r="C29" s="7">
        <f t="shared" si="1"/>
        <v>12567.554999999998</v>
      </c>
    </row>
    <row r="30" spans="1:3" x14ac:dyDescent="0.2">
      <c r="A30" s="8">
        <v>60</v>
      </c>
      <c r="B30" s="7">
        <f t="shared" si="0"/>
        <v>26305.714285714286</v>
      </c>
      <c r="C30" s="7">
        <f t="shared" si="1"/>
        <v>11600.82</v>
      </c>
    </row>
    <row r="31" spans="1:3" x14ac:dyDescent="0.2">
      <c r="A31" s="8">
        <v>40</v>
      </c>
      <c r="B31" s="7">
        <f t="shared" si="0"/>
        <v>17537.142857142855</v>
      </c>
      <c r="C31" s="7">
        <f t="shared" si="1"/>
        <v>7733.8799999999992</v>
      </c>
    </row>
    <row r="32" spans="1:3" x14ac:dyDescent="0.2">
      <c r="A32" s="8">
        <v>40</v>
      </c>
      <c r="B32" s="7">
        <f t="shared" si="0"/>
        <v>17537.142857142855</v>
      </c>
      <c r="C32" s="7">
        <f t="shared" si="1"/>
        <v>7733.8799999999992</v>
      </c>
    </row>
    <row r="33" spans="1:3" x14ac:dyDescent="0.2">
      <c r="A33" s="8">
        <v>90</v>
      </c>
      <c r="B33" s="7">
        <f t="shared" si="0"/>
        <v>39458.571428571428</v>
      </c>
      <c r="C33" s="7">
        <f t="shared" si="1"/>
        <v>17401.23</v>
      </c>
    </row>
    <row r="34" spans="1:3" x14ac:dyDescent="0.2">
      <c r="A34" s="8">
        <v>90</v>
      </c>
      <c r="B34" s="7">
        <f t="shared" si="0"/>
        <v>39458.571428571428</v>
      </c>
      <c r="C34" s="7">
        <f t="shared" si="1"/>
        <v>17401.23</v>
      </c>
    </row>
    <row r="35" spans="1:3" x14ac:dyDescent="0.2">
      <c r="A35" s="8">
        <v>50</v>
      </c>
      <c r="B35" s="7">
        <f t="shared" si="0"/>
        <v>21921.428571428569</v>
      </c>
      <c r="C35" s="7">
        <f t="shared" si="1"/>
        <v>9667.3499999999985</v>
      </c>
    </row>
    <row r="36" spans="1:3" x14ac:dyDescent="0.2">
      <c r="A36" s="8">
        <v>23</v>
      </c>
      <c r="B36" s="7">
        <f t="shared" si="0"/>
        <v>10083.857142857143</v>
      </c>
      <c r="C36" s="7">
        <f t="shared" si="1"/>
        <v>4446.9809999999998</v>
      </c>
    </row>
    <row r="37" spans="1:3" x14ac:dyDescent="0.2">
      <c r="A37" s="8">
        <v>70</v>
      </c>
      <c r="B37" s="7">
        <f t="shared" si="0"/>
        <v>30689.999999999996</v>
      </c>
      <c r="C37" s="7">
        <f t="shared" si="1"/>
        <v>13534.289999999999</v>
      </c>
    </row>
    <row r="38" spans="1:3" x14ac:dyDescent="0.2">
      <c r="A38" s="8">
        <v>70</v>
      </c>
      <c r="B38" s="7">
        <f t="shared" si="0"/>
        <v>30689.999999999996</v>
      </c>
      <c r="C38" s="7">
        <f t="shared" si="1"/>
        <v>13534.289999999999</v>
      </c>
    </row>
    <row r="39" spans="1:3" x14ac:dyDescent="0.2">
      <c r="A39" s="8">
        <v>70</v>
      </c>
      <c r="B39" s="7">
        <f t="shared" si="0"/>
        <v>30689.999999999996</v>
      </c>
      <c r="C39" s="7">
        <f t="shared" si="1"/>
        <v>13534.289999999999</v>
      </c>
    </row>
    <row r="40" spans="1:3" x14ac:dyDescent="0.2">
      <c r="A40" s="8">
        <v>70</v>
      </c>
      <c r="B40" s="7">
        <f t="shared" si="0"/>
        <v>30689.999999999996</v>
      </c>
      <c r="C40" s="7">
        <f t="shared" si="1"/>
        <v>13534.289999999999</v>
      </c>
    </row>
    <row r="41" spans="1:3" x14ac:dyDescent="0.2">
      <c r="A41" s="8">
        <v>77</v>
      </c>
      <c r="B41" s="7">
        <f t="shared" si="0"/>
        <v>33759</v>
      </c>
      <c r="C41" s="7">
        <f t="shared" si="1"/>
        <v>14887.719000000001</v>
      </c>
    </row>
    <row r="42" spans="1:3" x14ac:dyDescent="0.2">
      <c r="A42" s="8">
        <v>62</v>
      </c>
      <c r="B42" s="7">
        <f t="shared" si="0"/>
        <v>27182.571428571428</v>
      </c>
      <c r="C42" s="7">
        <f t="shared" si="1"/>
        <v>11987.513999999999</v>
      </c>
    </row>
    <row r="43" spans="1:3" x14ac:dyDescent="0.2">
      <c r="A43" s="8">
        <v>138</v>
      </c>
      <c r="B43" s="7">
        <f t="shared" si="0"/>
        <v>60503.142857142855</v>
      </c>
      <c r="C43" s="7">
        <f t="shared" si="1"/>
        <v>26681.885999999999</v>
      </c>
    </row>
    <row r="44" spans="1:3" x14ac:dyDescent="0.2">
      <c r="A44" s="8">
        <v>102</v>
      </c>
      <c r="B44" s="7">
        <f t="shared" si="0"/>
        <v>44719.714285714283</v>
      </c>
      <c r="C44" s="7">
        <f t="shared" si="1"/>
        <v>19721.394</v>
      </c>
    </row>
    <row r="45" spans="1:3" x14ac:dyDescent="0.2">
      <c r="A45" s="8">
        <v>92</v>
      </c>
      <c r="B45" s="7">
        <f t="shared" si="0"/>
        <v>40335.428571428572</v>
      </c>
      <c r="C45" s="7">
        <f t="shared" si="1"/>
        <v>17787.923999999999</v>
      </c>
    </row>
    <row r="46" spans="1:3" x14ac:dyDescent="0.2">
      <c r="A46" s="8">
        <v>76</v>
      </c>
      <c r="B46" s="7">
        <f t="shared" si="0"/>
        <v>33320.571428571428</v>
      </c>
      <c r="C46" s="7">
        <f t="shared" si="1"/>
        <v>14694.371999999999</v>
      </c>
    </row>
    <row r="47" spans="1:3" x14ac:dyDescent="0.2">
      <c r="A47" s="8">
        <v>115</v>
      </c>
      <c r="B47" s="7">
        <f t="shared" si="0"/>
        <v>50419.28571428571</v>
      </c>
      <c r="C47" s="7">
        <f t="shared" si="1"/>
        <v>22234.904999999999</v>
      </c>
    </row>
    <row r="48" spans="1:3" x14ac:dyDescent="0.2">
      <c r="A48" s="8">
        <v>100</v>
      </c>
      <c r="B48" s="7">
        <f t="shared" si="0"/>
        <v>43842.857142857138</v>
      </c>
      <c r="C48" s="7">
        <f t="shared" si="1"/>
        <v>19334.699999999997</v>
      </c>
    </row>
    <row r="49" spans="1:3" x14ac:dyDescent="0.2">
      <c r="A49" s="8">
        <v>96</v>
      </c>
      <c r="B49" s="7">
        <f t="shared" si="0"/>
        <v>42089.142857142862</v>
      </c>
      <c r="C49" s="7">
        <f t="shared" si="1"/>
        <v>18561.312000000002</v>
      </c>
    </row>
    <row r="50" spans="1:3" x14ac:dyDescent="0.2">
      <c r="A50" s="8">
        <v>100</v>
      </c>
      <c r="B50" s="7">
        <f t="shared" si="0"/>
        <v>43842.857142857138</v>
      </c>
      <c r="C50" s="7">
        <f t="shared" si="1"/>
        <v>19334.699999999997</v>
      </c>
    </row>
    <row r="51" spans="1:3" x14ac:dyDescent="0.2">
      <c r="A51" s="8">
        <v>125</v>
      </c>
      <c r="B51" s="7">
        <f t="shared" si="0"/>
        <v>54803.571428571428</v>
      </c>
      <c r="C51" s="7">
        <f t="shared" si="1"/>
        <v>24168.375</v>
      </c>
    </row>
    <row r="52" spans="1:3" x14ac:dyDescent="0.2">
      <c r="A52" s="8">
        <v>150</v>
      </c>
      <c r="B52" s="7">
        <f t="shared" si="0"/>
        <v>65764.28571428571</v>
      </c>
      <c r="C52" s="7">
        <f t="shared" si="1"/>
        <v>29002.05</v>
      </c>
    </row>
    <row r="53" spans="1:3" x14ac:dyDescent="0.2">
      <c r="A53" s="8">
        <v>100</v>
      </c>
      <c r="B53" s="7">
        <f t="shared" si="0"/>
        <v>43842.857142857138</v>
      </c>
      <c r="C53" s="7">
        <f t="shared" si="1"/>
        <v>19334.699999999997</v>
      </c>
    </row>
    <row r="54" spans="1:3" x14ac:dyDescent="0.2">
      <c r="A54" s="8">
        <v>130</v>
      </c>
      <c r="B54" s="7">
        <f t="shared" si="0"/>
        <v>56995.714285714275</v>
      </c>
      <c r="C54" s="7">
        <f t="shared" si="1"/>
        <v>25135.109999999997</v>
      </c>
    </row>
    <row r="55" spans="1:3" x14ac:dyDescent="0.2">
      <c r="A55" s="8">
        <v>28</v>
      </c>
      <c r="B55" s="7">
        <f t="shared" si="0"/>
        <v>12276</v>
      </c>
      <c r="C55" s="7">
        <f t="shared" si="1"/>
        <v>5413.7160000000003</v>
      </c>
    </row>
    <row r="56" spans="1:3" x14ac:dyDescent="0.2">
      <c r="A56" s="8">
        <v>70</v>
      </c>
      <c r="B56" s="7">
        <f t="shared" si="0"/>
        <v>30689.999999999996</v>
      </c>
      <c r="C56" s="7">
        <f t="shared" si="1"/>
        <v>13534.289999999999</v>
      </c>
    </row>
    <row r="57" spans="1:3" x14ac:dyDescent="0.2">
      <c r="A57" s="8">
        <v>110</v>
      </c>
      <c r="B57" s="7">
        <f t="shared" si="0"/>
        <v>48227.142857142855</v>
      </c>
      <c r="C57" s="7">
        <f t="shared" si="1"/>
        <v>21268.17</v>
      </c>
    </row>
    <row r="58" spans="1:3" x14ac:dyDescent="0.2">
      <c r="A58" s="8">
        <v>50</v>
      </c>
      <c r="B58" s="7">
        <f t="shared" si="0"/>
        <v>21921.428571428569</v>
      </c>
      <c r="C58" s="7">
        <f t="shared" si="1"/>
        <v>9667.3499999999985</v>
      </c>
    </row>
    <row r="59" spans="1:3" x14ac:dyDescent="0.2">
      <c r="A59" s="8">
        <v>40</v>
      </c>
      <c r="B59" s="7">
        <f t="shared" si="0"/>
        <v>17537.142857142855</v>
      </c>
      <c r="C59" s="7">
        <f t="shared" si="1"/>
        <v>7733.8799999999992</v>
      </c>
    </row>
    <row r="60" spans="1:3" x14ac:dyDescent="0.2">
      <c r="A60" s="8">
        <v>140</v>
      </c>
      <c r="B60" s="7">
        <f t="shared" si="0"/>
        <v>61379.999999999993</v>
      </c>
      <c r="C60" s="7">
        <f t="shared" si="1"/>
        <v>27068.579999999998</v>
      </c>
    </row>
    <row r="61" spans="1:3" x14ac:dyDescent="0.2">
      <c r="A61" s="8">
        <v>108</v>
      </c>
      <c r="B61" s="7">
        <f t="shared" si="0"/>
        <v>47350.28571428571</v>
      </c>
      <c r="C61" s="7">
        <f t="shared" si="1"/>
        <v>20881.475999999999</v>
      </c>
    </row>
    <row r="62" spans="1:3" x14ac:dyDescent="0.2">
      <c r="A62" s="8">
        <v>75</v>
      </c>
      <c r="B62" s="7">
        <f t="shared" si="0"/>
        <v>32882.142857142855</v>
      </c>
      <c r="C62" s="7">
        <f t="shared" si="1"/>
        <v>14501.025</v>
      </c>
    </row>
    <row r="63" spans="1:3" x14ac:dyDescent="0.2">
      <c r="A63" s="8">
        <v>80</v>
      </c>
      <c r="B63" s="7">
        <f t="shared" si="0"/>
        <v>35074.28571428571</v>
      </c>
      <c r="C63" s="7">
        <f t="shared" si="1"/>
        <v>15467.759999999998</v>
      </c>
    </row>
    <row r="64" spans="1:3" x14ac:dyDescent="0.2">
      <c r="A64" s="8">
        <v>25</v>
      </c>
      <c r="B64" s="7">
        <f t="shared" si="0"/>
        <v>10960.714285714284</v>
      </c>
      <c r="C64" s="7">
        <f t="shared" si="1"/>
        <v>4833.6749999999993</v>
      </c>
    </row>
    <row r="65" spans="1:3" x14ac:dyDescent="0.2">
      <c r="A65" s="8">
        <v>25</v>
      </c>
      <c r="B65" s="7">
        <f t="shared" si="0"/>
        <v>10960.714285714284</v>
      </c>
      <c r="C65" s="7">
        <f t="shared" si="1"/>
        <v>4833.6749999999993</v>
      </c>
    </row>
    <row r="66" spans="1:3" x14ac:dyDescent="0.2">
      <c r="A66" s="8">
        <v>85</v>
      </c>
      <c r="B66" s="7">
        <f t="shared" si="0"/>
        <v>37266.428571428572</v>
      </c>
      <c r="C66" s="7">
        <f t="shared" si="1"/>
        <v>16434.494999999999</v>
      </c>
    </row>
    <row r="67" spans="1:3" x14ac:dyDescent="0.2">
      <c r="A67" s="8">
        <v>65</v>
      </c>
      <c r="B67" s="7">
        <f t="shared" ref="B67:B113" si="2">(A67*6.138*31.5)/0.441</f>
        <v>28497.857142857138</v>
      </c>
      <c r="C67" s="7">
        <f t="shared" ref="C67:C113" si="3">B67*0.441</f>
        <v>12567.554999999998</v>
      </c>
    </row>
    <row r="68" spans="1:3" x14ac:dyDescent="0.2">
      <c r="A68" s="8">
        <v>80</v>
      </c>
      <c r="B68" s="7">
        <f t="shared" si="2"/>
        <v>35074.28571428571</v>
      </c>
      <c r="C68" s="7">
        <f t="shared" si="3"/>
        <v>15467.759999999998</v>
      </c>
    </row>
    <row r="69" spans="1:3" x14ac:dyDescent="0.2">
      <c r="A69" s="8">
        <v>90</v>
      </c>
      <c r="B69" s="7">
        <f t="shared" si="2"/>
        <v>39458.571428571428</v>
      </c>
      <c r="C69" s="7">
        <f t="shared" si="3"/>
        <v>17401.23</v>
      </c>
    </row>
    <row r="70" spans="1:3" x14ac:dyDescent="0.2">
      <c r="A70" s="8">
        <v>45</v>
      </c>
      <c r="B70" s="7">
        <f t="shared" si="2"/>
        <v>19729.285714285714</v>
      </c>
      <c r="C70" s="7">
        <f t="shared" si="3"/>
        <v>8700.6149999999998</v>
      </c>
    </row>
    <row r="71" spans="1:3" x14ac:dyDescent="0.2">
      <c r="A71" s="8">
        <v>45</v>
      </c>
      <c r="B71" s="7">
        <f t="shared" si="2"/>
        <v>19729.285714285714</v>
      </c>
      <c r="C71" s="7">
        <f t="shared" si="3"/>
        <v>8700.6149999999998</v>
      </c>
    </row>
    <row r="72" spans="1:3" x14ac:dyDescent="0.2">
      <c r="A72" s="8">
        <v>100</v>
      </c>
      <c r="B72" s="7">
        <f t="shared" si="2"/>
        <v>43842.857142857138</v>
      </c>
      <c r="C72" s="7">
        <f t="shared" si="3"/>
        <v>19334.699999999997</v>
      </c>
    </row>
    <row r="73" spans="1:3" x14ac:dyDescent="0.2">
      <c r="A73" s="8">
        <v>80</v>
      </c>
      <c r="B73" s="7">
        <f t="shared" si="2"/>
        <v>35074.28571428571</v>
      </c>
      <c r="C73" s="7">
        <f t="shared" si="3"/>
        <v>15467.759999999998</v>
      </c>
    </row>
    <row r="74" spans="1:3" x14ac:dyDescent="0.2">
      <c r="A74" s="8">
        <v>160</v>
      </c>
      <c r="B74" s="7">
        <f t="shared" si="2"/>
        <v>70148.57142857142</v>
      </c>
      <c r="C74" s="7">
        <f t="shared" si="3"/>
        <v>30935.519999999997</v>
      </c>
    </row>
    <row r="75" spans="1:3" x14ac:dyDescent="0.2">
      <c r="A75" s="8">
        <v>150</v>
      </c>
      <c r="B75" s="7">
        <f t="shared" si="2"/>
        <v>65764.28571428571</v>
      </c>
      <c r="C75" s="7">
        <f t="shared" si="3"/>
        <v>29002.05</v>
      </c>
    </row>
    <row r="76" spans="1:3" x14ac:dyDescent="0.2">
      <c r="A76" s="8">
        <v>140</v>
      </c>
      <c r="B76" s="7">
        <f t="shared" si="2"/>
        <v>61379.999999999993</v>
      </c>
      <c r="C76" s="7">
        <f t="shared" si="3"/>
        <v>27068.579999999998</v>
      </c>
    </row>
    <row r="77" spans="1:3" x14ac:dyDescent="0.2">
      <c r="A77" s="8">
        <v>130</v>
      </c>
      <c r="B77" s="7">
        <f t="shared" si="2"/>
        <v>56995.714285714275</v>
      </c>
      <c r="C77" s="7">
        <f t="shared" si="3"/>
        <v>25135.109999999997</v>
      </c>
    </row>
    <row r="78" spans="1:3" x14ac:dyDescent="0.2">
      <c r="A78" s="8">
        <v>150</v>
      </c>
      <c r="B78" s="7">
        <f t="shared" si="2"/>
        <v>65764.28571428571</v>
      </c>
      <c r="C78" s="7">
        <f t="shared" si="3"/>
        <v>29002.05</v>
      </c>
    </row>
    <row r="79" spans="1:3" x14ac:dyDescent="0.2">
      <c r="A79" s="8">
        <v>100</v>
      </c>
      <c r="B79" s="7">
        <f t="shared" si="2"/>
        <v>43842.857142857138</v>
      </c>
      <c r="C79" s="7">
        <f t="shared" si="3"/>
        <v>19334.699999999997</v>
      </c>
    </row>
    <row r="80" spans="1:3" x14ac:dyDescent="0.2">
      <c r="A80" s="8">
        <v>80</v>
      </c>
      <c r="B80" s="7">
        <f t="shared" si="2"/>
        <v>35074.28571428571</v>
      </c>
      <c r="C80" s="7">
        <f t="shared" si="3"/>
        <v>15467.759999999998</v>
      </c>
    </row>
    <row r="81" spans="1:3" x14ac:dyDescent="0.2">
      <c r="A81" s="8">
        <v>95</v>
      </c>
      <c r="B81" s="7">
        <f t="shared" si="2"/>
        <v>41650.714285714283</v>
      </c>
      <c r="C81" s="7">
        <f t="shared" si="3"/>
        <v>18367.965</v>
      </c>
    </row>
    <row r="82" spans="1:3" x14ac:dyDescent="0.2">
      <c r="A82" s="8">
        <v>95</v>
      </c>
      <c r="B82" s="7">
        <f t="shared" si="2"/>
        <v>41650.714285714283</v>
      </c>
      <c r="C82" s="7">
        <f t="shared" si="3"/>
        <v>18367.965</v>
      </c>
    </row>
    <row r="83" spans="1:3" x14ac:dyDescent="0.2">
      <c r="A83" s="8">
        <v>95</v>
      </c>
      <c r="B83" s="7">
        <f t="shared" si="2"/>
        <v>41650.714285714283</v>
      </c>
      <c r="C83" s="7">
        <f t="shared" si="3"/>
        <v>18367.965</v>
      </c>
    </row>
    <row r="84" spans="1:3" x14ac:dyDescent="0.2">
      <c r="A84" s="8">
        <v>135</v>
      </c>
      <c r="B84" s="7">
        <f t="shared" si="2"/>
        <v>59187.857142857145</v>
      </c>
      <c r="C84" s="7">
        <f t="shared" si="3"/>
        <v>26101.845000000001</v>
      </c>
    </row>
    <row r="85" spans="1:3" x14ac:dyDescent="0.2">
      <c r="A85" s="8">
        <v>85</v>
      </c>
      <c r="B85" s="7">
        <f t="shared" si="2"/>
        <v>37266.428571428572</v>
      </c>
      <c r="C85" s="7">
        <f t="shared" si="3"/>
        <v>16434.494999999999</v>
      </c>
    </row>
    <row r="86" spans="1:3" x14ac:dyDescent="0.2">
      <c r="A86" s="8">
        <v>65</v>
      </c>
      <c r="B86" s="7">
        <f t="shared" si="2"/>
        <v>28497.857142857138</v>
      </c>
      <c r="C86" s="7">
        <f t="shared" si="3"/>
        <v>12567.554999999998</v>
      </c>
    </row>
    <row r="87" spans="1:3" x14ac:dyDescent="0.2">
      <c r="A87" s="8">
        <v>25</v>
      </c>
      <c r="B87" s="7">
        <f t="shared" si="2"/>
        <v>10960.714285714284</v>
      </c>
      <c r="C87" s="7">
        <f t="shared" si="3"/>
        <v>4833.6749999999993</v>
      </c>
    </row>
    <row r="88" spans="1:3" x14ac:dyDescent="0.2">
      <c r="A88" s="8">
        <v>80</v>
      </c>
      <c r="B88" s="7">
        <f t="shared" si="2"/>
        <v>35074.28571428571</v>
      </c>
      <c r="C88" s="7">
        <f t="shared" si="3"/>
        <v>15467.759999999998</v>
      </c>
    </row>
    <row r="89" spans="1:3" x14ac:dyDescent="0.2">
      <c r="A89" s="8">
        <v>100</v>
      </c>
      <c r="B89" s="7">
        <f t="shared" si="2"/>
        <v>43842.857142857138</v>
      </c>
      <c r="C89" s="7">
        <f t="shared" si="3"/>
        <v>19334.699999999997</v>
      </c>
    </row>
    <row r="90" spans="1:3" x14ac:dyDescent="0.2">
      <c r="A90" s="8">
        <v>160</v>
      </c>
      <c r="B90" s="7">
        <f t="shared" si="2"/>
        <v>70148.57142857142</v>
      </c>
      <c r="C90" s="7">
        <f t="shared" si="3"/>
        <v>30935.519999999997</v>
      </c>
    </row>
    <row r="91" spans="1:3" x14ac:dyDescent="0.2">
      <c r="A91" s="8">
        <v>200</v>
      </c>
      <c r="B91" s="7">
        <f t="shared" si="2"/>
        <v>87685.714285714275</v>
      </c>
      <c r="C91" s="7">
        <f t="shared" si="3"/>
        <v>38669.399999999994</v>
      </c>
    </row>
    <row r="92" spans="1:3" x14ac:dyDescent="0.2">
      <c r="A92" s="8">
        <v>100</v>
      </c>
      <c r="B92" s="7">
        <f t="shared" si="2"/>
        <v>43842.857142857138</v>
      </c>
      <c r="C92" s="7">
        <f t="shared" si="3"/>
        <v>19334.699999999997</v>
      </c>
    </row>
    <row r="93" spans="1:3" x14ac:dyDescent="0.2">
      <c r="A93" s="8">
        <v>120</v>
      </c>
      <c r="B93" s="7">
        <f t="shared" si="2"/>
        <v>52611.428571428572</v>
      </c>
      <c r="C93" s="7">
        <f t="shared" si="3"/>
        <v>23201.64</v>
      </c>
    </row>
    <row r="94" spans="1:3" x14ac:dyDescent="0.2">
      <c r="A94" s="8">
        <v>100</v>
      </c>
      <c r="B94" s="7">
        <f t="shared" si="2"/>
        <v>43842.857142857138</v>
      </c>
      <c r="C94" s="7">
        <f t="shared" si="3"/>
        <v>19334.699999999997</v>
      </c>
    </row>
    <row r="95" spans="1:3" x14ac:dyDescent="0.2">
      <c r="A95" s="8">
        <v>150</v>
      </c>
      <c r="B95" s="7">
        <f t="shared" si="2"/>
        <v>65764.28571428571</v>
      </c>
      <c r="C95" s="7">
        <f t="shared" si="3"/>
        <v>29002.05</v>
      </c>
    </row>
    <row r="96" spans="1:3" x14ac:dyDescent="0.2">
      <c r="A96" s="8">
        <v>27</v>
      </c>
      <c r="B96" s="7">
        <f t="shared" si="2"/>
        <v>11837.571428571428</v>
      </c>
      <c r="C96" s="7">
        <f t="shared" si="3"/>
        <v>5220.3689999999997</v>
      </c>
    </row>
    <row r="97" spans="1:3" x14ac:dyDescent="0.2">
      <c r="A97" s="8">
        <v>16</v>
      </c>
      <c r="B97" s="7">
        <f t="shared" si="2"/>
        <v>7014.8571428571431</v>
      </c>
      <c r="C97" s="7">
        <f t="shared" si="3"/>
        <v>3093.5520000000001</v>
      </c>
    </row>
    <row r="98" spans="1:3" x14ac:dyDescent="0.2">
      <c r="A98" s="8">
        <v>40</v>
      </c>
      <c r="B98" s="7">
        <f t="shared" si="2"/>
        <v>17537.142857142855</v>
      </c>
      <c r="C98" s="7">
        <f t="shared" si="3"/>
        <v>7733.8799999999992</v>
      </c>
    </row>
    <row r="99" spans="1:3" x14ac:dyDescent="0.2">
      <c r="A99" s="8">
        <v>72</v>
      </c>
      <c r="B99" s="7">
        <f t="shared" si="2"/>
        <v>31566.857142857138</v>
      </c>
      <c r="C99" s="7">
        <f t="shared" si="3"/>
        <v>13920.983999999999</v>
      </c>
    </row>
    <row r="100" spans="1:3" x14ac:dyDescent="0.2">
      <c r="A100" s="8">
        <v>25</v>
      </c>
      <c r="B100" s="7">
        <f t="shared" si="2"/>
        <v>10960.714285714284</v>
      </c>
      <c r="C100" s="7">
        <f t="shared" si="3"/>
        <v>4833.6749999999993</v>
      </c>
    </row>
    <row r="101" spans="1:3" x14ac:dyDescent="0.2">
      <c r="A101" s="8">
        <v>65</v>
      </c>
      <c r="B101" s="7">
        <f t="shared" si="2"/>
        <v>28497.857142857138</v>
      </c>
      <c r="C101" s="7">
        <f t="shared" si="3"/>
        <v>12567.554999999998</v>
      </c>
    </row>
    <row r="102" spans="1:3" x14ac:dyDescent="0.2">
      <c r="A102" s="8">
        <v>20</v>
      </c>
      <c r="B102" s="7">
        <f t="shared" si="2"/>
        <v>8768.5714285714275</v>
      </c>
      <c r="C102" s="7">
        <f t="shared" si="3"/>
        <v>3866.9399999999996</v>
      </c>
    </row>
    <row r="103" spans="1:3" x14ac:dyDescent="0.2">
      <c r="A103" s="8">
        <v>80</v>
      </c>
      <c r="B103" s="7">
        <f t="shared" si="2"/>
        <v>35074.28571428571</v>
      </c>
      <c r="C103" s="7">
        <f t="shared" si="3"/>
        <v>15467.759999999998</v>
      </c>
    </row>
    <row r="104" spans="1:3" x14ac:dyDescent="0.2">
      <c r="A104" s="8">
        <v>75</v>
      </c>
      <c r="B104" s="7">
        <f t="shared" si="2"/>
        <v>32882.142857142855</v>
      </c>
      <c r="C104" s="7">
        <f t="shared" si="3"/>
        <v>14501.025</v>
      </c>
    </row>
    <row r="105" spans="1:3" x14ac:dyDescent="0.2">
      <c r="A105" s="8">
        <v>75</v>
      </c>
      <c r="B105" s="7">
        <f t="shared" si="2"/>
        <v>32882.142857142855</v>
      </c>
      <c r="C105" s="7">
        <f t="shared" si="3"/>
        <v>14501.025</v>
      </c>
    </row>
    <row r="106" spans="1:3" x14ac:dyDescent="0.2">
      <c r="A106" s="8">
        <v>55</v>
      </c>
      <c r="B106" s="7">
        <f t="shared" si="2"/>
        <v>24113.571428571428</v>
      </c>
      <c r="C106" s="7">
        <f t="shared" si="3"/>
        <v>10634.084999999999</v>
      </c>
    </row>
    <row r="107" spans="1:3" x14ac:dyDescent="0.2">
      <c r="A107" s="8">
        <v>55</v>
      </c>
      <c r="B107" s="7">
        <f t="shared" si="2"/>
        <v>24113.571428571428</v>
      </c>
      <c r="C107" s="7">
        <f t="shared" si="3"/>
        <v>10634.084999999999</v>
      </c>
    </row>
    <row r="108" spans="1:3" x14ac:dyDescent="0.2">
      <c r="A108" s="8">
        <v>60</v>
      </c>
      <c r="B108" s="7">
        <f t="shared" si="2"/>
        <v>26305.714285714286</v>
      </c>
      <c r="C108" s="7">
        <f t="shared" si="3"/>
        <v>11600.82</v>
      </c>
    </row>
    <row r="109" spans="1:3" x14ac:dyDescent="0.2">
      <c r="A109" s="8">
        <v>85</v>
      </c>
      <c r="B109" s="7">
        <f t="shared" si="2"/>
        <v>37266.428571428572</v>
      </c>
      <c r="C109" s="7">
        <f t="shared" si="3"/>
        <v>16434.494999999999</v>
      </c>
    </row>
    <row r="110" spans="1:3" x14ac:dyDescent="0.2">
      <c r="A110" s="8">
        <v>65</v>
      </c>
      <c r="B110" s="7">
        <f t="shared" si="2"/>
        <v>28497.857142857138</v>
      </c>
      <c r="C110" s="7">
        <f t="shared" si="3"/>
        <v>12567.554999999998</v>
      </c>
    </row>
    <row r="111" spans="1:3" x14ac:dyDescent="0.2">
      <c r="A111" s="8">
        <v>40</v>
      </c>
      <c r="B111" s="7">
        <f t="shared" si="2"/>
        <v>17537.142857142855</v>
      </c>
      <c r="C111" s="7">
        <f t="shared" si="3"/>
        <v>7733.8799999999992</v>
      </c>
    </row>
    <row r="112" spans="1:3" x14ac:dyDescent="0.2">
      <c r="A112" s="8">
        <v>80</v>
      </c>
      <c r="B112" s="7">
        <f t="shared" si="2"/>
        <v>35074.28571428571</v>
      </c>
      <c r="C112" s="7">
        <f t="shared" si="3"/>
        <v>15467.759999999998</v>
      </c>
    </row>
    <row r="113" spans="1:3" x14ac:dyDescent="0.2">
      <c r="A113" s="8">
        <v>110</v>
      </c>
      <c r="B113" s="7">
        <f t="shared" si="2"/>
        <v>48227.142857142855</v>
      </c>
      <c r="C113" s="7">
        <f t="shared" si="3"/>
        <v>21268.17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9A8A-767E-4C6A-BDBD-610E9DD81493}">
  <dimension ref="A1:E40"/>
  <sheetViews>
    <sheetView workbookViewId="0">
      <selection activeCell="D2" sqref="D2:E2"/>
    </sheetView>
  </sheetViews>
  <sheetFormatPr baseColWidth="10" defaultColWidth="8.83203125" defaultRowHeight="16" x14ac:dyDescent="0.2"/>
  <cols>
    <col min="1" max="1" width="12.33203125" style="7" customWidth="1"/>
    <col min="2" max="2" width="9.33203125" style="7" bestFit="1" customWidth="1"/>
    <col min="3" max="3" width="11.33203125" style="7" customWidth="1"/>
    <col min="4" max="4" width="12.83203125" style="7" customWidth="1"/>
    <col min="5" max="5" width="13.6640625" style="7" customWidth="1"/>
  </cols>
  <sheetData>
    <row r="1" spans="1:5" x14ac:dyDescent="0.2">
      <c r="A1" s="7" t="s">
        <v>199</v>
      </c>
      <c r="B1" s="7" t="s">
        <v>0</v>
      </c>
      <c r="C1" s="7" t="s">
        <v>1</v>
      </c>
      <c r="D1" s="7" t="s">
        <v>200</v>
      </c>
      <c r="E1" s="7" t="s">
        <v>201</v>
      </c>
    </row>
    <row r="2" spans="1:5" x14ac:dyDescent="0.2">
      <c r="A2" s="7">
        <v>3</v>
      </c>
      <c r="B2" s="7">
        <f>(A2*6.138*31.5)/0.441</f>
        <v>1315.2857142857144</v>
      </c>
      <c r="C2" s="7">
        <f>B2*0.441</f>
        <v>580.04100000000005</v>
      </c>
      <c r="D2" s="7">
        <f>AVERAGE(B2:B40)</f>
        <v>2001.0329670329672</v>
      </c>
      <c r="E2" s="7">
        <f>AVERAGE(C2:C40)</f>
        <v>882.45553846153859</v>
      </c>
    </row>
    <row r="3" spans="1:5" x14ac:dyDescent="0.2">
      <c r="A3" s="7">
        <v>7</v>
      </c>
      <c r="B3" s="7">
        <f t="shared" ref="B3:B40" si="0">(A3*6.138*31.5)/0.441</f>
        <v>3069</v>
      </c>
      <c r="C3" s="7">
        <f t="shared" ref="C3:C40" si="1">B3*0.441</f>
        <v>1353.4290000000001</v>
      </c>
    </row>
    <row r="4" spans="1:5" x14ac:dyDescent="0.2">
      <c r="A4" s="7">
        <v>2</v>
      </c>
      <c r="B4" s="7">
        <f t="shared" si="0"/>
        <v>876.85714285714289</v>
      </c>
      <c r="C4" s="7">
        <f t="shared" si="1"/>
        <v>386.69400000000002</v>
      </c>
    </row>
    <row r="5" spans="1:5" x14ac:dyDescent="0.2">
      <c r="A5" s="7">
        <v>2</v>
      </c>
      <c r="B5" s="7">
        <f t="shared" si="0"/>
        <v>876.85714285714289</v>
      </c>
      <c r="C5" s="7">
        <f t="shared" si="1"/>
        <v>386.69400000000002</v>
      </c>
    </row>
    <row r="6" spans="1:5" x14ac:dyDescent="0.2">
      <c r="A6" s="7">
        <v>3</v>
      </c>
      <c r="B6" s="7">
        <f t="shared" si="0"/>
        <v>1315.2857142857144</v>
      </c>
      <c r="C6" s="7">
        <f t="shared" si="1"/>
        <v>580.04100000000005</v>
      </c>
    </row>
    <row r="7" spans="1:5" x14ac:dyDescent="0.2">
      <c r="A7" s="7">
        <v>2</v>
      </c>
      <c r="B7" s="7">
        <f t="shared" si="0"/>
        <v>876.85714285714289</v>
      </c>
      <c r="C7" s="7">
        <f t="shared" si="1"/>
        <v>386.69400000000002</v>
      </c>
    </row>
    <row r="8" spans="1:5" x14ac:dyDescent="0.2">
      <c r="A8" s="7">
        <v>3</v>
      </c>
      <c r="B8" s="7">
        <f t="shared" si="0"/>
        <v>1315.2857142857144</v>
      </c>
      <c r="C8" s="7">
        <f t="shared" si="1"/>
        <v>580.04100000000005</v>
      </c>
    </row>
    <row r="9" spans="1:5" x14ac:dyDescent="0.2">
      <c r="A9" s="7">
        <v>7</v>
      </c>
      <c r="B9" s="7">
        <f t="shared" si="0"/>
        <v>3069</v>
      </c>
      <c r="C9" s="7">
        <f t="shared" si="1"/>
        <v>1353.4290000000001</v>
      </c>
    </row>
    <row r="10" spans="1:5" x14ac:dyDescent="0.2">
      <c r="A10" s="7">
        <v>2</v>
      </c>
      <c r="B10" s="7">
        <f t="shared" si="0"/>
        <v>876.85714285714289</v>
      </c>
      <c r="C10" s="7">
        <f t="shared" si="1"/>
        <v>386.69400000000002</v>
      </c>
    </row>
    <row r="11" spans="1:5" x14ac:dyDescent="0.2">
      <c r="A11" s="7">
        <v>8</v>
      </c>
      <c r="B11" s="7">
        <f t="shared" si="0"/>
        <v>3507.4285714285716</v>
      </c>
      <c r="C11" s="7">
        <f t="shared" si="1"/>
        <v>1546.7760000000001</v>
      </c>
    </row>
    <row r="12" spans="1:5" x14ac:dyDescent="0.2">
      <c r="A12" s="7">
        <v>3</v>
      </c>
      <c r="B12" s="7">
        <f t="shared" si="0"/>
        <v>1315.2857142857144</v>
      </c>
      <c r="C12" s="7">
        <f t="shared" si="1"/>
        <v>580.04100000000005</v>
      </c>
    </row>
    <row r="13" spans="1:5" x14ac:dyDescent="0.2">
      <c r="A13" s="7">
        <v>6</v>
      </c>
      <c r="B13" s="7">
        <f t="shared" si="0"/>
        <v>2630.5714285714289</v>
      </c>
      <c r="C13" s="7">
        <f t="shared" si="1"/>
        <v>1160.0820000000001</v>
      </c>
    </row>
    <row r="14" spans="1:5" x14ac:dyDescent="0.2">
      <c r="A14" s="7">
        <v>3</v>
      </c>
      <c r="B14" s="7">
        <f t="shared" si="0"/>
        <v>1315.2857142857144</v>
      </c>
      <c r="C14" s="7">
        <f t="shared" si="1"/>
        <v>580.04100000000005</v>
      </c>
    </row>
    <row r="15" spans="1:5" x14ac:dyDescent="0.2">
      <c r="A15" s="7">
        <v>3</v>
      </c>
      <c r="B15" s="7">
        <f t="shared" si="0"/>
        <v>1315.2857142857144</v>
      </c>
      <c r="C15" s="7">
        <f t="shared" si="1"/>
        <v>580.04100000000005</v>
      </c>
    </row>
    <row r="16" spans="1:5" x14ac:dyDescent="0.2">
      <c r="A16" s="7">
        <v>1</v>
      </c>
      <c r="B16" s="7">
        <f t="shared" si="0"/>
        <v>438.42857142857144</v>
      </c>
      <c r="C16" s="7">
        <f t="shared" si="1"/>
        <v>193.34700000000001</v>
      </c>
    </row>
    <row r="17" spans="1:3" x14ac:dyDescent="0.2">
      <c r="A17" s="7">
        <v>6</v>
      </c>
      <c r="B17" s="7">
        <f t="shared" si="0"/>
        <v>2630.5714285714289</v>
      </c>
      <c r="C17" s="7">
        <f t="shared" si="1"/>
        <v>1160.0820000000001</v>
      </c>
    </row>
    <row r="18" spans="1:3" x14ac:dyDescent="0.2">
      <c r="A18" s="7">
        <v>4</v>
      </c>
      <c r="B18" s="7">
        <f t="shared" si="0"/>
        <v>1753.7142857142858</v>
      </c>
      <c r="C18" s="7">
        <f t="shared" si="1"/>
        <v>773.38800000000003</v>
      </c>
    </row>
    <row r="19" spans="1:3" x14ac:dyDescent="0.2">
      <c r="A19" s="7">
        <v>6</v>
      </c>
      <c r="B19" s="7">
        <f t="shared" si="0"/>
        <v>2630.5714285714289</v>
      </c>
      <c r="C19" s="7">
        <f t="shared" si="1"/>
        <v>1160.0820000000001</v>
      </c>
    </row>
    <row r="20" spans="1:3" x14ac:dyDescent="0.2">
      <c r="A20" s="7">
        <v>1</v>
      </c>
      <c r="B20" s="7">
        <f t="shared" si="0"/>
        <v>438.42857142857144</v>
      </c>
      <c r="C20" s="7">
        <f t="shared" si="1"/>
        <v>193.34700000000001</v>
      </c>
    </row>
    <row r="21" spans="1:3" x14ac:dyDescent="0.2">
      <c r="A21" s="7">
        <v>25</v>
      </c>
      <c r="B21" s="7">
        <f t="shared" si="0"/>
        <v>10960.714285714284</v>
      </c>
      <c r="C21" s="7">
        <f t="shared" si="1"/>
        <v>4833.6749999999993</v>
      </c>
    </row>
    <row r="22" spans="1:3" x14ac:dyDescent="0.2">
      <c r="A22" s="7">
        <v>5</v>
      </c>
      <c r="B22" s="7">
        <f t="shared" si="0"/>
        <v>2192.1428571428569</v>
      </c>
      <c r="C22" s="7">
        <f t="shared" si="1"/>
        <v>966.7349999999999</v>
      </c>
    </row>
    <row r="23" spans="1:3" x14ac:dyDescent="0.2">
      <c r="A23" s="7">
        <v>7</v>
      </c>
      <c r="B23" s="7">
        <f t="shared" si="0"/>
        <v>3069</v>
      </c>
      <c r="C23" s="7">
        <f t="shared" si="1"/>
        <v>1353.4290000000001</v>
      </c>
    </row>
    <row r="24" spans="1:3" x14ac:dyDescent="0.2">
      <c r="A24" s="7">
        <v>3</v>
      </c>
      <c r="B24" s="7">
        <f t="shared" si="0"/>
        <v>1315.2857142857144</v>
      </c>
      <c r="C24" s="7">
        <f t="shared" si="1"/>
        <v>580.04100000000005</v>
      </c>
    </row>
    <row r="25" spans="1:3" x14ac:dyDescent="0.2">
      <c r="A25" s="7">
        <v>2</v>
      </c>
      <c r="B25" s="7">
        <f t="shared" si="0"/>
        <v>876.85714285714289</v>
      </c>
      <c r="C25" s="7">
        <f t="shared" si="1"/>
        <v>386.69400000000002</v>
      </c>
    </row>
    <row r="26" spans="1:3" x14ac:dyDescent="0.2">
      <c r="A26" s="7">
        <v>2</v>
      </c>
      <c r="B26" s="7">
        <f t="shared" si="0"/>
        <v>876.85714285714289</v>
      </c>
      <c r="C26" s="7">
        <f t="shared" si="1"/>
        <v>386.69400000000002</v>
      </c>
    </row>
    <row r="27" spans="1:3" x14ac:dyDescent="0.2">
      <c r="A27" s="7">
        <v>2</v>
      </c>
      <c r="B27" s="7">
        <f t="shared" si="0"/>
        <v>876.85714285714289</v>
      </c>
      <c r="C27" s="7">
        <f t="shared" si="1"/>
        <v>386.69400000000002</v>
      </c>
    </row>
    <row r="28" spans="1:3" x14ac:dyDescent="0.2">
      <c r="A28" s="7">
        <v>2</v>
      </c>
      <c r="B28" s="7">
        <f t="shared" si="0"/>
        <v>876.85714285714289</v>
      </c>
      <c r="C28" s="7">
        <f t="shared" si="1"/>
        <v>386.69400000000002</v>
      </c>
    </row>
    <row r="29" spans="1:3" x14ac:dyDescent="0.2">
      <c r="A29" s="7">
        <v>2</v>
      </c>
      <c r="B29" s="7">
        <f t="shared" si="0"/>
        <v>876.85714285714289</v>
      </c>
      <c r="C29" s="7">
        <f t="shared" si="1"/>
        <v>386.69400000000002</v>
      </c>
    </row>
    <row r="30" spans="1:3" x14ac:dyDescent="0.2">
      <c r="A30" s="7">
        <v>12</v>
      </c>
      <c r="B30" s="7">
        <f t="shared" si="0"/>
        <v>5261.1428571428578</v>
      </c>
      <c r="C30" s="7">
        <f t="shared" si="1"/>
        <v>2320.1640000000002</v>
      </c>
    </row>
    <row r="31" spans="1:3" x14ac:dyDescent="0.2">
      <c r="A31" s="7">
        <v>1</v>
      </c>
      <c r="B31" s="7">
        <f t="shared" si="0"/>
        <v>438.42857142857144</v>
      </c>
      <c r="C31" s="7">
        <f t="shared" si="1"/>
        <v>193.34700000000001</v>
      </c>
    </row>
    <row r="32" spans="1:3" x14ac:dyDescent="0.2">
      <c r="A32" s="7">
        <v>20</v>
      </c>
      <c r="B32" s="7">
        <f t="shared" si="0"/>
        <v>8768.5714285714275</v>
      </c>
      <c r="C32" s="7">
        <f t="shared" si="1"/>
        <v>3866.9399999999996</v>
      </c>
    </row>
    <row r="33" spans="1:3" x14ac:dyDescent="0.2">
      <c r="A33" s="7">
        <v>2</v>
      </c>
      <c r="B33" s="7">
        <f t="shared" si="0"/>
        <v>876.85714285714289</v>
      </c>
      <c r="C33" s="7">
        <f t="shared" si="1"/>
        <v>386.69400000000002</v>
      </c>
    </row>
    <row r="34" spans="1:3" x14ac:dyDescent="0.2">
      <c r="A34" s="7">
        <v>2</v>
      </c>
      <c r="B34" s="7">
        <f t="shared" si="0"/>
        <v>876.85714285714289</v>
      </c>
      <c r="C34" s="7">
        <f t="shared" si="1"/>
        <v>386.69400000000002</v>
      </c>
    </row>
    <row r="35" spans="1:3" x14ac:dyDescent="0.2">
      <c r="A35" s="7">
        <v>3</v>
      </c>
      <c r="B35" s="7">
        <f t="shared" si="0"/>
        <v>1315.2857142857144</v>
      </c>
      <c r="C35" s="7">
        <f t="shared" si="1"/>
        <v>580.04100000000005</v>
      </c>
    </row>
    <row r="36" spans="1:3" x14ac:dyDescent="0.2">
      <c r="A36" s="7">
        <v>3</v>
      </c>
      <c r="B36" s="7">
        <f t="shared" si="0"/>
        <v>1315.2857142857144</v>
      </c>
      <c r="C36" s="7">
        <f t="shared" si="1"/>
        <v>580.04100000000005</v>
      </c>
    </row>
    <row r="37" spans="1:3" x14ac:dyDescent="0.2">
      <c r="A37" s="7">
        <v>6</v>
      </c>
      <c r="B37" s="7">
        <f t="shared" si="0"/>
        <v>2630.5714285714289</v>
      </c>
      <c r="C37" s="7">
        <f t="shared" si="1"/>
        <v>1160.0820000000001</v>
      </c>
    </row>
    <row r="38" spans="1:3" x14ac:dyDescent="0.2">
      <c r="A38" s="7">
        <v>2</v>
      </c>
      <c r="B38" s="7">
        <f t="shared" si="0"/>
        <v>876.85714285714289</v>
      </c>
      <c r="C38" s="7">
        <f t="shared" si="1"/>
        <v>386.69400000000002</v>
      </c>
    </row>
    <row r="39" spans="1:3" x14ac:dyDescent="0.2">
      <c r="A39" s="7">
        <v>3</v>
      </c>
      <c r="B39" s="7">
        <f t="shared" si="0"/>
        <v>1315.2857142857144</v>
      </c>
      <c r="C39" s="7">
        <f t="shared" si="1"/>
        <v>580.04100000000005</v>
      </c>
    </row>
    <row r="40" spans="1:3" x14ac:dyDescent="0.2">
      <c r="A40" s="7">
        <v>2</v>
      </c>
      <c r="B40" s="7">
        <f t="shared" si="0"/>
        <v>876.85714285714289</v>
      </c>
      <c r="C40" s="7">
        <f t="shared" si="1"/>
        <v>386.69400000000002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26A4-105F-46D8-B2C2-AFC664634D8B}">
  <dimension ref="A1:E16"/>
  <sheetViews>
    <sheetView workbookViewId="0">
      <selection activeCell="D2" sqref="D2:E2"/>
    </sheetView>
  </sheetViews>
  <sheetFormatPr baseColWidth="10" defaultColWidth="8.83203125" defaultRowHeight="16" x14ac:dyDescent="0.2"/>
  <cols>
    <col min="1" max="1" width="13.1640625" style="7" customWidth="1"/>
    <col min="2" max="2" width="9.1640625" style="7"/>
    <col min="3" max="3" width="10.83203125" style="7" customWidth="1"/>
    <col min="4" max="4" width="11.5" style="7" customWidth="1"/>
    <col min="5" max="5" width="13.5" style="7" customWidth="1"/>
  </cols>
  <sheetData>
    <row r="1" spans="1:5" x14ac:dyDescent="0.2">
      <c r="A1" s="7" t="s">
        <v>199</v>
      </c>
      <c r="B1" s="7" t="s">
        <v>0</v>
      </c>
      <c r="C1" s="7" t="s">
        <v>1</v>
      </c>
      <c r="D1" s="7" t="s">
        <v>200</v>
      </c>
      <c r="E1" s="7" t="s">
        <v>201</v>
      </c>
    </row>
    <row r="2" spans="1:5" x14ac:dyDescent="0.2">
      <c r="A2" s="7">
        <v>4</v>
      </c>
      <c r="B2" s="7">
        <f>(A2*6.138*31.5)/0.441</f>
        <v>1753.7142857142858</v>
      </c>
      <c r="C2" s="7">
        <f>B2*0.441</f>
        <v>773.38800000000003</v>
      </c>
      <c r="D2" s="7">
        <f>AVERAGE(B2:B16)</f>
        <v>12685.199999999999</v>
      </c>
      <c r="E2" s="7">
        <f>AVERAGE(C2:C16)</f>
        <v>5594.1732000000002</v>
      </c>
    </row>
    <row r="3" spans="1:5" x14ac:dyDescent="0.2">
      <c r="A3" s="7">
        <v>56</v>
      </c>
      <c r="B3" s="7">
        <f t="shared" ref="B3:B16" si="0">(A3*6.138*31.5)/0.441</f>
        <v>24552</v>
      </c>
      <c r="C3" s="7">
        <f t="shared" ref="C3:C16" si="1">B3*0.441</f>
        <v>10827.432000000001</v>
      </c>
    </row>
    <row r="4" spans="1:5" x14ac:dyDescent="0.2">
      <c r="A4" s="7">
        <v>14</v>
      </c>
      <c r="B4" s="7">
        <f t="shared" si="0"/>
        <v>6138</v>
      </c>
      <c r="C4" s="7">
        <f t="shared" si="1"/>
        <v>2706.8580000000002</v>
      </c>
    </row>
    <row r="5" spans="1:5" x14ac:dyDescent="0.2">
      <c r="A5" s="7">
        <v>12</v>
      </c>
      <c r="B5" s="7">
        <f t="shared" si="0"/>
        <v>5261.1428571428578</v>
      </c>
      <c r="C5" s="7">
        <f t="shared" si="1"/>
        <v>2320.1640000000002</v>
      </c>
    </row>
    <row r="6" spans="1:5" x14ac:dyDescent="0.2">
      <c r="A6" s="7">
        <v>38</v>
      </c>
      <c r="B6" s="7">
        <f t="shared" si="0"/>
        <v>16660.285714285714</v>
      </c>
      <c r="C6" s="7">
        <f t="shared" si="1"/>
        <v>7347.1859999999997</v>
      </c>
    </row>
    <row r="7" spans="1:5" x14ac:dyDescent="0.2">
      <c r="A7" s="7">
        <v>47</v>
      </c>
      <c r="B7" s="7">
        <f t="shared" si="0"/>
        <v>20606.142857142855</v>
      </c>
      <c r="C7" s="7">
        <f t="shared" si="1"/>
        <v>9087.3089999999993</v>
      </c>
    </row>
    <row r="8" spans="1:5" x14ac:dyDescent="0.2">
      <c r="A8" s="7">
        <v>26</v>
      </c>
      <c r="B8" s="7">
        <f t="shared" si="0"/>
        <v>11399.142857142857</v>
      </c>
      <c r="C8" s="7">
        <f t="shared" si="1"/>
        <v>5027.0219999999999</v>
      </c>
    </row>
    <row r="9" spans="1:5" x14ac:dyDescent="0.2">
      <c r="A9" s="7">
        <v>40</v>
      </c>
      <c r="B9" s="7">
        <f t="shared" si="0"/>
        <v>17537.142857142855</v>
      </c>
      <c r="C9" s="7">
        <f t="shared" si="1"/>
        <v>7733.8799999999992</v>
      </c>
    </row>
    <row r="10" spans="1:5" x14ac:dyDescent="0.2">
      <c r="A10" s="7">
        <v>30</v>
      </c>
      <c r="B10" s="7">
        <f t="shared" si="0"/>
        <v>13152.857142857143</v>
      </c>
      <c r="C10" s="7">
        <f t="shared" si="1"/>
        <v>5800.41</v>
      </c>
    </row>
    <row r="11" spans="1:5" x14ac:dyDescent="0.2">
      <c r="A11" s="7">
        <v>35</v>
      </c>
      <c r="B11" s="7">
        <f t="shared" si="0"/>
        <v>15344.999999999998</v>
      </c>
      <c r="C11" s="7">
        <f t="shared" si="1"/>
        <v>6767.1449999999995</v>
      </c>
    </row>
    <row r="12" spans="1:5" x14ac:dyDescent="0.2">
      <c r="A12" s="7">
        <v>22</v>
      </c>
      <c r="B12" s="7">
        <f t="shared" si="0"/>
        <v>9645.4285714285706</v>
      </c>
      <c r="C12" s="7">
        <f t="shared" si="1"/>
        <v>4253.634</v>
      </c>
    </row>
    <row r="13" spans="1:5" x14ac:dyDescent="0.2">
      <c r="A13" s="7">
        <v>48</v>
      </c>
      <c r="B13" s="7">
        <f t="shared" si="0"/>
        <v>21044.571428571431</v>
      </c>
      <c r="C13" s="7">
        <f t="shared" si="1"/>
        <v>9280.6560000000009</v>
      </c>
    </row>
    <row r="14" spans="1:5" x14ac:dyDescent="0.2">
      <c r="A14" s="7">
        <v>20</v>
      </c>
      <c r="B14" s="7">
        <f t="shared" si="0"/>
        <v>8768.5714285714275</v>
      </c>
      <c r="C14" s="7">
        <f t="shared" si="1"/>
        <v>3866.9399999999996</v>
      </c>
    </row>
    <row r="15" spans="1:5" x14ac:dyDescent="0.2">
      <c r="A15" s="7">
        <v>20</v>
      </c>
      <c r="B15" s="7">
        <f t="shared" si="0"/>
        <v>8768.5714285714275</v>
      </c>
      <c r="C15" s="7">
        <f t="shared" si="1"/>
        <v>3866.9399999999996</v>
      </c>
    </row>
    <row r="16" spans="1:5" x14ac:dyDescent="0.2">
      <c r="A16" s="7">
        <v>22</v>
      </c>
      <c r="B16" s="7">
        <f t="shared" si="0"/>
        <v>9645.4285714285706</v>
      </c>
      <c r="C16" s="7">
        <f t="shared" si="1"/>
        <v>4253.634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 Data</vt:lpstr>
      <vt:lpstr>All Data(EstimSpAvg)</vt:lpstr>
      <vt:lpstr>Pond1985 Table2</vt:lpstr>
      <vt:lpstr>Pond1985 Figure1(PlotDigitizer)</vt:lpstr>
      <vt:lpstr>George et al. 2007 Table 1</vt:lpstr>
      <vt:lpstr>Bowhead Barrels</vt:lpstr>
      <vt:lpstr>Right Barrels</vt:lpstr>
      <vt:lpstr>Pilot Barrels</vt:lpstr>
      <vt:lpstr>Humpback Barrels</vt:lpstr>
      <vt:lpstr>Sperm Barrels</vt:lpstr>
      <vt:lpstr>Other Whale Barrels</vt:lpstr>
      <vt:lpstr>Pitts&amp;Bullard1968 Table2</vt:lpstr>
      <vt:lpstr>Navarrete et al. 2011</vt:lpstr>
      <vt:lpstr>Ryg et al. 1993 Figure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Yeakel</cp:lastModifiedBy>
  <cp:revision/>
  <dcterms:created xsi:type="dcterms:W3CDTF">2025-05-01T18:19:16Z</dcterms:created>
  <dcterms:modified xsi:type="dcterms:W3CDTF">2025-06-12T23:50:39Z</dcterms:modified>
  <cp:category/>
  <cp:contentStatus/>
</cp:coreProperties>
</file>