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BFA29EA2-3609-1440-BF80-06E23C6D3905}" xr6:coauthVersionLast="43" xr6:coauthVersionMax="47" xr10:uidLastSave="{00000000-0000-0000-0000-000000000000}"/>
  <bookViews>
    <workbookView xWindow="0" yWindow="760" windowWidth="34560" windowHeight="19840" firstSheet="2" activeTab="18"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report!$A$1:$A$8</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06" i="22" l="1"/>
  <c r="A205" i="22"/>
  <c r="A204" i="22"/>
  <c r="A203" i="22"/>
  <c r="A202" i="22"/>
  <c r="A201" i="22"/>
  <c r="A200" i="22"/>
  <c r="A199" i="22"/>
  <c r="A198" i="22"/>
  <c r="A197" i="22"/>
  <c r="A196" i="22"/>
  <c r="A195" i="22"/>
  <c r="A194" i="22"/>
  <c r="D455" i="13" l="1"/>
  <c r="D464" i="13"/>
  <c r="D478" i="13"/>
  <c r="D411" i="13"/>
  <c r="D453" i="13"/>
  <c r="D466" i="13"/>
  <c r="D467" i="13"/>
  <c r="D339" i="13" l="1"/>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4" i="13"/>
  <c r="D456" i="13"/>
  <c r="D457" i="13"/>
  <c r="D458" i="13"/>
  <c r="D459" i="13"/>
  <c r="D460" i="13"/>
  <c r="D461" i="13"/>
  <c r="D462" i="13"/>
  <c r="D463" i="13"/>
  <c r="D465" i="13"/>
  <c r="D468" i="13"/>
  <c r="D469" i="13"/>
  <c r="D470" i="13"/>
  <c r="D471" i="13"/>
  <c r="D472" i="13"/>
  <c r="D473" i="13"/>
  <c r="D474" i="13"/>
  <c r="D475" i="13"/>
  <c r="D476" i="13"/>
  <c r="D477"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E8" i="20" l="1"/>
  <c r="A193" i="22"/>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D336" i="13" l="1"/>
  <c r="D337" i="13"/>
  <c r="E7" i="20"/>
  <c r="D317" i="13"/>
  <c r="D318" i="13"/>
  <c r="D319" i="13"/>
  <c r="D320" i="13"/>
  <c r="D321" i="13"/>
  <c r="D322" i="13"/>
  <c r="D323" i="13"/>
  <c r="D324" i="13"/>
  <c r="D325" i="13"/>
  <c r="D326" i="13"/>
  <c r="D327" i="13"/>
  <c r="D328" i="13"/>
  <c r="D329" i="13"/>
  <c r="D330" i="13"/>
  <c r="D331" i="13"/>
  <c r="D332" i="13"/>
  <c r="D333" i="13"/>
  <c r="D334" i="13"/>
  <c r="D335" i="13"/>
  <c r="D338" i="13"/>
  <c r="D316" i="13"/>
  <c r="D315" i="13"/>
  <c r="D314" i="13"/>
  <c r="D313" i="13"/>
  <c r="D312" i="13"/>
  <c r="D311" i="13"/>
  <c r="A91" i="22"/>
  <c r="A90" i="22"/>
  <c r="A89" i="22"/>
  <c r="A88" i="22"/>
  <c r="A87" i="22"/>
  <c r="A86" i="22"/>
  <c r="A85" i="22"/>
  <c r="A84" i="22"/>
  <c r="D301" i="13"/>
  <c r="D302" i="13"/>
  <c r="D303" i="13"/>
  <c r="D304" i="13"/>
  <c r="D305" i="13"/>
  <c r="D306" i="13"/>
  <c r="D307" i="13"/>
  <c r="D308" i="13"/>
  <c r="D309" i="13"/>
  <c r="D310" i="13"/>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D247" i="13" l="1"/>
  <c r="D186" i="13"/>
  <c r="D125" i="13"/>
  <c r="D64" i="13"/>
  <c r="D3" i="13"/>
  <c r="D288" i="13"/>
  <c r="D285" i="13"/>
  <c r="D224" i="13"/>
  <c r="D227" i="13"/>
  <c r="D166" i="13"/>
  <c r="D163" i="13"/>
  <c r="D105" i="13"/>
  <c r="D102" i="13"/>
  <c r="D270" i="13"/>
  <c r="D209" i="13"/>
  <c r="D148" i="13"/>
  <c r="D87" i="13"/>
  <c r="D249" i="13"/>
  <c r="D250" i="13"/>
  <c r="D251" i="13"/>
  <c r="D252" i="13"/>
  <c r="D253" i="13"/>
  <c r="D254" i="13"/>
  <c r="D255" i="13"/>
  <c r="D256" i="13"/>
  <c r="D257" i="13"/>
  <c r="D258" i="13"/>
  <c r="D259" i="13"/>
  <c r="D260" i="13"/>
  <c r="D188" i="13"/>
  <c r="D189" i="13"/>
  <c r="D190" i="13"/>
  <c r="D191" i="13"/>
  <c r="D192" i="13"/>
  <c r="D193" i="13"/>
  <c r="D194" i="13"/>
  <c r="D195" i="13"/>
  <c r="D196" i="13"/>
  <c r="D197" i="13"/>
  <c r="D198" i="13"/>
  <c r="D199" i="13"/>
  <c r="D127" i="13"/>
  <c r="D128" i="13"/>
  <c r="D129" i="13"/>
  <c r="D130" i="13"/>
  <c r="D131" i="13"/>
  <c r="D132" i="13"/>
  <c r="D133" i="13"/>
  <c r="D134" i="13"/>
  <c r="D135" i="13"/>
  <c r="D136" i="13"/>
  <c r="D137" i="13"/>
  <c r="D138" i="13"/>
  <c r="D66" i="13"/>
  <c r="D67" i="13"/>
  <c r="D68" i="13"/>
  <c r="D69" i="13"/>
  <c r="D70" i="13"/>
  <c r="D71" i="13"/>
  <c r="D72" i="13"/>
  <c r="D73" i="13"/>
  <c r="D74" i="13"/>
  <c r="D75" i="13"/>
  <c r="D76" i="13"/>
  <c r="D77" i="13"/>
  <c r="D63" i="13"/>
  <c r="D124" i="13"/>
  <c r="D185" i="13"/>
  <c r="D246" i="13"/>
  <c r="D41" i="13"/>
  <c r="D44" i="13"/>
  <c r="D26" i="13"/>
  <c r="D16" i="13"/>
  <c r="D11" i="13"/>
  <c r="D12" i="13"/>
  <c r="D13" i="13"/>
  <c r="D14" i="13"/>
  <c r="D15" i="13"/>
  <c r="D10" i="13"/>
  <c r="D8" i="13"/>
  <c r="D9" i="13"/>
  <c r="D5" i="13"/>
  <c r="D6" i="13"/>
  <c r="D7" i="13"/>
  <c r="D2" i="13"/>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D49" i="13" l="1"/>
  <c r="D110" i="13"/>
  <c r="D171" i="13"/>
  <c r="D232" i="13"/>
  <c r="D293" i="13"/>
  <c r="D17" i="13"/>
  <c r="D18" i="13"/>
  <c r="D19" i="13"/>
  <c r="D20" i="13"/>
  <c r="D21" i="13"/>
  <c r="D22" i="13"/>
  <c r="D23" i="13"/>
  <c r="D24" i="13"/>
  <c r="D25" i="13"/>
  <c r="D27" i="13"/>
  <c r="D28" i="13"/>
  <c r="D29" i="13"/>
  <c r="D30" i="13"/>
  <c r="D31" i="13"/>
  <c r="D32" i="13"/>
  <c r="D33" i="13"/>
  <c r="D34" i="13"/>
  <c r="D35" i="13"/>
  <c r="D36" i="13"/>
  <c r="D37" i="13"/>
  <c r="D38" i="13"/>
  <c r="D39" i="13"/>
  <c r="D40" i="13"/>
  <c r="D42" i="13"/>
  <c r="D43" i="13"/>
  <c r="D45" i="13"/>
  <c r="D46" i="13"/>
  <c r="D47" i="13"/>
  <c r="D48" i="13"/>
  <c r="D50" i="13"/>
  <c r="D51" i="13"/>
  <c r="D52" i="13"/>
  <c r="D53" i="13"/>
  <c r="D54" i="13"/>
  <c r="D55" i="13"/>
  <c r="D56" i="13"/>
  <c r="D57" i="13"/>
  <c r="D58" i="13"/>
  <c r="D59" i="13"/>
  <c r="D60" i="13"/>
  <c r="D61" i="13"/>
  <c r="D62" i="13"/>
  <c r="D65" i="13"/>
  <c r="D78" i="13"/>
  <c r="D79" i="13"/>
  <c r="D80" i="13"/>
  <c r="D81" i="13"/>
  <c r="D82" i="13"/>
  <c r="D83" i="13"/>
  <c r="D84" i="13"/>
  <c r="D85" i="13"/>
  <c r="D86" i="13"/>
  <c r="D88" i="13"/>
  <c r="D89" i="13"/>
  <c r="D90" i="13"/>
  <c r="D91" i="13"/>
  <c r="D92" i="13"/>
  <c r="D93" i="13"/>
  <c r="D94" i="13"/>
  <c r="D95" i="13"/>
  <c r="D96" i="13"/>
  <c r="D97" i="13"/>
  <c r="D98" i="13"/>
  <c r="D99" i="13"/>
  <c r="D100" i="13"/>
  <c r="D101" i="13"/>
  <c r="D103" i="13"/>
  <c r="D104" i="13"/>
  <c r="D106" i="13"/>
  <c r="D107" i="13"/>
  <c r="D108" i="13"/>
  <c r="D109" i="13"/>
  <c r="D111" i="13"/>
  <c r="D112" i="13"/>
  <c r="D113" i="13"/>
  <c r="D114" i="13"/>
  <c r="D115" i="13"/>
  <c r="D116" i="13"/>
  <c r="D117" i="13"/>
  <c r="D118" i="13"/>
  <c r="D119" i="13"/>
  <c r="D120" i="13"/>
  <c r="D121" i="13"/>
  <c r="D122" i="13"/>
  <c r="D123" i="13"/>
  <c r="D126" i="13"/>
  <c r="D139" i="13"/>
  <c r="D140" i="13"/>
  <c r="D141" i="13"/>
  <c r="D142" i="13"/>
  <c r="D143" i="13"/>
  <c r="D144" i="13"/>
  <c r="D145" i="13"/>
  <c r="D146" i="13"/>
  <c r="D147" i="13"/>
  <c r="D149" i="13"/>
  <c r="D150" i="13"/>
  <c r="D151" i="13"/>
  <c r="D152" i="13"/>
  <c r="D153" i="13"/>
  <c r="D154" i="13"/>
  <c r="D155" i="13"/>
  <c r="D156" i="13"/>
  <c r="D157" i="13"/>
  <c r="D158" i="13"/>
  <c r="D159" i="13"/>
  <c r="D160" i="13"/>
  <c r="D161" i="13"/>
  <c r="D162" i="13"/>
  <c r="D164" i="13"/>
  <c r="D165" i="13"/>
  <c r="D167" i="13"/>
  <c r="D168" i="13"/>
  <c r="D169" i="13"/>
  <c r="D170" i="13"/>
  <c r="D172" i="13"/>
  <c r="D173" i="13"/>
  <c r="D174" i="13"/>
  <c r="D175" i="13"/>
  <c r="D176" i="13"/>
  <c r="D177" i="13"/>
  <c r="D178" i="13"/>
  <c r="D179" i="13"/>
  <c r="D180" i="13"/>
  <c r="D181" i="13"/>
  <c r="D182" i="13"/>
  <c r="D183" i="13"/>
  <c r="D184" i="13"/>
  <c r="D187" i="13"/>
  <c r="D200" i="13"/>
  <c r="D201" i="13"/>
  <c r="D202" i="13"/>
  <c r="D203" i="13"/>
  <c r="D204" i="13"/>
  <c r="D205" i="13"/>
  <c r="D206" i="13"/>
  <c r="D207" i="13"/>
  <c r="D208" i="13"/>
  <c r="D210" i="13"/>
  <c r="D211" i="13"/>
  <c r="D212" i="13"/>
  <c r="D213" i="13"/>
  <c r="D214" i="13"/>
  <c r="D215" i="13"/>
  <c r="D216" i="13"/>
  <c r="D217" i="13"/>
  <c r="D218" i="13"/>
  <c r="D219" i="13"/>
  <c r="D220" i="13"/>
  <c r="D221" i="13"/>
  <c r="D222" i="13"/>
  <c r="D223" i="13"/>
  <c r="D225" i="13"/>
  <c r="D226" i="13"/>
  <c r="D228" i="13"/>
  <c r="D229" i="13"/>
  <c r="D230" i="13"/>
  <c r="D231" i="13"/>
  <c r="D233" i="13"/>
  <c r="D234" i="13"/>
  <c r="D235" i="13"/>
  <c r="D236" i="13"/>
  <c r="D237" i="13"/>
  <c r="D238" i="13"/>
  <c r="D239" i="13"/>
  <c r="D240" i="13"/>
  <c r="D241" i="13"/>
  <c r="D242" i="13"/>
  <c r="D243" i="13"/>
  <c r="D244" i="13"/>
  <c r="D245" i="13"/>
  <c r="D248" i="13"/>
  <c r="D261" i="13"/>
  <c r="D262" i="13"/>
  <c r="D263" i="13"/>
  <c r="D264" i="13"/>
  <c r="D265" i="13"/>
  <c r="D266" i="13"/>
  <c r="D267" i="13"/>
  <c r="D268" i="13"/>
  <c r="D269" i="13"/>
  <c r="D271" i="13"/>
  <c r="D272" i="13"/>
  <c r="D273" i="13"/>
  <c r="D274" i="13"/>
  <c r="D275" i="13"/>
  <c r="D276" i="13"/>
  <c r="D277" i="13"/>
  <c r="D278" i="13"/>
  <c r="D279" i="13"/>
  <c r="D280" i="13"/>
  <c r="D281" i="13"/>
  <c r="D282" i="13"/>
  <c r="D283" i="13"/>
  <c r="D284" i="13"/>
  <c r="D286" i="13"/>
  <c r="D287" i="13"/>
  <c r="D289" i="13"/>
  <c r="D290" i="13"/>
  <c r="D291" i="13"/>
  <c r="D292" i="13"/>
  <c r="D294" i="13"/>
  <c r="D295" i="13"/>
  <c r="D296" i="13"/>
  <c r="D297" i="13"/>
  <c r="D298" i="13"/>
  <c r="D299" i="13"/>
  <c r="D300" i="13"/>
  <c r="E34" i="22"/>
  <c r="E33" i="22"/>
  <c r="E32" i="22"/>
  <c r="E31" i="22"/>
  <c r="E30" i="22"/>
  <c r="E29" i="22"/>
  <c r="E28" i="22"/>
  <c r="D4" i="13" l="1"/>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<sst xmlns="http://schemas.openxmlformats.org/spreadsheetml/2006/main" count="6365" uniqueCount="1485">
  <si>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</si>
  <si>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</si>
  <si>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</si>
  <si>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</si>
  <si>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</si>
  <si>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</si>
  <si>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</si>
  <si>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</si>
  <si>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</si>
  <si>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</si>
  <si>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</si>
  <si>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</si>
  <si>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</si>
  <si>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</si>
  <si>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</si>
  <si>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</si>
  <si>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</si>
  <si>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</si>
  <si>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</si>
  <si>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</si>
  <si>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</si>
  <si>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</si>
  <si>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</si>
  <si>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</si>
  <si>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</si>
  <si>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</si>
  <si>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</si>
  <si>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</si>
  <si>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</si>
  <si>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</si>
  <si>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</si>
  <si>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</si>
  <si>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</si>
  <si>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</si>
  <si>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</si>
  <si>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</si>
  <si>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</si>
  <si>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</si>
  <si>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</si>
  <si>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</si>
  <si>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</si>
  <si>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</si>
  <si>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</si>
  <si>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</si>
  <si>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</si>
  <si>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</si>
  <si>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</si>
  <si>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</si>
  <si>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</si>
  <si>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</si>
  <si>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</si>
  <si>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</si>
  <si>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</si>
  <si>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</si>
  <si>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</si>
  <si>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</si>
  <si>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</si>
  <si>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</si>
  <si>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</si>
  <si>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</si>
  <si>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</si>
  <si>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</si>
  <si>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</si>
  <si>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</si>
  <si>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</si>
  <si>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</si>
  <si>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</si>
  <si>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</si>
  <si>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</si>
  <si>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</si>
  <si>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</si>
  <si>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</si>
  <si>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</si>
  <si>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</si>
  <si>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</si>
  <si>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</si>
  <si>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</si>
  <si>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</si>
  <si>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</si>
  <si>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</si>
  <si>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</si>
  <si>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</si>
  <si>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</si>
  <si>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</si>
  <si>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</si>
  <si>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</si>
  <si>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</si>
  <si>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</si>
  <si>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</si>
  <si>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</si>
  <si>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</si>
  <si>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</si>
  <si>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</si>
  <si>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</si>
  <si>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</si>
  <si>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</si>
  <si>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</si>
  <si>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</si>
  <si>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</si>
  <si>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</si>
  <si>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</si>
  <si>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</si>
  <si>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</si>
  <si>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</si>
  <si>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</si>
  <si>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</si>
  <si>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</si>
  <si>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</si>
  <si>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</si>
  <si>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</si>
  <si>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</si>
  <si>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</si>
  <si>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</si>
  <si>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</si>
  <si>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</si>
  <si>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</si>
  <si>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</si>
  <si>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</si>
  <si>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</si>
  <si>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</si>
  <si>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</si>
  <si>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</si>
  <si>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</si>
  <si>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</si>
  <si>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</si>
  <si>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</si>
  <si>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</si>
  <si>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</si>
  <si>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</si>
  <si>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</si>
  <si>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</si>
  <si>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</si>
  <si>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</si>
  <si>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</si>
  <si>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</si>
  <si>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</si>
  <si>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</si>
  <si>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</si>
  <si>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</si>
  <si>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</si>
  <si>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</si>
  <si>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</si>
  <si>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</si>
  <si>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</si>
  <si>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</si>
  <si>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</si>
  <si>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</si>
  <si>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</si>
  <si>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</si>
  <si>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</si>
  <si>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</si>
  <si>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</si>
  <si>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</si>
  <si>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</si>
  <si>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</si>
  <si>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</si>
  <si>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</si>
  <si>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</si>
  <si>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</si>
  <si>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</si>
  <si>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</si>
  <si>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</si>
  <si>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</si>
  <si>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</si>
  <si>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</si>
  <si>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</si>
  <si>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</si>
  <si>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</si>
  <si>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</si>
  <si>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</si>
  <si>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</si>
  <si>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</si>
  <si>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</si>
  <si>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</si>
  <si>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</si>
  <si>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</si>
  <si>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</si>
  <si>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</si>
  <si>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</si>
  <si>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</si>
  <si>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</si>
  <si>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</si>
  <si>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</si>
  <si>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</si>
  <si>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</si>
  <si>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</si>
  <si>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</si>
  <si>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</si>
  <si>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</si>
  <si>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</si>
  <si>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</si>
  <si>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</si>
  <si>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</si>
  <si>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</si>
  <si>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</si>
  <si>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</si>
  <si>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</si>
  <si>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</si>
  <si>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</si>
  <si>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</si>
  <si>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</si>
  <si>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</si>
  <si>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</si>
  <si>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</si>
  <si>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</si>
  <si>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</si>
  <si>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</si>
  <si>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</si>
  <si>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</si>
  <si>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</si>
  <si>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</si>
  <si>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</si>
  <si>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</si>
  <si>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</si>
  <si>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</si>
  <si>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</si>
  <si>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</si>
  <si>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</si>
  <si>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</si>
  <si>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</si>
  <si>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</si>
  <si>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</si>
  <si>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</si>
  <si>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</si>
  <si>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</si>
  <si>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</si>
  <si>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</si>
  <si>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</si>
  <si>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</si>
  <si>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</si>
  <si>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</si>
  <si>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</si>
  <si>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</si>
  <si>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</si>
  <si>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</si>
  <si>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</si>
  <si>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</si>
  <si>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</si>
  <si>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</si>
  <si>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</si>
  <si>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</si>
  <si>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</si>
  <si>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</si>
  <si>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</si>
  <si>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</si>
  <si>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</si>
  <si>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</si>
  <si>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</si>
  <si>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</si>
  <si>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</si>
  <si>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</si>
  <si>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</si>
  <si>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</si>
  <si>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</si>
  <si>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</si>
  <si>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</si>
  <si>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</si>
  <si>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</si>
  <si>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</si>
  <si>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</si>
  <si>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</si>
  <si>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</si>
  <si>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</si>
  <si>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</si>
  <si>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</si>
  <si>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</si>
  <si>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</si>
  <si>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</si>
  <si>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</si>
  <si>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</si>
  <si>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</si>
  <si>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</si>
  <si>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</si>
  <si>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</si>
  <si>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</si>
  <si>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</si>
  <si>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</si>
  <si>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</si>
  <si>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</si>
  <si>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</si>
  <si>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</si>
  <si>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</si>
  <si>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</si>
  <si>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</si>
  <si>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</si>
  <si>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</si>
  <si>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</si>
  <si>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</si>
  <si>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</si>
  <si>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</si>
  <si>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</si>
  <si>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</si>
  <si>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</si>
  <si>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</si>
  <si>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</si>
  <si>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</si>
  <si>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</si>
  <si>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</si>
  <si>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</si>
  <si>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</si>
  <si>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</si>
  <si>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</si>
  <si>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</si>
  <si>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</si>
  <si>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</si>
  <si>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</si>
  <si>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</si>
  <si>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</si>
  <si>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</si>
  <si>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</si>
  <si>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</si>
  <si>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</si>
  <si>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</si>
  <si>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</si>
  <si>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</si>
  <si>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</si>
  <si>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</si>
  <si>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</si>
  <si>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</si>
  <si>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</si>
  <si>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</si>
  <si>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</si>
  <si>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</si>
  <si>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</si>
  <si>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</si>
  <si>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</si>
  <si>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</si>
  <si>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</si>
  <si>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</si>
  <si>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</si>
  <si>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</si>
  <si>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</si>
  <si>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</si>
  <si>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</si>
  <si>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</si>
  <si>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</si>
  <si>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</si>
  <si>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</si>
  <si>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</si>
  <si>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</si>
  <si>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</si>
  <si>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</si>
  <si>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</si>
  <si>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</si>
  <si>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</si>
  <si>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</si>
  <si>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</si>
  <si>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</si>
  <si>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</si>
  <si>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</si>
  <si>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</si>
  <si>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</si>
  <si>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</si>
  <si>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</si>
  <si>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</si>
  <si>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</si>
  <si>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</si>
  <si>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</si>
  <si>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</si>
  <si>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</si>
  <si>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</si>
  <si>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</si>
  <si>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</si>
  <si>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</si>
  <si>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</si>
  <si>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</si>
  <si>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</si>
  <si>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</si>
  <si>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</si>
  <si>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</si>
  <si>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</si>
  <si>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</si>
  <si>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</si>
  <si>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</si>
  <si>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</si>
  <si>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</si>
  <si>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</si>
  <si>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</si>
  <si>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</si>
  <si>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</si>
  <si>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</si>
  <si>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</si>
  <si>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</si>
  <si>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</si>
  <si>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</si>
  <si>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</si>
  <si>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</si>
  <si>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</si>
  <si>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</si>
  <si>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</si>
  <si>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</si>
  <si>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</si>
  <si>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</si>
  <si>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</si>
  <si>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</si>
  <si>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</si>
  <si>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</si>
  <si>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</si>
  <si>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</si>
  <si>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</si>
  <si>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</si>
  <si>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</si>
  <si>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</si>
  <si>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</si>
  <si>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</si>
  <si>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</si>
  <si>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</si>
  <si>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</si>
  <si>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</si>
  <si>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</si>
  <si>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</si>
  <si>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</si>
  <si>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</si>
  <si>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</si>
  <si>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</si>
  <si>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</si>
  <si>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</si>
  <si>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</si>
  <si>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</si>
  <si>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</si>
  <si>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</si>
  <si>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</si>
  <si>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</si>
  <si>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</si>
  <si>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</si>
  <si>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</si>
  <si>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</si>
  <si>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</si>
  <si>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</si>
  <si>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</si>
  <si>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</si>
  <si>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</si>
  <si>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</si>
  <si>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</si>
  <si>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</si>
  <si>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</si>
  <si>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</si>
  <si>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</si>
  <si>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</si>
  <si>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</si>
  <si>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</si>
  <si>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</si>
  <si>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</si>
  <si>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</si>
  <si>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</si>
  <si>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</si>
  <si>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</si>
  <si>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</si>
  <si>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</si>
  <si>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</si>
  <si>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</si>
  <si>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</si>
  <si>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</si>
  <si>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</si>
  <si>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</si>
  <si>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</si>
  <si>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</si>
  <si>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</si>
  <si>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</si>
  <si>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</si>
  <si>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</si>
  <si>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</si>
  <si>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</si>
  <si>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</si>
  <si>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</si>
  <si>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</si>
  <si>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</si>
  <si>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</si>
  <si>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</si>
  <si>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</si>
  <si>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</si>
  <si>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</si>
  <si>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</si>
  <si>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</si>
  <si>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</si>
  <si>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</si>
  <si>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</si>
  <si>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</si>
  <si>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</si>
  <si>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</si>
  <si>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</si>
  <si>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</si>
  <si>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</si>
  <si>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</si>
  <si>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</si>
  <si>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</si>
  <si>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</si>
  <si>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</si>
  <si>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</si>
  <si>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</si>
  <si>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</si>
  <si>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</si>
  <si>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</si>
  <si>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</si>
  <si>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</si>
  <si>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</si>
  <si>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</si>
  <si>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</si>
  <si>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</si>
  <si>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</si>
  <si>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</si>
  <si>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</si>
  <si>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</si>
  <si>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</si>
  <si>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</si>
  <si>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</si>
  <si>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</si>
  <si>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</si>
  <si>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</si>
  <si>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</si>
  <si>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</si>
  <si>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</si>
  <si>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</si>
  <si>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</si>
  <si>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</si>
  <si>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</si>
  <si>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</si>
  <si>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</si>
  <si>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</si>
  <si>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</si>
  <si>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</si>
  <si>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</si>
  <si>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</si>
  <si>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</si>
  <si>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</si>
  <si>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</si>
  <si>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</si>
  <si>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</si>
  <si>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</si>
  <si>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</si>
  <si>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</si>
  <si>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</si>
  <si>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</si>
  <si>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</si>
  <si>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</si>
  <si>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</si>
  <si>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</si>
  <si>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</si>
  <si>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</si>
  <si>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</si>
  <si>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</si>
  <si>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</si>
  <si>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</si>
  <si>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</si>
  <si>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</si>
  <si>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</si>
  <si>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</si>
  <si>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</si>
  <si>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</si>
  <si>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</si>
  <si>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</si>
  <si>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</si>
  <si>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</si>
  <si>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</si>
  <si>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</si>
  <si>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</si>
  <si>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</si>
  <si>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</si>
  <si>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</si>
  <si>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</si>
  <si>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</si>
  <si>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</si>
  <si>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</si>
  <si>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</si>
  <si>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</si>
  <si>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</si>
  <si>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</si>
  <si>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</si>
  <si>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</si>
  <si>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</si>
  <si>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</si>
  <si>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</si>
  <si>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</si>
  <si>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</si>
  <si>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</si>
  <si>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</si>
  <si>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</si>
  <si>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</si>
  <si>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</si>
  <si>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</si>
  <si>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</si>
  <si>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</si>
  <si>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</si>
  <si>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</si>
  <si>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</si>
  <si>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</si>
  <si>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</si>
  <si>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</si>
  <si>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</si>
  <si>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</si>
  <si>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</si>
  <si>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</si>
  <si>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</si>
  <si>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</si>
  <si>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</si>
  <si>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</si>
  <si>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</si>
  <si>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</si>
  <si>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</si>
  <si>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</si>
  <si>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</si>
  <si>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</si>
  <si>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</si>
  <si>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</si>
  <si>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</si>
  <si>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</si>
  <si>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</si>
  <si>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</si>
  <si>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</si>
  <si>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</si>
  <si>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</si>
  <si>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</si>
  <si>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</si>
  <si>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</si>
  <si>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</si>
  <si>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</si>
  <si>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</si>
  <si>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</si>
  <si>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</si>
  <si>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</si>
  <si>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</si>
  <si>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</si>
  <si>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</si>
  <si>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</si>
  <si>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</si>
  <si>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</si>
  <si>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</si>
  <si>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</si>
  <si>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</si>
  <si>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</si>
  <si>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</si>
  <si>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</si>
  <si>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</si>
  <si>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</si>
  <si>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</si>
  <si>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</si>
  <si>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</si>
  <si>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</si>
  <si>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</si>
  <si>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</si>
  <si>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</si>
  <si>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</si>
  <si>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</si>
  <si>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</si>
  <si>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</si>
  <si>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</si>
  <si>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</si>
  <si>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</si>
  <si>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</si>
  <si>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</si>
  <si>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</si>
  <si>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</si>
  <si>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</si>
  <si>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</si>
  <si>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</si>
  <si>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</si>
  <si>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</si>
  <si>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</si>
  <si>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</si>
  <si>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</si>
  <si>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</si>
  <si>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</si>
  <si>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</si>
  <si>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</si>
  <si>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</si>
  <si>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</si>
  <si>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</si>
  <si>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</si>
  <si>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</si>
  <si>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</si>
  <si>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</si>
  <si>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</si>
  <si>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</si>
  <si>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</si>
  <si>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</si>
  <si>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</si>
  <si>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</si>
  <si>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</si>
  <si>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</si>
  <si>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</si>
  <si>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</si>
  <si>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</si>
  <si>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</si>
  <si>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</si>
  <si>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</si>
  <si>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</si>
  <si>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</si>
  <si>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</si>
  <si>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</si>
  <si>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</si>
  <si>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</si>
  <si>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</si>
  <si>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</si>
  <si>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</si>
  <si>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</si>
  <si>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</si>
  <si>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</si>
  <si>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</si>
  <si>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</si>
  <si>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</si>
  <si>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</si>
  <si>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</si>
  <si>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</si>
  <si>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</si>
  <si>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</si>
  <si>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</si>
  <si>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</si>
  <si>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</si>
  <si>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</si>
  <si>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</si>
  <si>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</si>
  <si>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</si>
  <si>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</si>
  <si>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</si>
  <si>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</si>
  <si>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</si>
  <si>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</si>
  <si>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</si>
  <si>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</si>
  <si>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</si>
  <si>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</si>
  <si>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</si>
  <si>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</si>
  <si>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</si>
  <si>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</si>
  <si>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</si>
  <si>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</si>
  <si>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</si>
  <si>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</si>
  <si>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</si>
  <si>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</si>
  <si>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</si>
  <si>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</si>
  <si>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</si>
  <si>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</si>
  <si>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</si>
  <si>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</si>
  <si>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</si>
  <si>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</si>
  <si>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</si>
  <si>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</si>
  <si>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</si>
  <si>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</si>
  <si>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</si>
  <si>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</si>
  <si>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</si>
  <si>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</si>
  <si>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</si>
  <si>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</si>
  <si>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</si>
  <si>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</si>
  <si>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</si>
  <si>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</si>
  <si>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</si>
  <si>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</si>
  <si>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</si>
  <si>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</si>
  <si>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</si>
  <si>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</si>
  <si>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</si>
  <si>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</si>
  <si>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</si>
  <si>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</si>
  <si>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</si>
  <si>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</si>
  <si>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</si>
  <si>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</si>
  <si>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</si>
  <si>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</si>
  <si>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</si>
  <si>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</si>
  <si>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</si>
  <si>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</si>
  <si>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</si>
  <si>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</si>
  <si>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</si>
  <si>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</si>
  <si>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</si>
  <si>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</si>
  <si>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</si>
  <si>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</si>
  <si>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</si>
  <si>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</si>
  <si>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</si>
  <si>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</si>
  <si>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</si>
  <si>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</si>
  <si>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</si>
  <si>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</si>
  <si>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</si>
  <si>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</si>
  <si>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</si>
  <si>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</si>
  <si>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</si>
  <si>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</si>
  <si>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</si>
  <si>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</si>
  <si>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</si>
  <si>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</si>
  <si>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</si>
  <si>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</si>
  <si>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</si>
  <si>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</si>
  <si>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</si>
  <si>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</si>
  <si>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</si>
  <si>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</si>
  <si>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</si>
  <si>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</si>
  <si>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</si>
  <si>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</si>
  <si>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</si>
  <si>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</si>
  <si>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</si>
  <si>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</si>
  <si>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</si>
  <si>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</si>
  <si>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</si>
  <si>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</si>
  <si>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</si>
  <si>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</si>
  <si>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</si>
  <si>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</si>
  <si>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</si>
  <si>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</si>
  <si>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</si>
  <si>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</si>
  <si>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</si>
  <si>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</si>
  <si>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</si>
  <si>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</si>
  <si>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</si>
  <si>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</si>
  <si>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</si>
  <si>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</si>
  <si>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</si>
  <si>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</si>
  <si>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</si>
  <si>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</si>
  <si>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</si>
  <si>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</si>
  <si>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</si>
  <si>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</si>
  <si>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</si>
  <si>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</si>
  <si>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</si>
  <si>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</si>
  <si>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</si>
  <si>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</si>
  <si>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</si>
  <si>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</si>
  <si>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</si>
  <si>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</si>
  <si>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</si>
  <si>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</si>
  <si>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</si>
  <si>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</si>
  <si>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</si>
  <si>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</si>
  <si>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</si>
  <si>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</si>
  <si>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</si>
  <si>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</si>
  <si>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</si>
  <si>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</si>
  <si>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</si>
  <si>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</si>
  <si>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</si>
  <si>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</si>
  <si>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</si>
  <si>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</si>
  <si>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</si>
  <si>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</si>
  <si>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</si>
  <si>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</si>
  <si>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</si>
  <si>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</si>
  <si>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</si>
  <si>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</si>
  <si>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</si>
  <si>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</si>
  <si>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</si>
  <si>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</si>
  <si>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</si>
  <si>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</si>
  <si>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</si>
  <si>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</si>
  <si>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</si>
  <si>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</si>
  <si>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</si>
  <si>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</si>
  <si>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</si>
  <si>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</si>
  <si>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</si>
  <si>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</si>
  <si>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</si>
  <si>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</si>
  <si>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</si>
  <si>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</si>
  <si>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</si>
  <si>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</si>
  <si>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</si>
  <si>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</si>
  <si>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</si>
  <si>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</si>
  <si>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</si>
  <si>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</si>
  <si>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</si>
  <si>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</si>
  <si>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</si>
  <si>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</si>
  <si>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</si>
  <si>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</si>
  <si>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</si>
  <si>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</si>
  <si>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</si>
  <si>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</si>
  <si>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</si>
  <si>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</si>
  <si>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</si>
  <si>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</si>
  <si>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</si>
  <si>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</si>
  <si>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</si>
  <si>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</si>
  <si>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</si>
  <si>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</si>
  <si>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</si>
  <si>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</si>
  <si>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</si>
  <si>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</si>
  <si>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</si>
  <si>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</si>
  <si>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</si>
  <si>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</si>
  <si>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</si>
  <si>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</si>
  <si>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</si>
  <si>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</si>
  <si>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</si>
  <si>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</si>
  <si>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</si>
  <si>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</si>
  <si>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</si>
  <si>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</si>
  <si>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</si>
  <si>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</si>
  <si>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</si>
  <si>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</si>
  <si>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</si>
  <si>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</si>
  <si>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</si>
  <si>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</si>
  <si>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</si>
  <si>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</si>
  <si>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</si>
  <si>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</si>
  <si>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</si>
  <si>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</si>
  <si>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</si>
  <si>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</si>
  <si>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</si>
  <si>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</si>
  <si>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</si>
  <si>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</si>
  <si>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</si>
  <si>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</si>
  <si>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</si>
  <si>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</si>
  <si>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</si>
  <si>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</si>
  <si>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</si>
  <si>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</si>
  <si>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</si>
  <si>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</si>
  <si>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</si>
  <si>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</si>
  <si>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</si>
  <si>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</si>
  <si>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</si>
  <si>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</si>
  <si>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</si>
  <si>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</si>
  <si>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</si>
  <si>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</si>
  <si>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</si>
  <si>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</si>
  <si>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</si>
  <si>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</si>
  <si>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</si>
  <si>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</si>
  <si>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</si>
  <si>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</si>
  <si>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</si>
  <si>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</si>
  <si>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</si>
  <si>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</si>
  <si>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</si>
  <si>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</si>
  <si>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</si>
  <si>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</si>
  <si>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</si>
  <si>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</si>
  <si>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</si>
  <si>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</si>
  <si>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</si>
  <si>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</si>
  <si>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</si>
  <si>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</si>
  <si>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</si>
  <si>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</si>
  <si>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</si>
  <si>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</si>
  <si>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</si>
  <si>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</si>
  <si>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</si>
  <si>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</si>
  <si>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</si>
  <si>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</si>
  <si>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</si>
  <si>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</si>
  <si>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</si>
  <si>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</si>
  <si>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</si>
  <si>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</si>
  <si>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</si>
  <si>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</si>
  <si>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</si>
  <si>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</si>
  <si>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</si>
  <si>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</si>
  <si>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</si>
  <si>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</si>
  <si>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</si>
  <si>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</si>
  <si>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</si>
  <si>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</si>
  <si>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</si>
  <si>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</si>
  <si>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</si>
  <si>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</si>
  <si>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</si>
  <si>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</si>
  <si>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</si>
  <si>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</si>
  <si>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</si>
  <si>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</si>
  <si>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</si>
  <si>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</si>
  <si>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</si>
  <si>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</si>
  <si>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</si>
  <si>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</si>
  <si>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</si>
  <si>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</si>
  <si>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</si>
  <si>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</si>
  <si>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</si>
  <si>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</si>
  <si>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</si>
  <si>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</si>
  <si>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</si>
  <si>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</si>
  <si>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</si>
  <si>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</si>
  <si>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</si>
  <si>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</si>
  <si>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</si>
  <si>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</si>
  <si>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</si>
  <si>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</si>
  <si>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</si>
  <si>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</si>
  <si>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</si>
  <si>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</si>
  <si>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</si>
  <si>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</si>
  <si>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</si>
  <si>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</si>
  <si>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</si>
  <si>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</si>
  <si>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</si>
  <si>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</si>
  <si>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</si>
  <si>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</si>
  <si>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</si>
  <si>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</si>
  <si>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</si>
  <si>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</si>
  <si>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</si>
  <si>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</si>
  <si>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</si>
  <si>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</si>
  <si>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</si>
  <si>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</si>
  <si>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</si>
  <si>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</si>
  <si>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</si>
  <si>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</si>
  <si>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</si>
  <si>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</si>
  <si>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</si>
  <si>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</si>
  <si>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</si>
  <si>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</si>
  <si>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</si>
  <si>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</si>
  <si>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</si>
  <si>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</si>
  <si>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</si>
  <si>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</si>
  <si>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</si>
  <si>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</si>
  <si>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</si>
  <si>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</si>
  <si>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</si>
  <si>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</si>
  <si>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</si>
  <si>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</si>
  <si>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</si>
  <si>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</si>
  <si>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</si>
  <si>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</si>
  <si>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</si>
  <si>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</si>
  <si>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</si>
  <si>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</si>
  <si>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</si>
  <si>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</si>
  <si>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</si>
  <si>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</si>
  <si>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</si>
  <si>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</si>
  <si>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</si>
  <si>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</si>
  <si>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</si>
  <si>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</si>
  <si>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</si>
  <si>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</si>
  <si>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</si>
  <si>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</si>
  <si>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</si>
  <si>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</si>
  <si>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</si>
  <si>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</si>
  <si>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</si>
  <si>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</si>
  <si>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</si>
  <si>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</si>
  <si>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</si>
  <si>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</si>
  <si>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</si>
  <si>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</si>
  <si>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</si>
  <si>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</si>
  <si>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</si>
  <si>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</si>
  <si>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</si>
  <si>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</si>
  <si>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</si>
  <si>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</si>
  <si>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</si>
  <si>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</si>
  <si>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</si>
  <si>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</si>
  <si>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</si>
  <si>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</si>
  <si>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</si>
  <si>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</si>
  <si>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</si>
  <si>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</si>
  <si>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</si>
  <si>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</si>
  <si>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</si>
  <si>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</si>
  <si>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</si>
  <si>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</si>
  <si>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</si>
  <si>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</si>
  <si>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</si>
  <si>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</si>
  <si>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</si>
  <si>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</si>
  <si>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</si>
  <si>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</si>
  <si>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</si>
  <si>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</si>
  <si>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</si>
  <si>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</si>
  <si>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</si>
  <si>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</si>
  <si>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</si>
  <si>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</si>
  <si>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</si>
  <si>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</si>
  <si>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</si>
  <si>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</si>
  <si>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</si>
  <si>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</si>
  <si>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</si>
  <si>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</si>
  <si>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</si>
  <si>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</si>
  <si>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</si>
  <si>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</si>
  <si>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</si>
  <si>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</si>
  <si>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</si>
  <si>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</si>
  <si>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</si>
  <si>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</si>
  <si>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</si>
  <si>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</si>
  <si>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</si>
  <si>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</si>
  <si>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</si>
  <si>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</si>
  <si>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</si>
  <si>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</si>
  <si>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</si>
  <si>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</si>
  <si>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</si>
  <si>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</si>
  <si>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</si>
  <si>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</si>
  <si>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</si>
  <si>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</si>
  <si>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</si>
  <si>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</si>
  <si>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</si>
  <si>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</si>
  <si>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</si>
  <si>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</si>
  <si>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</si>
  <si>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</si>
  <si>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</si>
  <si>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</si>
  <si>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</si>
  <si>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</si>
  <si>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</si>
  <si>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</si>
  <si>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</si>
  <si>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</si>
  <si>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</si>
  <si>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</si>
  <si>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</si>
  <si>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</si>
  <si>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</si>
  <si>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</si>
  <si>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</si>
  <si>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</si>
  <si>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</si>
  <si>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</si>
  <si>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</si>
  <si>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</si>
  <si>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</si>
  <si>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</si>
  <si>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</si>
  <si>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</si>
  <si>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</si>
  <si>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</si>
  <si>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</si>
  <si>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</si>
  <si>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</si>
  <si>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</si>
  <si>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</si>
  <si>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</si>
  <si>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</si>
  <si>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</si>
  <si>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</si>
  <si>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</si>
  <si>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</si>
  <si>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</si>
  <si>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</si>
  <si>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</si>
  <si>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</si>
  <si>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</si>
  <si>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</si>
  <si>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</si>
  <si>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</si>
  <si>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</si>
  <si>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</si>
  <si>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</si>
  <si>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</si>
  <si>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</si>
  <si>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</si>
  <si>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</si>
  <si>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</si>
  <si>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</si>
  <si>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</si>
  <si>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</si>
  <si>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</si>
  <si>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</si>
  <si>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</si>
  <si>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</si>
  <si>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</si>
  <si>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</si>
  <si>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</si>
  <si>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</si>
  <si>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</si>
  <si>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</si>
  <si>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</si>
  <si>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</si>
  <si>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</si>
  <si>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</si>
  <si>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</si>
  <si>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</si>
  <si>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</si>
  <si>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</si>
  <si>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</si>
  <si>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</si>
  <si>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</si>
  <si>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</si>
  <si>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</si>
  <si>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</si>
  <si>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</si>
  <si>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</si>
  <si>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</si>
  <si>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</si>
  <si>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</si>
  <si>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</si>
  <si>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</si>
  <si>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</si>
  <si>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</si>
  <si>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</si>
  <si>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</si>
  <si>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</si>
  <si>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</si>
  <si>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</si>
  <si>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</si>
  <si>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</si>
  <si>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</si>
  <si>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</si>
  <si>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</si>
  <si>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</si>
  <si>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</si>
  <si>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</si>
  <si>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</si>
  <si>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</si>
  <si>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</si>
  <si>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</si>
  <si>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</si>
  <si>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</si>
  <si>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</si>
  <si>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</si>
  <si>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</si>
  <si>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</si>
  <si>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</si>
  <si>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</si>
  <si>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</si>
  <si>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</si>
  <si>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</si>
  <si>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</si>
  <si>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</si>
  <si>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</si>
  <si>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</si>
  <si>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</si>
  <si>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</si>
  <si>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</si>
  <si>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</si>
  <si>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</si>
  <si>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</si>
  <si>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</si>
  <si>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</si>
  <si>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</si>
  <si>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</si>
  <si>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</si>
  <si>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</si>
  <si>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</si>
  <si>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</si>
  <si>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</si>
  <si>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</si>
  <si>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</si>
  <si>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</si>
  <si>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</si>
  <si>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</si>
  <si>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</si>
  <si>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</si>
  <si>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</si>
  <si>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</si>
  <si>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</si>
  <si>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</si>
  <si>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</si>
  <si>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</si>
  <si>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</si>
  <si>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</si>
  <si>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</si>
  <si>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</si>
  <si>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</si>
  <si>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</si>
  <si>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</si>
  <si>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</si>
  <si>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</si>
  <si>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</si>
  <si>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</si>
  <si>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</si>
  <si>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</si>
  <si>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</si>
  <si>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Chris</t>
  </si>
  <si>
    <t>Elo</t>
  </si>
  <si>
    <t>Sophia</t>
  </si>
  <si>
    <t>Philippe</t>
  </si>
  <si>
    <t>Karine</t>
  </si>
  <si>
    <t>Abandon de la famille</t>
  </si>
  <si>
    <t>Accusation de maladie mentale et dangerosité</t>
  </si>
  <si>
    <t>Manque de sécurité</t>
  </si>
  <si>
    <t>Modifications des faits et souvenirs</t>
  </si>
  <si>
    <t>Culpabilise l'enfant de son amour envers vous</t>
  </si>
  <si>
    <t>Intervention à la suite d'un retour de garde</t>
  </si>
  <si>
    <t>Réaction en présence des deux parents</t>
  </si>
  <si>
    <t>Dénigre la nouvelle famille</t>
  </si>
  <si>
    <t>La nouvelle famille est "LA vraie"</t>
  </si>
  <si>
    <t>Le nouveau ou la nouvelle conjoint.e se fait appeler "papa" ou "maman"</t>
  </si>
  <si>
    <t>Changement d'horaire de l'enfant</t>
  </si>
  <si>
    <t>Organise des activités hors de sa garde</t>
  </si>
  <si>
    <t>Impose sa présence (appel, texto)</t>
  </si>
  <si>
    <t>Contrôle des communications</t>
  </si>
  <si>
    <t>Contact de l'enfant avec la famille élargie</t>
  </si>
  <si>
    <t>Sujet personnel|intime partagé à l'enfant</t>
  </si>
  <si>
    <t>Fait lire les communications à l'enfant</t>
  </si>
  <si>
    <t>L'enfant est messager de la logistique</t>
  </si>
  <si>
    <t>Liberté du choix de l'enfant</t>
  </si>
  <si>
    <t>Maturité de l'enfant de choisir</t>
  </si>
  <si>
    <t>Respecter les désirs de l'enfant</t>
  </si>
  <si>
    <t>Demande / force l'enfant à choisir</t>
  </si>
  <si>
    <t>Transport d'objets d'un domicile à l'autre</t>
  </si>
  <si>
    <t>Sérénité et confidence face à la séparation</t>
  </si>
  <si>
    <t>Défenseur du parent</t>
  </si>
  <si>
    <t>Manque d'ambivalence</t>
  </si>
  <si>
    <t>Propos d'adulte</t>
  </si>
  <si>
    <t>Changement des ses valeurs</t>
  </si>
  <si>
    <t>4:10,11:11,11:11</t>
  </si>
  <si>
    <t>4:10,11:11,2:7</t>
  </si>
  <si>
    <t>4:10,4:4,4:7</t>
  </si>
  <si>
    <t>4:10,7:10,4:10</t>
  </si>
  <si>
    <t>4:10,4:7,11:11</t>
  </si>
  <si>
    <t>2:10,11:11,11:11</t>
  </si>
  <si>
    <t>4:10,2:10,11:11</t>
  </si>
  <si>
    <t>2:10,2:10,11:11</t>
  </si>
  <si>
    <t>7:10,2:10,11:11</t>
  </si>
  <si>
    <t>7:10,11:11,4:7</t>
  </si>
  <si>
    <t>7:10,4:7,11:11</t>
  </si>
  <si>
    <t>4:10,11:11,4:10</t>
  </si>
  <si>
    <t>7:10,2:10,4:7</t>
  </si>
  <si>
    <t>7:10,4:10,11:11</t>
  </si>
  <si>
    <t>4:10,2:4,11:11</t>
  </si>
  <si>
    <t>4:10,1:7,2:7</t>
  </si>
  <si>
    <t>4:10,2:4,4:7</t>
  </si>
  <si>
    <t>7:10,11:11,11:11</t>
  </si>
  <si>
    <t>7:10,4:7,7:10</t>
  </si>
  <si>
    <t>4:10,11:11,4:7</t>
  </si>
  <si>
    <t>2:10,4:7,4:7</t>
  </si>
  <si>
    <t>2:10,2:7,11:11</t>
  </si>
  <si>
    <t>4:10,7:10,11:11</t>
  </si>
  <si>
    <t>7:10,2:7,11:11</t>
  </si>
  <si>
    <t>4:10,4:7,4:7</t>
  </si>
  <si>
    <t>4:10,2:7,4:7</t>
  </si>
  <si>
    <t>11:11,2:10,7:10</t>
  </si>
  <si>
    <t>7:10,11:11,7:10</t>
  </si>
  <si>
    <t>11:11,4:10,11:11</t>
  </si>
  <si>
    <t>4:10,11:11,7:10</t>
  </si>
  <si>
    <t>11:11,4:7,4:7</t>
  </si>
  <si>
    <t>11:11,2:7,4:7</t>
  </si>
  <si>
    <t>11:11,11:11,4:10</t>
  </si>
  <si>
    <t>7:10,2:7,4:7</t>
  </si>
  <si>
    <t>11:11,2:10,11:11</t>
  </si>
  <si>
    <t>11:11,11:11,11:11</t>
  </si>
  <si>
    <t>11:11,2:7,4:10</t>
  </si>
  <si>
    <t>4:10,2:7,4:10</t>
  </si>
  <si>
    <t>Demo Action-Reaction Karine</t>
  </si>
  <si>
    <t>En compétition avec l'autre</t>
  </si>
  <si>
    <t>Éviter de questionner l’enfant à son retour de garde</t>
  </si>
  <si>
    <t>Accepter les exigences de la coparentalité</t>
  </si>
  <si>
    <t>Compromis à faire</t>
  </si>
  <si>
    <t>Respect de l’ordonnance de garde</t>
  </si>
  <si>
    <t>Respecte la valeur coparentale du coparent</t>
  </si>
  <si>
    <t>11:11,4:10,4:10</t>
  </si>
  <si>
    <t>11:11,4:10,7:10</t>
  </si>
  <si>
    <t>11:11,11:11,7:10</t>
  </si>
  <si>
    <t>7:10,11:11,4:10</t>
  </si>
  <si>
    <t>Indice baromètre 6</t>
  </si>
  <si>
    <t>Indice baromètre 5</t>
  </si>
  <si>
    <t>Indice baromètre 2</t>
  </si>
  <si>
    <t>Indice baromètre 3</t>
  </si>
  <si>
    <t>Indice baromètre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</si>
</sst>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
      <b/>
      <sz val="11"/>
      <color theme="0"/>
      <name val="Calibri"/>
      <family val="2"/>
      <scheme val="minor"/>
    </font>
    <font>
      <sz val="14"/>
      <color theme="1"/>
      <name val="Calibri"/>
      <family val="2"/>
      <scheme val="minor"/>
    </font>
    <font>
      <sz val="12"/>
      <color rgb="FF9C57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
      <patternFill patternType="solid">
        <fgColor rgb="FF00B0F0"/>
        <bgColor indexed="64"/>
      </patternFill>
    </fill>
    <fill>
      <patternFill patternType="solid">
        <fgColor rgb="FFFFEB9C"/>
      </patternFill>
    </fill>
  </fills>
  <borders count="1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bottom/>
      <diagonal/>
    </border>
  </borders>
  <cellStyleXfs count="5">
    <xf numFmtId="0" fontId="0" fillId="0" borderId="0"/>
    <xf numFmtId="0" fontId="8" fillId="0" borderId="0"/>
    <xf numFmtId="0" fontId="2" fillId="0" borderId="0"/>
    <xf numFmtId="0" fontId="17" fillId="0" borderId="0" applyNumberFormat="0" applyFill="0" applyBorder="0" applyAlignment="0" applyProtection="0"/>
    <xf numFmtId="0" fontId="26" fillId="10" borderId="0" applyNumberFormat="0" applyBorder="0" applyAlignment="0" applyProtection="0"/>
  </cellStyleXfs>
  <cellXfs count="101">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0" fontId="24" fillId="7" borderId="9" xfId="0" applyFont="1" applyFill="1" applyBorder="1"/>
    <xf numFmtId="0" fontId="24"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0" fontId="5" fillId="3" borderId="0" xfId="0" applyFont="1" applyFill="1" applyBorder="1"/>
    <xf numFmtId="0" fontId="5" fillId="3" borderId="7" xfId="0" applyFont="1" applyFill="1" applyBorder="1"/>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5"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0" fontId="5" fillId="0" borderId="4" xfId="0" applyFont="1" applyBorder="1"/>
    <xf numFmtId="0" fontId="5" fillId="3" borderId="13" xfId="0" applyFont="1" applyFill="1" applyBorder="1" applyAlignment="1">
      <alignment horizontal="left" vertical="center"/>
    </xf>
    <xf numFmtId="49" fontId="0" fillId="0" borderId="0" xfId="0" applyNumberFormat="1" applyAlignment="1">
      <alignment horizontal="left"/>
    </xf>
    <xf numFmtId="49" fontId="19" fillId="0" borderId="0" xfId="0" applyNumberFormat="1" applyFont="1" applyAlignment="1">
      <alignment horizontal="left"/>
    </xf>
    <xf numFmtId="49" fontId="22" fillId="0" borderId="2" xfId="0" applyNumberFormat="1" applyFont="1" applyBorder="1" applyAlignment="1">
      <alignment horizontal="left"/>
    </xf>
    <xf numFmtId="49" fontId="22" fillId="3" borderId="2" xfId="0" applyNumberFormat="1" applyFont="1" applyFill="1" applyBorder="1" applyAlignment="1">
      <alignment horizontal="left"/>
    </xf>
    <xf numFmtId="49" fontId="22" fillId="0" borderId="4" xfId="0" applyNumberFormat="1" applyFont="1" applyBorder="1" applyAlignment="1">
      <alignment horizontal="left"/>
    </xf>
    <xf numFmtId="49" fontId="5" fillId="3" borderId="2" xfId="0" applyNumberFormat="1" applyFont="1" applyFill="1" applyBorder="1" applyAlignment="1">
      <alignment horizontal="left"/>
    </xf>
    <xf numFmtId="49" fontId="5" fillId="3" borderId="0" xfId="0" applyNumberFormat="1" applyFont="1" applyFill="1" applyBorder="1" applyAlignment="1">
      <alignment horizontal="left"/>
    </xf>
    <xf numFmtId="49" fontId="22" fillId="3" borderId="4" xfId="0" applyNumberFormat="1" applyFont="1" applyFill="1" applyBorder="1" applyAlignment="1">
      <alignment horizontal="left"/>
    </xf>
    <xf numFmtId="49" fontId="22" fillId="3" borderId="0" xfId="0" applyNumberFormat="1" applyFont="1" applyFill="1" applyBorder="1" applyAlignment="1">
      <alignment horizontal="left"/>
    </xf>
    <xf numFmtId="49" fontId="5" fillId="0" borderId="2" xfId="0" applyNumberFormat="1" applyFont="1" applyBorder="1" applyAlignment="1">
      <alignment horizontal="left"/>
    </xf>
    <xf numFmtId="49" fontId="5" fillId="0" borderId="4" xfId="0" applyNumberFormat="1" applyFont="1" applyBorder="1" applyAlignment="1">
      <alignment horizontal="left"/>
    </xf>
    <xf numFmtId="49" fontId="0" fillId="9" borderId="0" xfId="0" applyNumberFormat="1" applyFill="1" applyAlignment="1">
      <alignment horizontal="left"/>
    </xf>
    <xf numFmtId="0" fontId="9" fillId="0" borderId="0" xfId="0" applyFont="1" applyAlignment="1">
      <alignment horizontal="center" vertical="center"/>
    </xf>
    <xf numFmtId="0" fontId="26" fillId="10" borderId="0" xfId="4"/>
  </cellXfs>
  <cellStyles count="5">
    <cellStyle name="Hyperlink" xfId="3" builtinId="8"/>
    <cellStyle name="Neutral" xfId="4" builtinId="28"/>
    <cellStyle name="Normal" xfId="0" builtinId="0"/>
    <cellStyle name="Normal 2" xfId="1" xr:uid="{B3A3A2AB-4CD6-C14E-A467-D9187AE3A26E}"/>
    <cellStyle name="Normal 3" xfId="2" xr:uid="{38BE1169-E730-404C-B2F2-8C325F9507FF}"/>
  </cellStyles>
  <dxfs count="77">
    <dxf>
      <numFmt numFmtId="30" formatCode="@"/>
    </dxf>
    <dxf>
      <numFmt numFmtId="30" formatCode="@"/>
    </dxf>
    <dxf>
      <numFmt numFmtId="30" formatCode="@"/>
    </dxf>
    <dxf>
      <numFmt numFmtId="30" formatCode="@"/>
    </dxf>
    <dxf>
      <numFmt numFmtId="30" formatCode="@"/>
    </dxf>
    <dxf>
      <numFmt numFmtId="30" formatCode="@"/>
    </dxf>
    <dxf>
      <alignment horizontal="right" textRotation="0" wrapText="0" indent="0" justifyLastLine="0" shrinkToFit="0" readingOrder="0"/>
    </dxf>
    <dxf>
      <font>
        <strike val="0"/>
        <outline val="0"/>
        <shadow val="0"/>
        <u val="none"/>
        <vertAlign val="baseline"/>
        <sz val="11"/>
        <name val="Calibri"/>
        <family val="2"/>
        <scheme val="minor"/>
      </font>
    </dxf>
    <dxf>
      <numFmt numFmtId="164" formatCode="[$-F800]dddd\,\ mmmm\ dd\,\ yyyy"/>
    </dxf>
    <dxf>
      <numFmt numFmtId="30" formatCode="@"/>
      <alignment horizontal="left" vertical="bottom" textRotation="0" wrapText="0" indent="0" justifyLastLine="0" shrinkToFit="0" readingOrder="0"/>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505" totalsRowShown="0">
  <autoFilter ref="A1:D505"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9"/>
    <tableColumn id="8" xr3:uid="{8F7AC671-C150-F748-86B7-B039267CF0DC}" name="date_created" dataDxfId="8">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0" totalsRowShown="0">
  <autoFilter ref="A1:D70"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206" totalsRowShown="0">
  <autoFilter ref="A1:G206"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6"/>
    <tableColumn id="2" xr3:uid="{454E0684-3733-8A4D-85CE-37281980A8DC}" name="is_active"/>
    <tableColumn id="4" xr3:uid="{D506A43D-EA6B-1544-A6B2-BDA7309DF669}" name="actor_id" dataDxf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88" totalsRowShown="0">
  <autoFilter ref="A1:L88" xr:uid="{63A0DD30-EF10-4EA0-B498-0B7855FA32F5}"/>
  <tableColumns count="12">
    <tableColumn id="1" xr3:uid="{4220D057-C19C-404D-BBBB-C2BF7708DA30}" name="barometer_id" dataDxfId="4"/>
    <tableColumn id="3" xr3:uid="{3F3EE2FF-420D-402A-ACCD-0C316BE3DA17}" name="id" dataDxfId="3"/>
    <tableColumn id="7" xr3:uid="{94D0D9F6-7C17-4347-825E-B823E24E562E}" name="theme_id" dataDxfId="2"/>
    <tableColumn id="5" xr3:uid="{98585FBF-63DB-CE4F-8962-F023316AB33C}" name="behavior_id" dataDxfId="1"/>
    <tableColumn id="12" xr3:uid="{DC2B2D6E-5D07-DE45-A978-EFD34A1D864B}" name="indicat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8" tableType="queryTable" totalsRowShown="0">
  <autoFilter ref="A1:E8"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45330</v>
      </c>
      <c r="H2" s="27">
        <f t="shared" ca="1" si="0"/>
        <v>45330</v>
      </c>
      <c r="I2" t="s">
        <v>1118</v>
      </c>
    </row>
    <row r="3" spans="1:9">
      <c r="A3">
        <v>1</v>
      </c>
      <c r="B3" t="s">
        <v>1119</v>
      </c>
      <c r="C3" t="s">
        <v>1120</v>
      </c>
      <c r="D3" s="26" t="s">
        <v>1121</v>
      </c>
      <c r="E3" s="33" t="s">
        <v>1116</v>
      </c>
      <c r="F3" t="s">
        <v>1122</v>
      </c>
      <c r="G3" s="27">
        <f t="shared" ca="1" si="0"/>
        <v>45330</v>
      </c>
      <c r="H3" s="27">
        <f t="shared" ca="1" si="0"/>
        <v>45330</v>
      </c>
      <c r="I3" t="s">
        <v>1123</v>
      </c>
    </row>
    <row r="4" spans="1:9">
      <c r="A4">
        <v>2</v>
      </c>
      <c r="B4" t="s">
        <v>1124</v>
      </c>
      <c r="C4" t="s">
        <v>1125</v>
      </c>
      <c r="D4" s="26" t="s">
        <v>1126</v>
      </c>
      <c r="E4" s="33" t="s">
        <v>1116</v>
      </c>
      <c r="F4" t="s">
        <v>1127</v>
      </c>
      <c r="G4" s="27">
        <f t="shared" ca="1" si="0"/>
        <v>45330</v>
      </c>
      <c r="H4" s="27">
        <f t="shared" ca="1" si="0"/>
        <v>45330</v>
      </c>
      <c r="I4" t="s">
        <v>1123</v>
      </c>
    </row>
    <row r="5" spans="1:9">
      <c r="A5">
        <v>3</v>
      </c>
      <c r="B5" t="s">
        <v>1128</v>
      </c>
      <c r="C5" t="s">
        <v>1129</v>
      </c>
      <c r="D5" s="26" t="s">
        <v>1130</v>
      </c>
      <c r="E5" s="33" t="s">
        <v>1116</v>
      </c>
      <c r="F5" t="s">
        <v>1131</v>
      </c>
      <c r="G5" s="27">
        <f t="shared" ca="1" si="0"/>
        <v>45330</v>
      </c>
      <c r="H5" s="27">
        <f t="shared" ca="1" si="0"/>
        <v>45330</v>
      </c>
      <c r="I5" t="s">
        <v>1123</v>
      </c>
    </row>
    <row r="6" spans="1:9">
      <c r="A6">
        <v>4</v>
      </c>
      <c r="B6" t="s">
        <v>1132</v>
      </c>
      <c r="C6" t="s">
        <v>1133</v>
      </c>
      <c r="D6" s="26" t="s">
        <v>1134</v>
      </c>
      <c r="E6" s="33" t="s">
        <v>1116</v>
      </c>
      <c r="F6" t="s">
        <v>1135</v>
      </c>
      <c r="G6" s="27">
        <f t="shared" ca="1" si="0"/>
        <v>45330</v>
      </c>
      <c r="H6" s="27">
        <f t="shared" ca="1" si="0"/>
        <v>45330</v>
      </c>
      <c r="I6" t="s">
        <v>1123</v>
      </c>
    </row>
    <row r="7" spans="1:9">
      <c r="A7">
        <v>5</v>
      </c>
      <c r="B7" t="s">
        <v>1136</v>
      </c>
      <c r="C7" t="s">
        <v>1137</v>
      </c>
      <c r="D7" s="26" t="s">
        <v>1138</v>
      </c>
      <c r="E7" s="33" t="s">
        <v>1116</v>
      </c>
      <c r="F7" t="s">
        <v>1139</v>
      </c>
      <c r="G7" s="27">
        <f t="shared" ca="1" si="0"/>
        <v>45330</v>
      </c>
      <c r="H7" s="27">
        <f t="shared" ca="1" si="0"/>
        <v>45330</v>
      </c>
      <c r="I7" t="s">
        <v>1123</v>
      </c>
    </row>
    <row r="8" spans="1:9">
      <c r="A8">
        <v>6</v>
      </c>
      <c r="B8" t="s">
        <v>1140</v>
      </c>
      <c r="C8" t="s">
        <v>1141</v>
      </c>
      <c r="D8" s="26" t="s">
        <v>1142</v>
      </c>
      <c r="E8" s="33" t="s">
        <v>1116</v>
      </c>
      <c r="F8" t="s">
        <v>1143</v>
      </c>
      <c r="G8" s="27">
        <f t="shared" ca="1" si="0"/>
        <v>45330</v>
      </c>
      <c r="H8" s="27">
        <f t="shared" ca="1" si="0"/>
        <v>45330</v>
      </c>
      <c r="I8" t="s">
        <v>1123</v>
      </c>
    </row>
    <row r="9" spans="1:9">
      <c r="A9">
        <v>7</v>
      </c>
      <c r="B9" t="s">
        <v>1144</v>
      </c>
      <c r="C9" t="s">
        <v>1145</v>
      </c>
      <c r="D9" s="26" t="s">
        <v>1146</v>
      </c>
      <c r="E9" s="33" t="s">
        <v>1116</v>
      </c>
      <c r="F9" t="s">
        <v>1147</v>
      </c>
      <c r="G9" s="27">
        <f t="shared" ca="1" si="0"/>
        <v>45330</v>
      </c>
      <c r="H9" s="27">
        <f t="shared" ca="1" si="0"/>
        <v>45330</v>
      </c>
      <c r="I9" t="s">
        <v>1123</v>
      </c>
    </row>
    <row r="10" spans="1:9">
      <c r="A10">
        <v>8</v>
      </c>
      <c r="B10" t="s">
        <v>1148</v>
      </c>
      <c r="C10" t="s">
        <v>1149</v>
      </c>
      <c r="D10" s="26" t="s">
        <v>1150</v>
      </c>
      <c r="E10" s="33" t="s">
        <v>1116</v>
      </c>
      <c r="F10" t="s">
        <v>1117</v>
      </c>
      <c r="G10" s="27">
        <f t="shared" ca="1" si="0"/>
        <v>45330</v>
      </c>
      <c r="H10" s="27">
        <f t="shared" ca="1" si="0"/>
        <v>45330</v>
      </c>
      <c r="I10" t="s">
        <v>1123</v>
      </c>
    </row>
    <row r="11" spans="1:9">
      <c r="A11">
        <v>9</v>
      </c>
      <c r="B11" t="s">
        <v>1151</v>
      </c>
      <c r="C11" t="s">
        <v>1152</v>
      </c>
      <c r="D11" s="26" t="s">
        <v>1153</v>
      </c>
      <c r="E11" s="33" t="s">
        <v>1116</v>
      </c>
      <c r="F11" t="s">
        <v>1154</v>
      </c>
      <c r="G11" s="27">
        <f t="shared" ca="1" si="0"/>
        <v>45330</v>
      </c>
      <c r="H11" s="27">
        <f t="shared" ca="1" si="0"/>
        <v>45330</v>
      </c>
      <c r="I11" t="s">
        <v>1123</v>
      </c>
    </row>
    <row r="12" spans="1:9">
      <c r="A12">
        <v>10</v>
      </c>
      <c r="B12" t="s">
        <v>1155</v>
      </c>
      <c r="C12" t="s">
        <v>1156</v>
      </c>
      <c r="D12" s="26" t="s">
        <v>1157</v>
      </c>
      <c r="E12" s="33" t="s">
        <v>1116</v>
      </c>
      <c r="F12" t="s">
        <v>1158</v>
      </c>
      <c r="G12" s="27">
        <f t="shared" ca="1" si="0"/>
        <v>45330</v>
      </c>
      <c r="H12" s="27">
        <f t="shared" ca="1" si="0"/>
        <v>45330</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45330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505"/>
  <sheetViews>
    <sheetView topLeftCell="A450" zoomScale="115" workbookViewId="0">
      <selection activeCell="F454" sqref="F454"/>
    </sheetView>
  </sheetViews>
  <sheetFormatPr baseColWidth="10" defaultColWidth="10.83203125" defaultRowHeight="15"/>
  <cols>
    <col min="4" max="4" width="27.33203125" customWidth="1"/>
  </cols>
  <sheetData>
    <row r="1" spans="1:4">
      <c r="A1" t="s">
        <v>117</v>
      </c>
      <c r="B1" t="s">
        <v>1082</v>
      </c>
      <c r="C1" t="s">
        <v>59</v>
      </c>
      <c r="D1" t="s">
        <v>1085</v>
      </c>
    </row>
    <row r="2" spans="1:4">
      <c r="A2" t="s">
        <v>134</v>
      </c>
      <c r="B2">
        <v>0</v>
      </c>
      <c r="C2" s="87" t="s">
        <v>62</v>
      </c>
      <c r="D2" s="27">
        <f t="shared" ref="D2:D16" ca="1" si="0">TODAY()</f>
        <v>45330</v>
      </c>
    </row>
    <row r="3" spans="1:4">
      <c r="A3" t="s">
        <v>140</v>
      </c>
      <c r="B3">
        <v>0</v>
      </c>
      <c r="C3" s="87" t="s">
        <v>146</v>
      </c>
      <c r="D3" s="27">
        <f t="shared" ca="1" si="0"/>
        <v>45330</v>
      </c>
    </row>
    <row r="4" spans="1:4">
      <c r="A4" s="55" t="s">
        <v>307</v>
      </c>
      <c r="B4">
        <v>0</v>
      </c>
      <c r="C4" s="87" t="s">
        <v>1212</v>
      </c>
      <c r="D4" s="27">
        <f t="shared" ca="1" si="0"/>
        <v>45330</v>
      </c>
    </row>
    <row r="5" spans="1:4">
      <c r="A5" s="55" t="s">
        <v>308</v>
      </c>
      <c r="B5">
        <v>0</v>
      </c>
      <c r="C5" s="87" t="s">
        <v>66</v>
      </c>
      <c r="D5" s="27">
        <f t="shared" ca="1" si="0"/>
        <v>45330</v>
      </c>
    </row>
    <row r="6" spans="1:4">
      <c r="A6" s="55" t="s">
        <v>444</v>
      </c>
      <c r="B6">
        <v>0</v>
      </c>
      <c r="C6" s="87" t="s">
        <v>68</v>
      </c>
      <c r="D6" s="27">
        <f t="shared" ca="1" si="0"/>
        <v>45330</v>
      </c>
    </row>
    <row r="7" spans="1:4">
      <c r="A7" s="55" t="s">
        <v>440</v>
      </c>
      <c r="B7">
        <v>0</v>
      </c>
      <c r="C7" s="87" t="s">
        <v>68</v>
      </c>
      <c r="D7" s="27">
        <f t="shared" ca="1" si="0"/>
        <v>45330</v>
      </c>
    </row>
    <row r="8" spans="1:4">
      <c r="A8" s="55" t="s">
        <v>322</v>
      </c>
      <c r="B8">
        <v>0</v>
      </c>
      <c r="C8" s="87" t="s">
        <v>1236</v>
      </c>
      <c r="D8" s="27">
        <f t="shared" ca="1" si="0"/>
        <v>45330</v>
      </c>
    </row>
    <row r="9" spans="1:4">
      <c r="A9" s="55" t="s">
        <v>324</v>
      </c>
      <c r="B9">
        <v>0</v>
      </c>
      <c r="C9" s="87" t="s">
        <v>1236</v>
      </c>
      <c r="D9" s="27">
        <f t="shared" ca="1" si="0"/>
        <v>45330</v>
      </c>
    </row>
    <row r="10" spans="1:4">
      <c r="A10" s="55" t="s">
        <v>325</v>
      </c>
      <c r="B10">
        <v>0</v>
      </c>
      <c r="C10" s="87" t="s">
        <v>1236</v>
      </c>
      <c r="D10" s="27">
        <f t="shared" ca="1" si="0"/>
        <v>45330</v>
      </c>
    </row>
    <row r="11" spans="1:4">
      <c r="A11" s="55" t="s">
        <v>327</v>
      </c>
      <c r="B11">
        <v>0</v>
      </c>
      <c r="C11" s="87" t="s">
        <v>68</v>
      </c>
      <c r="D11" s="27">
        <f t="shared" ca="1" si="0"/>
        <v>45330</v>
      </c>
    </row>
    <row r="12" spans="1:4">
      <c r="A12" s="55" t="s">
        <v>331</v>
      </c>
      <c r="B12">
        <v>0</v>
      </c>
      <c r="C12" s="87" t="s">
        <v>62</v>
      </c>
      <c r="D12" s="27">
        <f t="shared" ca="1" si="0"/>
        <v>45330</v>
      </c>
    </row>
    <row r="13" spans="1:4">
      <c r="A13" s="55" t="s">
        <v>334</v>
      </c>
      <c r="B13">
        <v>0</v>
      </c>
      <c r="C13" s="87" t="s">
        <v>62</v>
      </c>
      <c r="D13" s="27">
        <f t="shared" ca="1" si="0"/>
        <v>45330</v>
      </c>
    </row>
    <row r="14" spans="1:4">
      <c r="A14" s="55" t="s">
        <v>339</v>
      </c>
      <c r="B14">
        <v>0</v>
      </c>
      <c r="C14" s="87" t="s">
        <v>64</v>
      </c>
      <c r="D14" s="27">
        <f t="shared" ca="1" si="0"/>
        <v>45330</v>
      </c>
    </row>
    <row r="15" spans="1:4">
      <c r="A15" s="55" t="s">
        <v>343</v>
      </c>
      <c r="B15">
        <v>0</v>
      </c>
      <c r="C15" s="87" t="s">
        <v>1236</v>
      </c>
      <c r="D15" s="27">
        <f t="shared" ca="1" si="0"/>
        <v>45330</v>
      </c>
    </row>
    <row r="16" spans="1:4">
      <c r="A16" s="55" t="s">
        <v>202</v>
      </c>
      <c r="B16">
        <v>0</v>
      </c>
      <c r="C16" s="87" t="s">
        <v>1236</v>
      </c>
      <c r="D16" s="27">
        <f t="shared" ca="1" si="0"/>
        <v>45330</v>
      </c>
    </row>
    <row r="17" spans="1:4">
      <c r="A17" s="55" t="s">
        <v>365</v>
      </c>
      <c r="B17">
        <v>0</v>
      </c>
      <c r="C17" s="87">
        <v>10</v>
      </c>
      <c r="D17" s="27">
        <f t="shared" ref="D17:D97" ca="1" si="1">TODAY()</f>
        <v>45330</v>
      </c>
    </row>
    <row r="18" spans="1:4">
      <c r="A18" s="55" t="s">
        <v>367</v>
      </c>
      <c r="B18">
        <v>0</v>
      </c>
      <c r="C18" s="88">
        <v>10</v>
      </c>
      <c r="D18" s="27">
        <f t="shared" ca="1" si="1"/>
        <v>45330</v>
      </c>
    </row>
    <row r="19" spans="1:4">
      <c r="A19" s="55" t="s">
        <v>411</v>
      </c>
      <c r="B19">
        <v>0</v>
      </c>
      <c r="C19" s="88">
        <v>0</v>
      </c>
      <c r="D19" s="27">
        <f t="shared" ca="1" si="1"/>
        <v>45330</v>
      </c>
    </row>
    <row r="20" spans="1:4">
      <c r="A20" s="55" t="s">
        <v>376</v>
      </c>
      <c r="B20">
        <v>0</v>
      </c>
      <c r="C20" s="88" t="s">
        <v>66</v>
      </c>
      <c r="D20" s="27">
        <f t="shared" ca="1" si="1"/>
        <v>45330</v>
      </c>
    </row>
    <row r="21" spans="1:4">
      <c r="A21" s="55" t="s">
        <v>378</v>
      </c>
      <c r="B21">
        <v>0</v>
      </c>
      <c r="C21" s="88" t="s">
        <v>68</v>
      </c>
      <c r="D21" s="27">
        <f t="shared" ca="1" si="1"/>
        <v>45330</v>
      </c>
    </row>
    <row r="22" spans="1:4">
      <c r="A22" s="55" t="s">
        <v>379</v>
      </c>
      <c r="B22">
        <v>0</v>
      </c>
      <c r="C22" s="88">
        <v>4</v>
      </c>
      <c r="D22" s="27">
        <f t="shared" ca="1" si="1"/>
        <v>45330</v>
      </c>
    </row>
    <row r="23" spans="1:4">
      <c r="A23" s="55" t="s">
        <v>373</v>
      </c>
      <c r="B23">
        <v>0</v>
      </c>
      <c r="C23" s="88">
        <v>2</v>
      </c>
      <c r="D23" s="27">
        <f t="shared" ca="1" si="1"/>
        <v>45330</v>
      </c>
    </row>
    <row r="24" spans="1:4">
      <c r="A24" s="55" t="s">
        <v>374</v>
      </c>
      <c r="B24">
        <v>0</v>
      </c>
      <c r="C24" s="88">
        <v>10</v>
      </c>
      <c r="D24" s="27">
        <f t="shared" ca="1" si="1"/>
        <v>45330</v>
      </c>
    </row>
    <row r="25" spans="1:4">
      <c r="A25" s="55" t="s">
        <v>375</v>
      </c>
      <c r="B25">
        <v>0</v>
      </c>
      <c r="C25" s="88">
        <v>7</v>
      </c>
      <c r="D25" s="27">
        <f t="shared" ca="1" si="1"/>
        <v>45330</v>
      </c>
    </row>
    <row r="26" spans="1:4">
      <c r="A26" s="55" t="s">
        <v>380</v>
      </c>
      <c r="B26">
        <v>0</v>
      </c>
      <c r="C26" s="88" t="s">
        <v>64</v>
      </c>
      <c r="D26" s="27">
        <f ca="1">TODAY()</f>
        <v>45330</v>
      </c>
    </row>
    <row r="27" spans="1:4">
      <c r="A27" s="55" t="s">
        <v>382</v>
      </c>
      <c r="B27">
        <v>0</v>
      </c>
      <c r="C27" s="88">
        <v>2</v>
      </c>
      <c r="D27" s="27">
        <f t="shared" ca="1" si="1"/>
        <v>45330</v>
      </c>
    </row>
    <row r="28" spans="1:4">
      <c r="A28" s="55" t="s">
        <v>383</v>
      </c>
      <c r="B28">
        <v>0</v>
      </c>
      <c r="C28" s="88">
        <v>-1</v>
      </c>
      <c r="D28" s="27">
        <f t="shared" ca="1" si="1"/>
        <v>45330</v>
      </c>
    </row>
    <row r="29" spans="1:4">
      <c r="A29" s="55" t="s">
        <v>397</v>
      </c>
      <c r="B29">
        <v>0</v>
      </c>
      <c r="C29" s="88" t="s">
        <v>68</v>
      </c>
      <c r="D29" s="27">
        <f t="shared" ca="1" si="1"/>
        <v>45330</v>
      </c>
    </row>
    <row r="30" spans="1:4">
      <c r="A30" s="55" t="s">
        <v>398</v>
      </c>
      <c r="B30">
        <v>0</v>
      </c>
      <c r="C30" s="88">
        <v>4</v>
      </c>
      <c r="D30" s="27">
        <f t="shared" ca="1" si="1"/>
        <v>45330</v>
      </c>
    </row>
    <row r="31" spans="1:4">
      <c r="A31" s="55" t="s">
        <v>391</v>
      </c>
      <c r="B31">
        <v>0</v>
      </c>
      <c r="C31" s="88">
        <v>10</v>
      </c>
      <c r="D31" s="27">
        <f t="shared" ca="1" si="1"/>
        <v>45330</v>
      </c>
    </row>
    <row r="32" spans="1:4">
      <c r="A32" s="57" t="s">
        <v>313</v>
      </c>
      <c r="B32">
        <v>0</v>
      </c>
      <c r="C32" s="89" t="s">
        <v>1205</v>
      </c>
      <c r="D32" s="27">
        <f t="shared" ca="1" si="1"/>
        <v>45330</v>
      </c>
    </row>
    <row r="33" spans="1:4">
      <c r="A33" s="55" t="s">
        <v>314</v>
      </c>
      <c r="B33">
        <v>0</v>
      </c>
      <c r="C33" s="88">
        <v>5</v>
      </c>
      <c r="D33" s="27">
        <f t="shared" ca="1" si="1"/>
        <v>45330</v>
      </c>
    </row>
    <row r="34" spans="1:4">
      <c r="A34" s="55" t="s">
        <v>350</v>
      </c>
      <c r="B34">
        <v>0</v>
      </c>
      <c r="C34" s="88">
        <v>10</v>
      </c>
      <c r="D34" s="27">
        <f t="shared" ca="1" si="1"/>
        <v>45330</v>
      </c>
    </row>
    <row r="35" spans="1:4">
      <c r="A35" s="57" t="s">
        <v>362</v>
      </c>
      <c r="B35">
        <v>0</v>
      </c>
      <c r="C35" s="89" t="s">
        <v>68</v>
      </c>
      <c r="D35" s="27">
        <f t="shared" ca="1" si="1"/>
        <v>45330</v>
      </c>
    </row>
    <row r="36" spans="1:4">
      <c r="A36" s="55" t="s">
        <v>363</v>
      </c>
      <c r="B36">
        <v>0</v>
      </c>
      <c r="C36" s="88">
        <v>2</v>
      </c>
      <c r="D36" s="27">
        <f t="shared" ca="1" si="1"/>
        <v>45330</v>
      </c>
    </row>
    <row r="37" spans="1:4">
      <c r="A37" s="55" t="s">
        <v>400</v>
      </c>
      <c r="B37">
        <v>0</v>
      </c>
      <c r="C37" s="88">
        <v>2</v>
      </c>
      <c r="D37" s="27">
        <f t="shared" ca="1" si="1"/>
        <v>45330</v>
      </c>
    </row>
    <row r="38" spans="1:4">
      <c r="A38" s="56" t="s">
        <v>401</v>
      </c>
      <c r="B38">
        <v>0</v>
      </c>
      <c r="C38" s="90" t="s">
        <v>68</v>
      </c>
      <c r="D38" s="27">
        <f t="shared" ca="1" si="1"/>
        <v>45330</v>
      </c>
    </row>
    <row r="39" spans="1:4">
      <c r="A39" s="55" t="s">
        <v>402</v>
      </c>
      <c r="B39">
        <v>0</v>
      </c>
      <c r="C39" s="88">
        <v>4</v>
      </c>
      <c r="D39" s="27">
        <f t="shared" ca="1" si="1"/>
        <v>45330</v>
      </c>
    </row>
    <row r="40" spans="1:4">
      <c r="A40" s="55" t="s">
        <v>203</v>
      </c>
      <c r="B40">
        <v>0</v>
      </c>
      <c r="C40" s="88">
        <v>1</v>
      </c>
      <c r="D40" s="27">
        <f t="shared" ca="1" si="1"/>
        <v>45330</v>
      </c>
    </row>
    <row r="41" spans="1:4">
      <c r="A41" s="55" t="s">
        <v>393</v>
      </c>
      <c r="B41">
        <v>0</v>
      </c>
      <c r="C41" s="88" t="s">
        <v>68</v>
      </c>
      <c r="D41" s="27">
        <f ca="1">TODAY()</f>
        <v>45330</v>
      </c>
    </row>
    <row r="42" spans="1:4">
      <c r="A42" s="57" t="s">
        <v>394</v>
      </c>
      <c r="B42">
        <v>0</v>
      </c>
      <c r="C42" s="89" t="s">
        <v>66</v>
      </c>
      <c r="D42" s="27">
        <f t="shared" ca="1" si="1"/>
        <v>45330</v>
      </c>
    </row>
    <row r="43" spans="1:4">
      <c r="A43" s="55" t="s">
        <v>206</v>
      </c>
      <c r="B43">
        <v>0</v>
      </c>
      <c r="C43" s="88">
        <v>0</v>
      </c>
      <c r="D43" s="27">
        <f t="shared" ca="1" si="1"/>
        <v>45330</v>
      </c>
    </row>
    <row r="44" spans="1:4">
      <c r="A44" s="55" t="s">
        <v>395</v>
      </c>
      <c r="B44">
        <v>0</v>
      </c>
      <c r="C44" s="88" t="s">
        <v>70</v>
      </c>
      <c r="D44" s="27">
        <f ca="1">TODAY()</f>
        <v>45330</v>
      </c>
    </row>
    <row r="45" spans="1:4">
      <c r="A45" s="55" t="s">
        <v>475</v>
      </c>
      <c r="B45">
        <v>0</v>
      </c>
      <c r="C45" s="88" t="s">
        <v>72</v>
      </c>
      <c r="D45" s="27">
        <f t="shared" ca="1" si="1"/>
        <v>45330</v>
      </c>
    </row>
    <row r="46" spans="1:4">
      <c r="A46" s="55" t="s">
        <v>476</v>
      </c>
      <c r="B46">
        <v>0</v>
      </c>
      <c r="C46" s="88" t="s">
        <v>72</v>
      </c>
      <c r="D46" s="27">
        <f t="shared" ca="1" si="1"/>
        <v>45330</v>
      </c>
    </row>
    <row r="47" spans="1:4">
      <c r="A47" s="55" t="s">
        <v>477</v>
      </c>
      <c r="B47">
        <v>0</v>
      </c>
      <c r="C47" s="88" t="s">
        <v>72</v>
      </c>
      <c r="D47" s="27">
        <f t="shared" ca="1" si="1"/>
        <v>45330</v>
      </c>
    </row>
    <row r="48" spans="1:4">
      <c r="A48" s="55" t="s">
        <v>478</v>
      </c>
      <c r="B48">
        <v>0</v>
      </c>
      <c r="C48" s="88" t="s">
        <v>70</v>
      </c>
      <c r="D48" s="27">
        <f t="shared" ca="1" si="1"/>
        <v>45330</v>
      </c>
    </row>
    <row r="49" spans="1:4">
      <c r="A49" s="55" t="s">
        <v>265</v>
      </c>
      <c r="B49">
        <v>0</v>
      </c>
      <c r="C49" s="88" t="s">
        <v>68</v>
      </c>
      <c r="D49" s="27">
        <f ca="1">TODAY()</f>
        <v>45330</v>
      </c>
    </row>
    <row r="50" spans="1:4">
      <c r="A50" s="55" t="s">
        <v>479</v>
      </c>
      <c r="B50">
        <v>0</v>
      </c>
      <c r="C50" s="88" t="s">
        <v>66</v>
      </c>
      <c r="D50" s="27">
        <f t="shared" ca="1" si="1"/>
        <v>45330</v>
      </c>
    </row>
    <row r="51" spans="1:4">
      <c r="A51" s="55" t="s">
        <v>480</v>
      </c>
      <c r="B51">
        <v>0</v>
      </c>
      <c r="C51" s="88" t="s">
        <v>66</v>
      </c>
      <c r="D51" s="27">
        <f t="shared" ca="1" si="1"/>
        <v>45330</v>
      </c>
    </row>
    <row r="52" spans="1:4">
      <c r="A52" s="55" t="s">
        <v>481</v>
      </c>
      <c r="B52">
        <v>0</v>
      </c>
      <c r="C52" s="88" t="s">
        <v>68</v>
      </c>
      <c r="D52" s="27">
        <f t="shared" ca="1" si="1"/>
        <v>45330</v>
      </c>
    </row>
    <row r="53" spans="1:4">
      <c r="A53" s="55" t="s">
        <v>482</v>
      </c>
      <c r="B53">
        <v>0</v>
      </c>
      <c r="C53" s="88" t="s">
        <v>68</v>
      </c>
      <c r="D53" s="27">
        <f t="shared" ca="1" si="1"/>
        <v>45330</v>
      </c>
    </row>
    <row r="54" spans="1:4">
      <c r="A54" s="55" t="s">
        <v>483</v>
      </c>
      <c r="B54">
        <v>0</v>
      </c>
      <c r="C54" s="88" t="s">
        <v>68</v>
      </c>
      <c r="D54" s="27">
        <f t="shared" ca="1" si="1"/>
        <v>45330</v>
      </c>
    </row>
    <row r="55" spans="1:4">
      <c r="A55" s="55" t="s">
        <v>484</v>
      </c>
      <c r="B55">
        <v>0</v>
      </c>
      <c r="C55" s="88" t="s">
        <v>62</v>
      </c>
      <c r="D55" s="27">
        <f t="shared" ca="1" si="1"/>
        <v>45330</v>
      </c>
    </row>
    <row r="56" spans="1:4">
      <c r="A56" s="55" t="s">
        <v>485</v>
      </c>
      <c r="B56">
        <v>0</v>
      </c>
      <c r="C56" s="88" t="s">
        <v>68</v>
      </c>
      <c r="D56" s="27">
        <f t="shared" ca="1" si="1"/>
        <v>45330</v>
      </c>
    </row>
    <row r="57" spans="1:4">
      <c r="A57" s="55" t="s">
        <v>486</v>
      </c>
      <c r="B57">
        <v>0</v>
      </c>
      <c r="C57" s="88" t="s">
        <v>70</v>
      </c>
      <c r="D57" s="27">
        <f t="shared" ca="1" si="1"/>
        <v>45330</v>
      </c>
    </row>
    <row r="58" spans="1:4">
      <c r="A58" s="55" t="s">
        <v>487</v>
      </c>
      <c r="B58">
        <v>0</v>
      </c>
      <c r="C58" s="88" t="s">
        <v>72</v>
      </c>
      <c r="D58" s="27">
        <f t="shared" ca="1" si="1"/>
        <v>45330</v>
      </c>
    </row>
    <row r="59" spans="1:4">
      <c r="A59" s="55" t="s">
        <v>488</v>
      </c>
      <c r="B59">
        <v>0</v>
      </c>
      <c r="C59" s="88" t="s">
        <v>70</v>
      </c>
      <c r="D59" s="27">
        <f t="shared" ca="1" si="1"/>
        <v>45330</v>
      </c>
    </row>
    <row r="60" spans="1:4">
      <c r="A60" s="55" t="s">
        <v>489</v>
      </c>
      <c r="B60">
        <v>0</v>
      </c>
      <c r="C60" s="88" t="s">
        <v>70</v>
      </c>
      <c r="D60" s="27">
        <f t="shared" ca="1" si="1"/>
        <v>45330</v>
      </c>
    </row>
    <row r="61" spans="1:4">
      <c r="A61" s="55" t="s">
        <v>490</v>
      </c>
      <c r="B61">
        <v>0</v>
      </c>
      <c r="C61" s="88" t="s">
        <v>72</v>
      </c>
      <c r="D61" s="27">
        <f t="shared" ca="1" si="1"/>
        <v>45330</v>
      </c>
    </row>
    <row r="62" spans="1:4">
      <c r="A62" s="55" t="s">
        <v>491</v>
      </c>
      <c r="B62">
        <v>0</v>
      </c>
      <c r="C62" s="88" t="s">
        <v>72</v>
      </c>
      <c r="D62" s="27">
        <f t="shared" ca="1" si="1"/>
        <v>45330</v>
      </c>
    </row>
    <row r="63" spans="1:4">
      <c r="A63" t="s">
        <v>134</v>
      </c>
      <c r="B63" s="33">
        <v>1</v>
      </c>
      <c r="C63" s="88" t="s">
        <v>62</v>
      </c>
      <c r="D63" s="27">
        <f ca="1">TODAY()</f>
        <v>45330</v>
      </c>
    </row>
    <row r="64" spans="1:4">
      <c r="A64" t="s">
        <v>140</v>
      </c>
      <c r="B64" s="33">
        <v>1</v>
      </c>
      <c r="C64" s="88" t="s">
        <v>146</v>
      </c>
      <c r="D64" s="27">
        <f ca="1">TODAY()</f>
        <v>45330</v>
      </c>
    </row>
    <row r="65" spans="1:4">
      <c r="A65" s="55" t="s">
        <v>307</v>
      </c>
      <c r="B65">
        <v>1</v>
      </c>
      <c r="C65" s="87" t="s">
        <v>1212</v>
      </c>
      <c r="D65" s="27">
        <f t="shared" ca="1" si="1"/>
        <v>45330</v>
      </c>
    </row>
    <row r="66" spans="1:4">
      <c r="A66" s="55" t="s">
        <v>308</v>
      </c>
      <c r="B66">
        <v>1</v>
      </c>
      <c r="C66" s="87" t="s">
        <v>72</v>
      </c>
      <c r="D66" s="27">
        <f t="shared" ref="D66:D77" ca="1" si="2">TODAY()</f>
        <v>45330</v>
      </c>
    </row>
    <row r="67" spans="1:4">
      <c r="A67" s="55" t="s">
        <v>444</v>
      </c>
      <c r="B67">
        <v>1</v>
      </c>
      <c r="C67" s="87" t="s">
        <v>68</v>
      </c>
      <c r="D67" s="27">
        <f t="shared" ca="1" si="2"/>
        <v>45330</v>
      </c>
    </row>
    <row r="68" spans="1:4">
      <c r="A68" s="55" t="s">
        <v>440</v>
      </c>
      <c r="B68">
        <v>1</v>
      </c>
      <c r="C68" s="87" t="s">
        <v>70</v>
      </c>
      <c r="D68" s="27">
        <f t="shared" ca="1" si="2"/>
        <v>45330</v>
      </c>
    </row>
    <row r="69" spans="1:4">
      <c r="A69" s="55" t="s">
        <v>322</v>
      </c>
      <c r="B69">
        <v>1</v>
      </c>
      <c r="C69" s="87" t="s">
        <v>1236</v>
      </c>
      <c r="D69" s="27">
        <f t="shared" ca="1" si="2"/>
        <v>45330</v>
      </c>
    </row>
    <row r="70" spans="1:4">
      <c r="A70" s="55" t="s">
        <v>324</v>
      </c>
      <c r="B70">
        <v>1</v>
      </c>
      <c r="C70" s="87" t="s">
        <v>1236</v>
      </c>
      <c r="D70" s="27">
        <f t="shared" ca="1" si="2"/>
        <v>45330</v>
      </c>
    </row>
    <row r="71" spans="1:4">
      <c r="A71" s="55" t="s">
        <v>325</v>
      </c>
      <c r="B71">
        <v>1</v>
      </c>
      <c r="C71" s="87" t="s">
        <v>1236</v>
      </c>
      <c r="D71" s="27">
        <f t="shared" ca="1" si="2"/>
        <v>45330</v>
      </c>
    </row>
    <row r="72" spans="1:4">
      <c r="A72" s="55" t="s">
        <v>327</v>
      </c>
      <c r="B72">
        <v>1</v>
      </c>
      <c r="C72" s="87" t="s">
        <v>1236</v>
      </c>
      <c r="D72" s="27">
        <f t="shared" ca="1" si="2"/>
        <v>45330</v>
      </c>
    </row>
    <row r="73" spans="1:4">
      <c r="A73" s="55" t="s">
        <v>331</v>
      </c>
      <c r="B73">
        <v>1</v>
      </c>
      <c r="C73" s="87" t="s">
        <v>62</v>
      </c>
      <c r="D73" s="27">
        <f t="shared" ca="1" si="2"/>
        <v>45330</v>
      </c>
    </row>
    <row r="74" spans="1:4">
      <c r="A74" s="55" t="s">
        <v>334</v>
      </c>
      <c r="B74">
        <v>1</v>
      </c>
      <c r="C74" s="87" t="s">
        <v>62</v>
      </c>
      <c r="D74" s="27">
        <f t="shared" ca="1" si="2"/>
        <v>45330</v>
      </c>
    </row>
    <row r="75" spans="1:4">
      <c r="A75" s="55" t="s">
        <v>339</v>
      </c>
      <c r="B75">
        <v>1</v>
      </c>
      <c r="C75" s="87" t="s">
        <v>64</v>
      </c>
      <c r="D75" s="27">
        <f t="shared" ca="1" si="2"/>
        <v>45330</v>
      </c>
    </row>
    <row r="76" spans="1:4">
      <c r="A76" s="55" t="s">
        <v>343</v>
      </c>
      <c r="B76">
        <v>1</v>
      </c>
      <c r="C76" s="87" t="s">
        <v>1236</v>
      </c>
      <c r="D76" s="27">
        <f t="shared" ca="1" si="2"/>
        <v>45330</v>
      </c>
    </row>
    <row r="77" spans="1:4">
      <c r="A77" s="55" t="s">
        <v>202</v>
      </c>
      <c r="B77">
        <v>1</v>
      </c>
      <c r="C77" s="87" t="s">
        <v>1236</v>
      </c>
      <c r="D77" s="27">
        <f t="shared" ca="1" si="2"/>
        <v>45330</v>
      </c>
    </row>
    <row r="78" spans="1:4">
      <c r="A78" s="55" t="s">
        <v>365</v>
      </c>
      <c r="B78">
        <v>1</v>
      </c>
      <c r="C78" s="87">
        <v>10</v>
      </c>
      <c r="D78" s="27">
        <f t="shared" ca="1" si="1"/>
        <v>45330</v>
      </c>
    </row>
    <row r="79" spans="1:4">
      <c r="A79" s="55" t="s">
        <v>367</v>
      </c>
      <c r="B79">
        <v>1</v>
      </c>
      <c r="C79" s="88">
        <v>10</v>
      </c>
      <c r="D79" s="27">
        <f t="shared" ca="1" si="1"/>
        <v>45330</v>
      </c>
    </row>
    <row r="80" spans="1:4">
      <c r="A80" s="55" t="s">
        <v>411</v>
      </c>
      <c r="B80">
        <v>1</v>
      </c>
      <c r="C80" s="88">
        <v>0</v>
      </c>
      <c r="D80" s="27">
        <f t="shared" ca="1" si="1"/>
        <v>45330</v>
      </c>
    </row>
    <row r="81" spans="1:4">
      <c r="A81" s="55" t="s">
        <v>376</v>
      </c>
      <c r="B81">
        <v>1</v>
      </c>
      <c r="C81" s="88" t="s">
        <v>66</v>
      </c>
      <c r="D81" s="27">
        <f t="shared" ca="1" si="1"/>
        <v>45330</v>
      </c>
    </row>
    <row r="82" spans="1:4">
      <c r="A82" s="55" t="s">
        <v>378</v>
      </c>
      <c r="B82">
        <v>1</v>
      </c>
      <c r="C82" s="88" t="s">
        <v>68</v>
      </c>
      <c r="D82" s="27">
        <f t="shared" ca="1" si="1"/>
        <v>45330</v>
      </c>
    </row>
    <row r="83" spans="1:4">
      <c r="A83" s="55" t="s">
        <v>379</v>
      </c>
      <c r="B83">
        <v>1</v>
      </c>
      <c r="C83" s="88">
        <v>7</v>
      </c>
      <c r="D83" s="27">
        <f t="shared" ca="1" si="1"/>
        <v>45330</v>
      </c>
    </row>
    <row r="84" spans="1:4">
      <c r="A84" s="55" t="s">
        <v>373</v>
      </c>
      <c r="B84">
        <v>1</v>
      </c>
      <c r="C84" s="88">
        <v>-1</v>
      </c>
      <c r="D84" s="27">
        <f t="shared" ca="1" si="1"/>
        <v>45330</v>
      </c>
    </row>
    <row r="85" spans="1:4">
      <c r="A85" s="55" t="s">
        <v>374</v>
      </c>
      <c r="B85">
        <v>1</v>
      </c>
      <c r="C85" s="88">
        <v>10</v>
      </c>
      <c r="D85" s="27">
        <f t="shared" ca="1" si="1"/>
        <v>45330</v>
      </c>
    </row>
    <row r="86" spans="1:4">
      <c r="A86" s="55" t="s">
        <v>375</v>
      </c>
      <c r="B86">
        <v>1</v>
      </c>
      <c r="C86" s="88">
        <v>0</v>
      </c>
      <c r="D86" s="27">
        <f t="shared" ca="1" si="1"/>
        <v>45330</v>
      </c>
    </row>
    <row r="87" spans="1:4">
      <c r="A87" s="55" t="s">
        <v>380</v>
      </c>
      <c r="B87">
        <v>1</v>
      </c>
      <c r="C87" s="88" t="s">
        <v>62</v>
      </c>
      <c r="D87" s="27">
        <f ca="1">TODAY()</f>
        <v>45330</v>
      </c>
    </row>
    <row r="88" spans="1:4">
      <c r="A88" s="55" t="s">
        <v>382</v>
      </c>
      <c r="B88">
        <v>1</v>
      </c>
      <c r="C88" s="88">
        <v>7</v>
      </c>
      <c r="D88" s="27">
        <f t="shared" ca="1" si="1"/>
        <v>45330</v>
      </c>
    </row>
    <row r="89" spans="1:4">
      <c r="A89" s="55" t="s">
        <v>383</v>
      </c>
      <c r="B89">
        <v>1</v>
      </c>
      <c r="C89" s="88">
        <v>4</v>
      </c>
      <c r="D89" s="27">
        <f t="shared" ca="1" si="1"/>
        <v>45330</v>
      </c>
    </row>
    <row r="90" spans="1:4">
      <c r="A90" s="55" t="s">
        <v>397</v>
      </c>
      <c r="B90">
        <v>1</v>
      </c>
      <c r="C90" s="88" t="s">
        <v>68</v>
      </c>
      <c r="D90" s="27">
        <f t="shared" ca="1" si="1"/>
        <v>45330</v>
      </c>
    </row>
    <row r="91" spans="1:4">
      <c r="A91" s="55" t="s">
        <v>398</v>
      </c>
      <c r="B91">
        <v>1</v>
      </c>
      <c r="C91" s="88">
        <v>7</v>
      </c>
      <c r="D91" s="27">
        <f t="shared" ca="1" si="1"/>
        <v>45330</v>
      </c>
    </row>
    <row r="92" spans="1:4">
      <c r="A92" s="55" t="s">
        <v>391</v>
      </c>
      <c r="B92">
        <v>1</v>
      </c>
      <c r="C92" s="88">
        <v>10</v>
      </c>
      <c r="D92" s="27">
        <f t="shared" ca="1" si="1"/>
        <v>45330</v>
      </c>
    </row>
    <row r="93" spans="1:4">
      <c r="A93" s="57" t="s">
        <v>313</v>
      </c>
      <c r="B93">
        <v>1</v>
      </c>
      <c r="C93" s="89" t="s">
        <v>1205</v>
      </c>
      <c r="D93" s="27">
        <f t="shared" ca="1" si="1"/>
        <v>45330</v>
      </c>
    </row>
    <row r="94" spans="1:4">
      <c r="A94" s="55" t="s">
        <v>314</v>
      </c>
      <c r="B94">
        <v>1</v>
      </c>
      <c r="C94" s="88">
        <v>-1</v>
      </c>
      <c r="D94" s="27">
        <f t="shared" ca="1" si="1"/>
        <v>45330</v>
      </c>
    </row>
    <row r="95" spans="1:4">
      <c r="A95" s="55" t="s">
        <v>350</v>
      </c>
      <c r="B95">
        <v>1</v>
      </c>
      <c r="C95" s="88">
        <v>10</v>
      </c>
      <c r="D95" s="27">
        <f t="shared" ca="1" si="1"/>
        <v>45330</v>
      </c>
    </row>
    <row r="96" spans="1:4">
      <c r="A96" s="57" t="s">
        <v>362</v>
      </c>
      <c r="B96">
        <v>1</v>
      </c>
      <c r="C96" s="89" t="s">
        <v>68</v>
      </c>
      <c r="D96" s="27">
        <f t="shared" ca="1" si="1"/>
        <v>45330</v>
      </c>
    </row>
    <row r="97" spans="1:4">
      <c r="A97" s="55" t="s">
        <v>363</v>
      </c>
      <c r="B97">
        <v>1</v>
      </c>
      <c r="C97" s="88">
        <v>1</v>
      </c>
      <c r="D97" s="27">
        <f t="shared" ca="1" si="1"/>
        <v>45330</v>
      </c>
    </row>
    <row r="98" spans="1:4">
      <c r="A98" s="55" t="s">
        <v>400</v>
      </c>
      <c r="B98">
        <v>1</v>
      </c>
      <c r="C98" s="88">
        <v>10</v>
      </c>
      <c r="D98" s="27">
        <f t="shared" ref="D98:D181" ca="1" si="3">TODAY()</f>
        <v>45330</v>
      </c>
    </row>
    <row r="99" spans="1:4">
      <c r="A99" s="56" t="s">
        <v>401</v>
      </c>
      <c r="B99">
        <v>1</v>
      </c>
      <c r="C99" s="90" t="s">
        <v>68</v>
      </c>
      <c r="D99" s="27">
        <f t="shared" ca="1" si="3"/>
        <v>45330</v>
      </c>
    </row>
    <row r="100" spans="1:4">
      <c r="A100" s="55" t="s">
        <v>402</v>
      </c>
      <c r="B100">
        <v>1</v>
      </c>
      <c r="C100" s="88">
        <v>10</v>
      </c>
      <c r="D100" s="27">
        <f t="shared" ca="1" si="3"/>
        <v>45330</v>
      </c>
    </row>
    <row r="101" spans="1:4">
      <c r="A101" s="55" t="s">
        <v>203</v>
      </c>
      <c r="B101">
        <v>1</v>
      </c>
      <c r="C101" s="88">
        <v>1</v>
      </c>
      <c r="D101" s="27">
        <f t="shared" ca="1" si="3"/>
        <v>45330</v>
      </c>
    </row>
    <row r="102" spans="1:4">
      <c r="A102" s="55" t="s">
        <v>393</v>
      </c>
      <c r="B102">
        <v>1</v>
      </c>
      <c r="C102" s="88" t="s">
        <v>66</v>
      </c>
      <c r="D102" s="27">
        <f ca="1">TODAY()</f>
        <v>45330</v>
      </c>
    </row>
    <row r="103" spans="1:4">
      <c r="A103" s="57" t="s">
        <v>394</v>
      </c>
      <c r="B103">
        <v>1</v>
      </c>
      <c r="C103" s="91" t="s">
        <v>66</v>
      </c>
      <c r="D103" s="27">
        <f t="shared" ca="1" si="3"/>
        <v>45330</v>
      </c>
    </row>
    <row r="104" spans="1:4">
      <c r="A104" s="55" t="s">
        <v>206</v>
      </c>
      <c r="B104">
        <v>1</v>
      </c>
      <c r="C104" s="88">
        <v>0</v>
      </c>
      <c r="D104" s="27">
        <f t="shared" ca="1" si="3"/>
        <v>45330</v>
      </c>
    </row>
    <row r="105" spans="1:4">
      <c r="A105" s="55" t="s">
        <v>395</v>
      </c>
      <c r="B105">
        <v>1</v>
      </c>
      <c r="C105" s="88" t="s">
        <v>66</v>
      </c>
      <c r="D105" s="27">
        <f ca="1">TODAY()</f>
        <v>45330</v>
      </c>
    </row>
    <row r="106" spans="1:4">
      <c r="A106" s="55" t="s">
        <v>475</v>
      </c>
      <c r="B106">
        <v>1</v>
      </c>
      <c r="C106" s="88" t="s">
        <v>62</v>
      </c>
      <c r="D106" s="27">
        <f t="shared" ca="1" si="3"/>
        <v>45330</v>
      </c>
    </row>
    <row r="107" spans="1:4">
      <c r="A107" s="55" t="s">
        <v>476</v>
      </c>
      <c r="B107">
        <v>1</v>
      </c>
      <c r="C107" s="88" t="s">
        <v>1236</v>
      </c>
      <c r="D107" s="27">
        <f t="shared" ca="1" si="3"/>
        <v>45330</v>
      </c>
    </row>
    <row r="108" spans="1:4">
      <c r="A108" s="55" t="s">
        <v>477</v>
      </c>
      <c r="B108">
        <v>1</v>
      </c>
      <c r="C108" s="88" t="s">
        <v>62</v>
      </c>
      <c r="D108" s="27">
        <f t="shared" ca="1" si="3"/>
        <v>45330</v>
      </c>
    </row>
    <row r="109" spans="1:4">
      <c r="A109" s="55" t="s">
        <v>478</v>
      </c>
      <c r="B109">
        <v>1</v>
      </c>
      <c r="C109" s="88" t="s">
        <v>70</v>
      </c>
      <c r="D109" s="27">
        <f t="shared" ca="1" si="3"/>
        <v>45330</v>
      </c>
    </row>
    <row r="110" spans="1:4">
      <c r="A110" s="55" t="s">
        <v>265</v>
      </c>
      <c r="B110">
        <v>1</v>
      </c>
      <c r="C110" s="88" t="s">
        <v>62</v>
      </c>
      <c r="D110" s="27">
        <f ca="1">TODAY()</f>
        <v>45330</v>
      </c>
    </row>
    <row r="111" spans="1:4">
      <c r="A111" s="55" t="s">
        <v>479</v>
      </c>
      <c r="B111">
        <v>1</v>
      </c>
      <c r="C111" s="88" t="s">
        <v>62</v>
      </c>
      <c r="D111" s="27">
        <f t="shared" ca="1" si="3"/>
        <v>45330</v>
      </c>
    </row>
    <row r="112" spans="1:4">
      <c r="A112" s="55" t="s">
        <v>480</v>
      </c>
      <c r="B112">
        <v>1</v>
      </c>
      <c r="C112" s="88" t="s">
        <v>62</v>
      </c>
      <c r="D112" s="27">
        <f t="shared" ca="1" si="3"/>
        <v>45330</v>
      </c>
    </row>
    <row r="113" spans="1:4">
      <c r="A113" s="55" t="s">
        <v>481</v>
      </c>
      <c r="B113">
        <v>1</v>
      </c>
      <c r="C113" s="88" t="s">
        <v>62</v>
      </c>
      <c r="D113" s="27">
        <f t="shared" ca="1" si="3"/>
        <v>45330</v>
      </c>
    </row>
    <row r="114" spans="1:4">
      <c r="A114" s="55" t="s">
        <v>482</v>
      </c>
      <c r="B114">
        <v>1</v>
      </c>
      <c r="C114" s="88" t="s">
        <v>62</v>
      </c>
      <c r="D114" s="27">
        <f t="shared" ca="1" si="3"/>
        <v>45330</v>
      </c>
    </row>
    <row r="115" spans="1:4">
      <c r="A115" s="55" t="s">
        <v>483</v>
      </c>
      <c r="B115">
        <v>1</v>
      </c>
      <c r="C115" s="88" t="s">
        <v>62</v>
      </c>
      <c r="D115" s="27">
        <f t="shared" ca="1" si="3"/>
        <v>45330</v>
      </c>
    </row>
    <row r="116" spans="1:4">
      <c r="A116" s="55" t="s">
        <v>484</v>
      </c>
      <c r="B116">
        <v>1</v>
      </c>
      <c r="C116" s="88" t="s">
        <v>62</v>
      </c>
      <c r="D116" s="27">
        <f t="shared" ca="1" si="3"/>
        <v>45330</v>
      </c>
    </row>
    <row r="117" spans="1:4">
      <c r="A117" s="55" t="s">
        <v>485</v>
      </c>
      <c r="B117">
        <v>1</v>
      </c>
      <c r="C117" s="88" t="s">
        <v>62</v>
      </c>
      <c r="D117" s="27">
        <f t="shared" ca="1" si="3"/>
        <v>45330</v>
      </c>
    </row>
    <row r="118" spans="1:4">
      <c r="A118" s="55" t="s">
        <v>486</v>
      </c>
      <c r="B118">
        <v>1</v>
      </c>
      <c r="C118" s="88" t="s">
        <v>62</v>
      </c>
      <c r="D118" s="27">
        <f t="shared" ca="1" si="3"/>
        <v>45330</v>
      </c>
    </row>
    <row r="119" spans="1:4">
      <c r="A119" s="55" t="s">
        <v>487</v>
      </c>
      <c r="B119">
        <v>1</v>
      </c>
      <c r="C119" s="88" t="s">
        <v>62</v>
      </c>
      <c r="D119" s="27">
        <f t="shared" ca="1" si="3"/>
        <v>45330</v>
      </c>
    </row>
    <row r="120" spans="1:4">
      <c r="A120" s="55" t="s">
        <v>488</v>
      </c>
      <c r="B120">
        <v>1</v>
      </c>
      <c r="C120" s="88" t="s">
        <v>62</v>
      </c>
      <c r="D120" s="27">
        <f t="shared" ca="1" si="3"/>
        <v>45330</v>
      </c>
    </row>
    <row r="121" spans="1:4">
      <c r="A121" s="55" t="s">
        <v>489</v>
      </c>
      <c r="B121">
        <v>1</v>
      </c>
      <c r="C121" s="88" t="s">
        <v>62</v>
      </c>
      <c r="D121" s="27">
        <f t="shared" ca="1" si="3"/>
        <v>45330</v>
      </c>
    </row>
    <row r="122" spans="1:4">
      <c r="A122" s="55" t="s">
        <v>490</v>
      </c>
      <c r="B122">
        <v>1</v>
      </c>
      <c r="C122" s="88" t="s">
        <v>62</v>
      </c>
      <c r="D122" s="27">
        <f t="shared" ca="1" si="3"/>
        <v>45330</v>
      </c>
    </row>
    <row r="123" spans="1:4">
      <c r="A123" s="55" t="s">
        <v>491</v>
      </c>
      <c r="B123">
        <v>1</v>
      </c>
      <c r="C123" s="88" t="s">
        <v>62</v>
      </c>
      <c r="D123" s="27">
        <f t="shared" ca="1" si="3"/>
        <v>45330</v>
      </c>
    </row>
    <row r="124" spans="1:4">
      <c r="A124" t="s">
        <v>134</v>
      </c>
      <c r="B124" s="33">
        <v>2</v>
      </c>
      <c r="C124" s="88" t="s">
        <v>62</v>
      </c>
      <c r="D124" s="27">
        <f ca="1">TODAY()</f>
        <v>45330</v>
      </c>
    </row>
    <row r="125" spans="1:4">
      <c r="A125" t="s">
        <v>140</v>
      </c>
      <c r="B125" s="33">
        <v>2</v>
      </c>
      <c r="C125" s="88" t="s">
        <v>146</v>
      </c>
      <c r="D125" s="27">
        <f ca="1">TODAY()</f>
        <v>45330</v>
      </c>
    </row>
    <row r="126" spans="1:4">
      <c r="A126" s="55" t="s">
        <v>307</v>
      </c>
      <c r="B126" s="54">
        <v>2</v>
      </c>
      <c r="C126" s="92" t="s">
        <v>1212</v>
      </c>
      <c r="D126" s="27">
        <f t="shared" ca="1" si="3"/>
        <v>45330</v>
      </c>
    </row>
    <row r="127" spans="1:4">
      <c r="A127" s="55" t="s">
        <v>308</v>
      </c>
      <c r="B127" s="54">
        <v>2</v>
      </c>
      <c r="C127" s="93" t="s">
        <v>72</v>
      </c>
      <c r="D127" s="27">
        <f t="shared" ref="D127:D138" ca="1" si="4">TODAY()</f>
        <v>45330</v>
      </c>
    </row>
    <row r="128" spans="1:4">
      <c r="A128" s="55" t="s">
        <v>444</v>
      </c>
      <c r="B128" s="54">
        <v>2</v>
      </c>
      <c r="C128" s="93" t="s">
        <v>68</v>
      </c>
      <c r="D128" s="27">
        <f t="shared" ca="1" si="4"/>
        <v>45330</v>
      </c>
    </row>
    <row r="129" spans="1:4">
      <c r="A129" s="55" t="s">
        <v>440</v>
      </c>
      <c r="B129" s="54">
        <v>2</v>
      </c>
      <c r="C129" s="93" t="s">
        <v>62</v>
      </c>
      <c r="D129" s="27">
        <f t="shared" ca="1" si="4"/>
        <v>45330</v>
      </c>
    </row>
    <row r="130" spans="1:4">
      <c r="A130" s="55" t="s">
        <v>322</v>
      </c>
      <c r="B130" s="54">
        <v>2</v>
      </c>
      <c r="C130" s="93" t="s">
        <v>1236</v>
      </c>
      <c r="D130" s="27">
        <f t="shared" ca="1" si="4"/>
        <v>45330</v>
      </c>
    </row>
    <row r="131" spans="1:4">
      <c r="A131" s="55" t="s">
        <v>324</v>
      </c>
      <c r="B131" s="54">
        <v>2</v>
      </c>
      <c r="C131" s="93" t="s">
        <v>1236</v>
      </c>
      <c r="D131" s="27">
        <f t="shared" ca="1" si="4"/>
        <v>45330</v>
      </c>
    </row>
    <row r="132" spans="1:4">
      <c r="A132" s="55" t="s">
        <v>325</v>
      </c>
      <c r="B132" s="54">
        <v>2</v>
      </c>
      <c r="C132" s="93" t="s">
        <v>1236</v>
      </c>
      <c r="D132" s="27">
        <f t="shared" ca="1" si="4"/>
        <v>45330</v>
      </c>
    </row>
    <row r="133" spans="1:4">
      <c r="A133" s="55" t="s">
        <v>327</v>
      </c>
      <c r="B133" s="54">
        <v>2</v>
      </c>
      <c r="C133" s="93" t="s">
        <v>62</v>
      </c>
      <c r="D133" s="27">
        <f t="shared" ca="1" si="4"/>
        <v>45330</v>
      </c>
    </row>
    <row r="134" spans="1:4">
      <c r="A134" s="55" t="s">
        <v>331</v>
      </c>
      <c r="B134" s="54">
        <v>2</v>
      </c>
      <c r="C134" s="93" t="s">
        <v>64</v>
      </c>
      <c r="D134" s="27">
        <f t="shared" ca="1" si="4"/>
        <v>45330</v>
      </c>
    </row>
    <row r="135" spans="1:4">
      <c r="A135" s="55" t="s">
        <v>334</v>
      </c>
      <c r="B135" s="54">
        <v>2</v>
      </c>
      <c r="C135" s="93" t="s">
        <v>62</v>
      </c>
      <c r="D135" s="27">
        <f t="shared" ca="1" si="4"/>
        <v>45330</v>
      </c>
    </row>
    <row r="136" spans="1:4">
      <c r="A136" s="55" t="s">
        <v>339</v>
      </c>
      <c r="B136" s="54">
        <v>2</v>
      </c>
      <c r="C136" s="93" t="s">
        <v>64</v>
      </c>
      <c r="D136" s="27">
        <f t="shared" ca="1" si="4"/>
        <v>45330</v>
      </c>
    </row>
    <row r="137" spans="1:4">
      <c r="A137" s="55" t="s">
        <v>343</v>
      </c>
      <c r="B137" s="54">
        <v>2</v>
      </c>
      <c r="C137" s="93" t="s">
        <v>66</v>
      </c>
      <c r="D137" s="27">
        <f t="shared" ca="1" si="4"/>
        <v>45330</v>
      </c>
    </row>
    <row r="138" spans="1:4">
      <c r="A138" s="55" t="s">
        <v>202</v>
      </c>
      <c r="B138" s="54">
        <v>2</v>
      </c>
      <c r="C138" s="93" t="s">
        <v>62</v>
      </c>
      <c r="D138" s="27">
        <f t="shared" ca="1" si="4"/>
        <v>45330</v>
      </c>
    </row>
    <row r="139" spans="1:4">
      <c r="A139" s="55" t="s">
        <v>365</v>
      </c>
      <c r="B139" s="54">
        <v>2</v>
      </c>
      <c r="C139" s="87">
        <v>10</v>
      </c>
      <c r="D139" s="27">
        <f t="shared" ca="1" si="3"/>
        <v>45330</v>
      </c>
    </row>
    <row r="140" spans="1:4">
      <c r="A140" s="55" t="s">
        <v>367</v>
      </c>
      <c r="B140" s="54">
        <v>2</v>
      </c>
      <c r="C140" s="88">
        <v>10</v>
      </c>
      <c r="D140" s="27">
        <f t="shared" ca="1" si="3"/>
        <v>45330</v>
      </c>
    </row>
    <row r="141" spans="1:4">
      <c r="A141" s="55" t="s">
        <v>411</v>
      </c>
      <c r="B141" s="54">
        <v>2</v>
      </c>
      <c r="C141" s="88">
        <v>10</v>
      </c>
      <c r="D141" s="27">
        <f t="shared" ca="1" si="3"/>
        <v>45330</v>
      </c>
    </row>
    <row r="142" spans="1:4">
      <c r="A142" s="55" t="s">
        <v>376</v>
      </c>
      <c r="B142" s="54">
        <v>2</v>
      </c>
      <c r="C142" s="90" t="s">
        <v>66</v>
      </c>
      <c r="D142" s="27">
        <f t="shared" ca="1" si="3"/>
        <v>45330</v>
      </c>
    </row>
    <row r="143" spans="1:4">
      <c r="A143" s="55" t="s">
        <v>378</v>
      </c>
      <c r="B143" s="54">
        <v>2</v>
      </c>
      <c r="C143" s="89" t="s">
        <v>68</v>
      </c>
      <c r="D143" s="27">
        <f t="shared" ca="1" si="3"/>
        <v>45330</v>
      </c>
    </row>
    <row r="144" spans="1:4">
      <c r="A144" s="55" t="s">
        <v>379</v>
      </c>
      <c r="B144" s="54">
        <v>2</v>
      </c>
      <c r="C144" s="88">
        <v>-1</v>
      </c>
      <c r="D144" s="27">
        <f t="shared" ca="1" si="3"/>
        <v>45330</v>
      </c>
    </row>
    <row r="145" spans="1:4">
      <c r="A145" s="55" t="s">
        <v>373</v>
      </c>
      <c r="B145" s="54">
        <v>2</v>
      </c>
      <c r="C145" s="88">
        <v>-1</v>
      </c>
      <c r="D145" s="27">
        <f t="shared" ca="1" si="3"/>
        <v>45330</v>
      </c>
    </row>
    <row r="146" spans="1:4">
      <c r="A146" s="55" t="s">
        <v>374</v>
      </c>
      <c r="B146" s="54">
        <v>2</v>
      </c>
      <c r="C146" s="88">
        <v>10</v>
      </c>
      <c r="D146" s="27">
        <f t="shared" ca="1" si="3"/>
        <v>45330</v>
      </c>
    </row>
    <row r="147" spans="1:4">
      <c r="A147" s="55" t="s">
        <v>375</v>
      </c>
      <c r="B147" s="54">
        <v>2</v>
      </c>
      <c r="C147" s="88">
        <v>7</v>
      </c>
      <c r="D147" s="27">
        <f t="shared" ca="1" si="3"/>
        <v>45330</v>
      </c>
    </row>
    <row r="148" spans="1:4">
      <c r="A148" s="55" t="s">
        <v>380</v>
      </c>
      <c r="B148" s="54">
        <v>2</v>
      </c>
      <c r="C148" s="88" t="s">
        <v>62</v>
      </c>
      <c r="D148" s="27">
        <f ca="1">TODAY()</f>
        <v>45330</v>
      </c>
    </row>
    <row r="149" spans="1:4">
      <c r="A149" s="55" t="s">
        <v>382</v>
      </c>
      <c r="B149" s="54">
        <v>2</v>
      </c>
      <c r="C149" s="88">
        <v>10</v>
      </c>
      <c r="D149" s="27">
        <f t="shared" ca="1" si="3"/>
        <v>45330</v>
      </c>
    </row>
    <row r="150" spans="1:4">
      <c r="A150" s="55" t="s">
        <v>383</v>
      </c>
      <c r="B150" s="54">
        <v>2</v>
      </c>
      <c r="C150" s="88">
        <v>10</v>
      </c>
      <c r="D150" s="27">
        <f t="shared" ca="1" si="3"/>
        <v>45330</v>
      </c>
    </row>
    <row r="151" spans="1:4">
      <c r="A151" s="55" t="s">
        <v>397</v>
      </c>
      <c r="B151" s="54">
        <v>2</v>
      </c>
      <c r="C151" s="89" t="s">
        <v>68</v>
      </c>
      <c r="D151" s="27">
        <f t="shared" ca="1" si="3"/>
        <v>45330</v>
      </c>
    </row>
    <row r="152" spans="1:4">
      <c r="A152" s="55" t="s">
        <v>398</v>
      </c>
      <c r="B152" s="54">
        <v>2</v>
      </c>
      <c r="C152" s="88">
        <v>10</v>
      </c>
      <c r="D152" s="27">
        <f t="shared" ca="1" si="3"/>
        <v>45330</v>
      </c>
    </row>
    <row r="153" spans="1:4">
      <c r="A153" s="55" t="s">
        <v>391</v>
      </c>
      <c r="B153" s="54">
        <v>2</v>
      </c>
      <c r="C153" s="88">
        <v>7</v>
      </c>
      <c r="D153" s="27">
        <f t="shared" ca="1" si="3"/>
        <v>45330</v>
      </c>
    </row>
    <row r="154" spans="1:4">
      <c r="A154" s="57" t="s">
        <v>313</v>
      </c>
      <c r="B154" s="54">
        <v>2</v>
      </c>
      <c r="C154" s="89" t="s">
        <v>1205</v>
      </c>
      <c r="D154" s="27">
        <f t="shared" ca="1" si="3"/>
        <v>45330</v>
      </c>
    </row>
    <row r="155" spans="1:4">
      <c r="A155" s="55" t="s">
        <v>314</v>
      </c>
      <c r="B155" s="54">
        <v>2</v>
      </c>
      <c r="C155" s="88">
        <v>3</v>
      </c>
      <c r="D155" s="27">
        <f t="shared" ca="1" si="3"/>
        <v>45330</v>
      </c>
    </row>
    <row r="156" spans="1:4">
      <c r="A156" s="55" t="s">
        <v>350</v>
      </c>
      <c r="B156" s="54">
        <v>2</v>
      </c>
      <c r="C156" s="88">
        <v>10</v>
      </c>
      <c r="D156" s="27">
        <f t="shared" ca="1" si="3"/>
        <v>45330</v>
      </c>
    </row>
    <row r="157" spans="1:4">
      <c r="A157" s="57" t="s">
        <v>362</v>
      </c>
      <c r="B157" s="54">
        <v>2</v>
      </c>
      <c r="C157" s="89" t="s">
        <v>68</v>
      </c>
      <c r="D157" s="27">
        <f t="shared" ca="1" si="3"/>
        <v>45330</v>
      </c>
    </row>
    <row r="158" spans="1:4">
      <c r="A158" s="55" t="s">
        <v>363</v>
      </c>
      <c r="B158" s="54">
        <v>2</v>
      </c>
      <c r="C158" s="88">
        <v>-1</v>
      </c>
      <c r="D158" s="27">
        <f t="shared" ca="1" si="3"/>
        <v>45330</v>
      </c>
    </row>
    <row r="159" spans="1:4">
      <c r="A159" s="55" t="s">
        <v>400</v>
      </c>
      <c r="B159" s="54">
        <v>2</v>
      </c>
      <c r="C159" s="88">
        <v>10</v>
      </c>
      <c r="D159" s="27">
        <f t="shared" ca="1" si="3"/>
        <v>45330</v>
      </c>
    </row>
    <row r="160" spans="1:4">
      <c r="A160" s="56" t="s">
        <v>401</v>
      </c>
      <c r="B160" s="54">
        <v>2</v>
      </c>
      <c r="C160" s="90" t="s">
        <v>68</v>
      </c>
      <c r="D160" s="27">
        <f t="shared" ca="1" si="3"/>
        <v>45330</v>
      </c>
    </row>
    <row r="161" spans="1:4">
      <c r="A161" s="55" t="s">
        <v>402</v>
      </c>
      <c r="B161" s="54">
        <v>2</v>
      </c>
      <c r="C161" s="88">
        <v>10</v>
      </c>
      <c r="D161" s="27">
        <f t="shared" ca="1" si="3"/>
        <v>45330</v>
      </c>
    </row>
    <row r="162" spans="1:4">
      <c r="A162" s="55" t="s">
        <v>203</v>
      </c>
      <c r="B162" s="54">
        <v>2</v>
      </c>
      <c r="C162" s="88">
        <v>1</v>
      </c>
      <c r="D162" s="27">
        <f t="shared" ca="1" si="3"/>
        <v>45330</v>
      </c>
    </row>
    <row r="163" spans="1:4">
      <c r="A163" s="55" t="s">
        <v>393</v>
      </c>
      <c r="B163" s="54">
        <v>2</v>
      </c>
      <c r="C163" s="88" t="s">
        <v>70</v>
      </c>
      <c r="D163" s="27">
        <f ca="1">TODAY()</f>
        <v>45330</v>
      </c>
    </row>
    <row r="164" spans="1:4">
      <c r="A164" s="57" t="s">
        <v>394</v>
      </c>
      <c r="B164" s="54">
        <v>2</v>
      </c>
      <c r="C164" s="91" t="s">
        <v>66</v>
      </c>
      <c r="D164" s="27">
        <f t="shared" ca="1" si="3"/>
        <v>45330</v>
      </c>
    </row>
    <row r="165" spans="1:4">
      <c r="A165" s="55" t="s">
        <v>206</v>
      </c>
      <c r="B165" s="54">
        <v>2</v>
      </c>
      <c r="C165" s="88">
        <v>1</v>
      </c>
      <c r="D165" s="27">
        <f t="shared" ca="1" si="3"/>
        <v>45330</v>
      </c>
    </row>
    <row r="166" spans="1:4">
      <c r="A166" s="55" t="s">
        <v>395</v>
      </c>
      <c r="B166" s="54">
        <v>2</v>
      </c>
      <c r="C166" s="88" t="s">
        <v>72</v>
      </c>
      <c r="D166" s="27">
        <f ca="1">TODAY()</f>
        <v>45330</v>
      </c>
    </row>
    <row r="167" spans="1:4">
      <c r="A167" s="55" t="s">
        <v>475</v>
      </c>
      <c r="B167" s="54">
        <v>2</v>
      </c>
      <c r="C167" s="88" t="s">
        <v>72</v>
      </c>
      <c r="D167" s="27">
        <f t="shared" ca="1" si="3"/>
        <v>45330</v>
      </c>
    </row>
    <row r="168" spans="1:4">
      <c r="A168" s="55" t="s">
        <v>476</v>
      </c>
      <c r="B168" s="54">
        <v>2</v>
      </c>
      <c r="C168" s="88" t="s">
        <v>72</v>
      </c>
      <c r="D168" s="27">
        <f t="shared" ca="1" si="3"/>
        <v>45330</v>
      </c>
    </row>
    <row r="169" spans="1:4">
      <c r="A169" s="55" t="s">
        <v>477</v>
      </c>
      <c r="B169" s="54">
        <v>2</v>
      </c>
      <c r="C169" s="88" t="s">
        <v>72</v>
      </c>
      <c r="D169" s="27">
        <f t="shared" ca="1" si="3"/>
        <v>45330</v>
      </c>
    </row>
    <row r="170" spans="1:4">
      <c r="A170" s="55" t="s">
        <v>478</v>
      </c>
      <c r="B170" s="54">
        <v>2</v>
      </c>
      <c r="C170" s="88" t="s">
        <v>70</v>
      </c>
      <c r="D170" s="27">
        <f t="shared" ca="1" si="3"/>
        <v>45330</v>
      </c>
    </row>
    <row r="171" spans="1:4">
      <c r="A171" s="55" t="s">
        <v>265</v>
      </c>
      <c r="B171" s="54">
        <v>2</v>
      </c>
      <c r="C171" s="88" t="s">
        <v>68</v>
      </c>
      <c r="D171" s="27">
        <f ca="1">TODAY()</f>
        <v>45330</v>
      </c>
    </row>
    <row r="172" spans="1:4">
      <c r="A172" s="55" t="s">
        <v>479</v>
      </c>
      <c r="B172" s="54">
        <v>2</v>
      </c>
      <c r="C172" s="88" t="s">
        <v>66</v>
      </c>
      <c r="D172" s="27">
        <f t="shared" ca="1" si="3"/>
        <v>45330</v>
      </c>
    </row>
    <row r="173" spans="1:4">
      <c r="A173" s="55" t="s">
        <v>480</v>
      </c>
      <c r="B173" s="54">
        <v>2</v>
      </c>
      <c r="C173" s="88" t="s">
        <v>66</v>
      </c>
      <c r="D173" s="27">
        <f t="shared" ca="1" si="3"/>
        <v>45330</v>
      </c>
    </row>
    <row r="174" spans="1:4">
      <c r="A174" s="55" t="s">
        <v>481</v>
      </c>
      <c r="B174" s="54">
        <v>2</v>
      </c>
      <c r="C174" s="88" t="s">
        <v>62</v>
      </c>
      <c r="D174" s="27">
        <f t="shared" ca="1" si="3"/>
        <v>45330</v>
      </c>
    </row>
    <row r="175" spans="1:4">
      <c r="A175" s="55" t="s">
        <v>482</v>
      </c>
      <c r="B175" s="54">
        <v>2</v>
      </c>
      <c r="C175" s="88" t="s">
        <v>72</v>
      </c>
      <c r="D175" s="27">
        <f t="shared" ca="1" si="3"/>
        <v>45330</v>
      </c>
    </row>
    <row r="176" spans="1:4">
      <c r="A176" s="55" t="s">
        <v>483</v>
      </c>
      <c r="B176" s="54">
        <v>2</v>
      </c>
      <c r="C176" s="88" t="s">
        <v>72</v>
      </c>
      <c r="D176" s="27">
        <f t="shared" ca="1" si="3"/>
        <v>45330</v>
      </c>
    </row>
    <row r="177" spans="1:4">
      <c r="A177" s="55" t="s">
        <v>484</v>
      </c>
      <c r="B177" s="54">
        <v>2</v>
      </c>
      <c r="C177" s="88" t="s">
        <v>62</v>
      </c>
      <c r="D177" s="27">
        <f t="shared" ca="1" si="3"/>
        <v>45330</v>
      </c>
    </row>
    <row r="178" spans="1:4">
      <c r="A178" s="55" t="s">
        <v>485</v>
      </c>
      <c r="B178" s="54">
        <v>2</v>
      </c>
      <c r="C178" s="88" t="s">
        <v>70</v>
      </c>
      <c r="D178" s="27">
        <f t="shared" ca="1" si="3"/>
        <v>45330</v>
      </c>
    </row>
    <row r="179" spans="1:4">
      <c r="A179" s="55" t="s">
        <v>486</v>
      </c>
      <c r="B179" s="54">
        <v>2</v>
      </c>
      <c r="C179" s="88" t="s">
        <v>72</v>
      </c>
      <c r="D179" s="27">
        <f t="shared" ca="1" si="3"/>
        <v>45330</v>
      </c>
    </row>
    <row r="180" spans="1:4">
      <c r="A180" s="55" t="s">
        <v>487</v>
      </c>
      <c r="B180" s="54">
        <v>2</v>
      </c>
      <c r="C180" s="88" t="s">
        <v>62</v>
      </c>
      <c r="D180" s="27">
        <f t="shared" ca="1" si="3"/>
        <v>45330</v>
      </c>
    </row>
    <row r="181" spans="1:4">
      <c r="A181" s="55" t="s">
        <v>488</v>
      </c>
      <c r="B181" s="54">
        <v>2</v>
      </c>
      <c r="C181" s="88" t="s">
        <v>72</v>
      </c>
      <c r="D181" s="27">
        <f t="shared" ca="1" si="3"/>
        <v>45330</v>
      </c>
    </row>
    <row r="182" spans="1:4">
      <c r="A182" s="55" t="s">
        <v>489</v>
      </c>
      <c r="B182" s="54">
        <v>2</v>
      </c>
      <c r="C182" s="88" t="s">
        <v>70</v>
      </c>
      <c r="D182" s="27">
        <f t="shared" ref="D182:D276" ca="1" si="5">TODAY()</f>
        <v>45330</v>
      </c>
    </row>
    <row r="183" spans="1:4">
      <c r="A183" s="55" t="s">
        <v>490</v>
      </c>
      <c r="B183" s="54">
        <v>2</v>
      </c>
      <c r="C183" s="88" t="s">
        <v>72</v>
      </c>
      <c r="D183" s="27">
        <f t="shared" ca="1" si="5"/>
        <v>45330</v>
      </c>
    </row>
    <row r="184" spans="1:4">
      <c r="A184" s="55" t="s">
        <v>491</v>
      </c>
      <c r="B184" s="54">
        <v>2</v>
      </c>
      <c r="C184" s="88" t="s">
        <v>72</v>
      </c>
      <c r="D184" s="27">
        <f t="shared" ca="1" si="5"/>
        <v>45330</v>
      </c>
    </row>
    <row r="185" spans="1:4">
      <c r="A185" t="s">
        <v>134</v>
      </c>
      <c r="B185" s="33">
        <v>3</v>
      </c>
      <c r="C185" s="88" t="s">
        <v>62</v>
      </c>
      <c r="D185" s="27">
        <f ca="1">TODAY()</f>
        <v>45330</v>
      </c>
    </row>
    <row r="186" spans="1:4">
      <c r="A186" s="74" t="s">
        <v>140</v>
      </c>
      <c r="B186" s="33">
        <v>3</v>
      </c>
      <c r="C186" s="88" t="s">
        <v>146</v>
      </c>
      <c r="D186" s="27">
        <f ca="1">TODAY()</f>
        <v>45330</v>
      </c>
    </row>
    <row r="187" spans="1:4">
      <c r="A187" s="55" t="s">
        <v>307</v>
      </c>
      <c r="B187" s="54">
        <v>3</v>
      </c>
      <c r="C187" s="92" t="s">
        <v>1258</v>
      </c>
      <c r="D187" s="27">
        <f t="shared" ca="1" si="5"/>
        <v>45330</v>
      </c>
    </row>
    <row r="188" spans="1:4">
      <c r="A188" s="55" t="s">
        <v>308</v>
      </c>
      <c r="B188" s="54">
        <v>3</v>
      </c>
      <c r="C188" s="93" t="s">
        <v>70</v>
      </c>
      <c r="D188" s="27">
        <f t="shared" ref="D188:D199" ca="1" si="6">TODAY()</f>
        <v>45330</v>
      </c>
    </row>
    <row r="189" spans="1:4">
      <c r="A189" s="55" t="s">
        <v>444</v>
      </c>
      <c r="B189" s="54">
        <v>3</v>
      </c>
      <c r="C189" s="93" t="s">
        <v>68</v>
      </c>
      <c r="D189" s="27">
        <f t="shared" ca="1" si="6"/>
        <v>45330</v>
      </c>
    </row>
    <row r="190" spans="1:4">
      <c r="A190" s="55" t="s">
        <v>440</v>
      </c>
      <c r="B190" s="54">
        <v>3</v>
      </c>
      <c r="C190" s="93" t="s">
        <v>70</v>
      </c>
      <c r="D190" s="27">
        <f t="shared" ca="1" si="6"/>
        <v>45330</v>
      </c>
    </row>
    <row r="191" spans="1:4">
      <c r="A191" s="55" t="s">
        <v>322</v>
      </c>
      <c r="B191" s="54">
        <v>3</v>
      </c>
      <c r="C191" s="93" t="s">
        <v>1236</v>
      </c>
      <c r="D191" s="27">
        <f t="shared" ca="1" si="6"/>
        <v>45330</v>
      </c>
    </row>
    <row r="192" spans="1:4">
      <c r="A192" s="55" t="s">
        <v>324</v>
      </c>
      <c r="B192" s="54">
        <v>3</v>
      </c>
      <c r="C192" s="93" t="s">
        <v>1236</v>
      </c>
      <c r="D192" s="27">
        <f t="shared" ca="1" si="6"/>
        <v>45330</v>
      </c>
    </row>
    <row r="193" spans="1:4">
      <c r="A193" s="55" t="s">
        <v>325</v>
      </c>
      <c r="B193" s="54">
        <v>3</v>
      </c>
      <c r="C193" s="93" t="s">
        <v>1236</v>
      </c>
      <c r="D193" s="27">
        <f t="shared" ca="1" si="6"/>
        <v>45330</v>
      </c>
    </row>
    <row r="194" spans="1:4">
      <c r="A194" s="55" t="s">
        <v>327</v>
      </c>
      <c r="B194" s="54">
        <v>3</v>
      </c>
      <c r="C194" s="93" t="s">
        <v>1236</v>
      </c>
      <c r="D194" s="27">
        <f t="shared" ca="1" si="6"/>
        <v>45330</v>
      </c>
    </row>
    <row r="195" spans="1:4">
      <c r="A195" s="55" t="s">
        <v>331</v>
      </c>
      <c r="B195" s="54">
        <v>3</v>
      </c>
      <c r="C195" s="93" t="s">
        <v>66</v>
      </c>
      <c r="D195" s="27">
        <f t="shared" ca="1" si="6"/>
        <v>45330</v>
      </c>
    </row>
    <row r="196" spans="1:4">
      <c r="A196" s="55" t="s">
        <v>334</v>
      </c>
      <c r="B196" s="54">
        <v>3</v>
      </c>
      <c r="C196" s="93" t="s">
        <v>64</v>
      </c>
      <c r="D196" s="27">
        <f t="shared" ca="1" si="6"/>
        <v>45330</v>
      </c>
    </row>
    <row r="197" spans="1:4">
      <c r="A197" s="55" t="s">
        <v>339</v>
      </c>
      <c r="B197" s="54">
        <v>3</v>
      </c>
      <c r="C197" s="93" t="s">
        <v>64</v>
      </c>
      <c r="D197" s="27">
        <f t="shared" ca="1" si="6"/>
        <v>45330</v>
      </c>
    </row>
    <row r="198" spans="1:4">
      <c r="A198" s="55" t="s">
        <v>343</v>
      </c>
      <c r="B198" s="54">
        <v>3</v>
      </c>
      <c r="C198" s="93" t="s">
        <v>66</v>
      </c>
      <c r="D198" s="27">
        <f t="shared" ca="1" si="6"/>
        <v>45330</v>
      </c>
    </row>
    <row r="199" spans="1:4">
      <c r="A199" s="55" t="s">
        <v>202</v>
      </c>
      <c r="B199" s="54">
        <v>3</v>
      </c>
      <c r="C199" s="93" t="s">
        <v>64</v>
      </c>
      <c r="D199" s="27">
        <f t="shared" ca="1" si="6"/>
        <v>45330</v>
      </c>
    </row>
    <row r="200" spans="1:4">
      <c r="A200" s="55" t="s">
        <v>365</v>
      </c>
      <c r="B200" s="54">
        <v>3</v>
      </c>
      <c r="C200" s="87">
        <v>10</v>
      </c>
      <c r="D200" s="27">
        <f t="shared" ca="1" si="5"/>
        <v>45330</v>
      </c>
    </row>
    <row r="201" spans="1:4">
      <c r="A201" s="55" t="s">
        <v>367</v>
      </c>
      <c r="B201" s="54">
        <v>3</v>
      </c>
      <c r="C201" s="88">
        <v>10</v>
      </c>
      <c r="D201" s="27">
        <f t="shared" ca="1" si="5"/>
        <v>45330</v>
      </c>
    </row>
    <row r="202" spans="1:4">
      <c r="A202" s="55" t="s">
        <v>411</v>
      </c>
      <c r="B202" s="54">
        <v>3</v>
      </c>
      <c r="C202" s="88">
        <v>7</v>
      </c>
      <c r="D202" s="27">
        <f t="shared" ca="1" si="5"/>
        <v>45330</v>
      </c>
    </row>
    <row r="203" spans="1:4">
      <c r="A203" s="55" t="s">
        <v>376</v>
      </c>
      <c r="B203" s="54">
        <v>3</v>
      </c>
      <c r="C203" s="90" t="s">
        <v>66</v>
      </c>
      <c r="D203" s="27">
        <f t="shared" ca="1" si="5"/>
        <v>45330</v>
      </c>
    </row>
    <row r="204" spans="1:4">
      <c r="A204" s="55" t="s">
        <v>378</v>
      </c>
      <c r="B204" s="54">
        <v>3</v>
      </c>
      <c r="C204" s="89" t="s">
        <v>68</v>
      </c>
      <c r="D204" s="27">
        <f t="shared" ca="1" si="5"/>
        <v>45330</v>
      </c>
    </row>
    <row r="205" spans="1:4">
      <c r="A205" s="55" t="s">
        <v>379</v>
      </c>
      <c r="B205" s="54">
        <v>3</v>
      </c>
      <c r="C205" s="88">
        <v>7</v>
      </c>
      <c r="D205" s="27">
        <f t="shared" ca="1" si="5"/>
        <v>45330</v>
      </c>
    </row>
    <row r="206" spans="1:4">
      <c r="A206" s="55" t="s">
        <v>373</v>
      </c>
      <c r="B206" s="54">
        <v>3</v>
      </c>
      <c r="C206" s="88">
        <v>-1</v>
      </c>
      <c r="D206" s="27">
        <f t="shared" ca="1" si="5"/>
        <v>45330</v>
      </c>
    </row>
    <row r="207" spans="1:4">
      <c r="A207" s="55" t="s">
        <v>374</v>
      </c>
      <c r="B207" s="54">
        <v>3</v>
      </c>
      <c r="C207" s="88">
        <v>10</v>
      </c>
      <c r="D207" s="27">
        <f t="shared" ca="1" si="5"/>
        <v>45330</v>
      </c>
    </row>
    <row r="208" spans="1:4">
      <c r="A208" s="55" t="s">
        <v>375</v>
      </c>
      <c r="B208" s="54">
        <v>3</v>
      </c>
      <c r="C208" s="88">
        <v>7</v>
      </c>
      <c r="D208" s="27">
        <f t="shared" ca="1" si="5"/>
        <v>45330</v>
      </c>
    </row>
    <row r="209" spans="1:4">
      <c r="A209" s="55" t="s">
        <v>380</v>
      </c>
      <c r="B209" s="54">
        <v>3</v>
      </c>
      <c r="C209" s="88" t="s">
        <v>62</v>
      </c>
      <c r="D209" s="27">
        <f ca="1">TODAY()</f>
        <v>45330</v>
      </c>
    </row>
    <row r="210" spans="1:4">
      <c r="A210" s="55" t="s">
        <v>382</v>
      </c>
      <c r="B210" s="54">
        <v>3</v>
      </c>
      <c r="C210" s="88">
        <v>7</v>
      </c>
      <c r="D210" s="27">
        <f t="shared" ca="1" si="5"/>
        <v>45330</v>
      </c>
    </row>
    <row r="211" spans="1:4">
      <c r="A211" s="55" t="s">
        <v>383</v>
      </c>
      <c r="B211" s="54">
        <v>3</v>
      </c>
      <c r="C211" s="88">
        <v>7</v>
      </c>
      <c r="D211" s="27">
        <f t="shared" ca="1" si="5"/>
        <v>45330</v>
      </c>
    </row>
    <row r="212" spans="1:4">
      <c r="A212" s="55" t="s">
        <v>397</v>
      </c>
      <c r="B212" s="54">
        <v>3</v>
      </c>
      <c r="C212" s="89" t="s">
        <v>68</v>
      </c>
      <c r="D212" s="27">
        <f t="shared" ca="1" si="5"/>
        <v>45330</v>
      </c>
    </row>
    <row r="213" spans="1:4">
      <c r="A213" s="55" t="s">
        <v>398</v>
      </c>
      <c r="B213" s="54">
        <v>3</v>
      </c>
      <c r="C213" s="88">
        <v>7</v>
      </c>
      <c r="D213" s="27">
        <f t="shared" ca="1" si="5"/>
        <v>45330</v>
      </c>
    </row>
    <row r="214" spans="1:4">
      <c r="A214" s="55" t="s">
        <v>391</v>
      </c>
      <c r="B214" s="54">
        <v>3</v>
      </c>
      <c r="C214" s="88">
        <v>4</v>
      </c>
      <c r="D214" s="27">
        <f t="shared" ca="1" si="5"/>
        <v>45330</v>
      </c>
    </row>
    <row r="215" spans="1:4">
      <c r="A215" s="57" t="s">
        <v>313</v>
      </c>
      <c r="B215" s="54">
        <v>3</v>
      </c>
      <c r="C215" s="89" t="s">
        <v>1205</v>
      </c>
      <c r="D215" s="27">
        <f t="shared" ca="1" si="5"/>
        <v>45330</v>
      </c>
    </row>
    <row r="216" spans="1:4">
      <c r="A216" s="55" t="s">
        <v>314</v>
      </c>
      <c r="B216" s="54">
        <v>3</v>
      </c>
      <c r="C216" s="88">
        <v>3</v>
      </c>
      <c r="D216" s="27">
        <f t="shared" ca="1" si="5"/>
        <v>45330</v>
      </c>
    </row>
    <row r="217" spans="1:4">
      <c r="A217" s="55" t="s">
        <v>350</v>
      </c>
      <c r="B217" s="54">
        <v>3</v>
      </c>
      <c r="C217" s="88">
        <v>8</v>
      </c>
      <c r="D217" s="27">
        <f t="shared" ca="1" si="5"/>
        <v>45330</v>
      </c>
    </row>
    <row r="218" spans="1:4">
      <c r="A218" s="57" t="s">
        <v>362</v>
      </c>
      <c r="B218" s="54">
        <v>3</v>
      </c>
      <c r="C218" s="89" t="s">
        <v>68</v>
      </c>
      <c r="D218" s="27">
        <f t="shared" ca="1" si="5"/>
        <v>45330</v>
      </c>
    </row>
    <row r="219" spans="1:4">
      <c r="A219" s="55" t="s">
        <v>363</v>
      </c>
      <c r="B219" s="54">
        <v>3</v>
      </c>
      <c r="C219" s="88">
        <v>7</v>
      </c>
      <c r="D219" s="27">
        <f t="shared" ca="1" si="5"/>
        <v>45330</v>
      </c>
    </row>
    <row r="220" spans="1:4">
      <c r="A220" s="55" t="s">
        <v>400</v>
      </c>
      <c r="B220" s="54">
        <v>3</v>
      </c>
      <c r="C220" s="88">
        <v>7</v>
      </c>
      <c r="D220" s="27">
        <f t="shared" ca="1" si="5"/>
        <v>45330</v>
      </c>
    </row>
    <row r="221" spans="1:4">
      <c r="A221" s="56" t="s">
        <v>401</v>
      </c>
      <c r="B221" s="54">
        <v>3</v>
      </c>
      <c r="C221" s="90">
        <v>4</v>
      </c>
      <c r="D221" s="27">
        <f t="shared" ca="1" si="5"/>
        <v>45330</v>
      </c>
    </row>
    <row r="222" spans="1:4">
      <c r="A222" s="55" t="s">
        <v>402</v>
      </c>
      <c r="B222" s="54">
        <v>3</v>
      </c>
      <c r="C222" s="88">
        <v>10</v>
      </c>
      <c r="D222" s="27">
        <f t="shared" ca="1" si="5"/>
        <v>45330</v>
      </c>
    </row>
    <row r="223" spans="1:4">
      <c r="A223" s="55" t="s">
        <v>203</v>
      </c>
      <c r="B223" s="54">
        <v>3</v>
      </c>
      <c r="C223" s="88">
        <v>1</v>
      </c>
      <c r="D223" s="27">
        <f t="shared" ca="1" si="5"/>
        <v>45330</v>
      </c>
    </row>
    <row r="224" spans="1:4">
      <c r="A224" s="55" t="s">
        <v>393</v>
      </c>
      <c r="B224" s="54">
        <v>3</v>
      </c>
      <c r="C224" s="88" t="s">
        <v>72</v>
      </c>
      <c r="D224" s="27">
        <f ca="1">TODAY()</f>
        <v>45330</v>
      </c>
    </row>
    <row r="225" spans="1:4">
      <c r="A225" s="57" t="s">
        <v>394</v>
      </c>
      <c r="B225" s="54">
        <v>3</v>
      </c>
      <c r="C225" s="91" t="s">
        <v>66</v>
      </c>
      <c r="D225" s="27">
        <f t="shared" ca="1" si="5"/>
        <v>45330</v>
      </c>
    </row>
    <row r="226" spans="1:4">
      <c r="A226" s="55" t="s">
        <v>206</v>
      </c>
      <c r="B226" s="54">
        <v>3</v>
      </c>
      <c r="C226" s="88">
        <v>0</v>
      </c>
      <c r="D226" s="27">
        <f t="shared" ca="1" si="5"/>
        <v>45330</v>
      </c>
    </row>
    <row r="227" spans="1:4">
      <c r="A227" s="55" t="s">
        <v>395</v>
      </c>
      <c r="B227" s="54">
        <v>3</v>
      </c>
      <c r="C227" s="88" t="s">
        <v>72</v>
      </c>
      <c r="D227" s="27">
        <f ca="1">TODAY()</f>
        <v>45330</v>
      </c>
    </row>
    <row r="228" spans="1:4">
      <c r="A228" s="55" t="s">
        <v>475</v>
      </c>
      <c r="B228" s="54">
        <v>3</v>
      </c>
      <c r="C228" s="88" t="s">
        <v>72</v>
      </c>
      <c r="D228" s="27">
        <f t="shared" ca="1" si="5"/>
        <v>45330</v>
      </c>
    </row>
    <row r="229" spans="1:4">
      <c r="A229" s="55" t="s">
        <v>476</v>
      </c>
      <c r="B229" s="54">
        <v>3</v>
      </c>
      <c r="C229" s="88" t="s">
        <v>72</v>
      </c>
      <c r="D229" s="27">
        <f t="shared" ca="1" si="5"/>
        <v>45330</v>
      </c>
    </row>
    <row r="230" spans="1:4">
      <c r="A230" s="55" t="s">
        <v>477</v>
      </c>
      <c r="B230" s="54">
        <v>3</v>
      </c>
      <c r="C230" s="88" t="s">
        <v>72</v>
      </c>
      <c r="D230" s="27">
        <f t="shared" ca="1" si="5"/>
        <v>45330</v>
      </c>
    </row>
    <row r="231" spans="1:4">
      <c r="A231" s="55" t="s">
        <v>478</v>
      </c>
      <c r="B231" s="54">
        <v>3</v>
      </c>
      <c r="C231" s="88" t="s">
        <v>70</v>
      </c>
      <c r="D231" s="27">
        <f t="shared" ca="1" si="5"/>
        <v>45330</v>
      </c>
    </row>
    <row r="232" spans="1:4">
      <c r="A232" s="55" t="s">
        <v>265</v>
      </c>
      <c r="B232" s="54">
        <v>3</v>
      </c>
      <c r="C232" s="88" t="s">
        <v>68</v>
      </c>
      <c r="D232" s="27">
        <f ca="1">TODAY()</f>
        <v>45330</v>
      </c>
    </row>
    <row r="233" spans="1:4">
      <c r="A233" s="55" t="s">
        <v>479</v>
      </c>
      <c r="B233" s="54">
        <v>3</v>
      </c>
      <c r="C233" s="88" t="s">
        <v>68</v>
      </c>
      <c r="D233" s="27">
        <f t="shared" ca="1" si="5"/>
        <v>45330</v>
      </c>
    </row>
    <row r="234" spans="1:4">
      <c r="A234" s="55" t="s">
        <v>480</v>
      </c>
      <c r="B234" s="54">
        <v>3</v>
      </c>
      <c r="C234" s="88" t="s">
        <v>68</v>
      </c>
      <c r="D234" s="27">
        <f t="shared" ca="1" si="5"/>
        <v>45330</v>
      </c>
    </row>
    <row r="235" spans="1:4">
      <c r="A235" s="55" t="s">
        <v>481</v>
      </c>
      <c r="B235" s="54">
        <v>3</v>
      </c>
      <c r="C235" s="88" t="s">
        <v>62</v>
      </c>
      <c r="D235" s="27">
        <f t="shared" ca="1" si="5"/>
        <v>45330</v>
      </c>
    </row>
    <row r="236" spans="1:4">
      <c r="A236" s="55" t="s">
        <v>482</v>
      </c>
      <c r="B236" s="54">
        <v>3</v>
      </c>
      <c r="C236" s="88" t="s">
        <v>70</v>
      </c>
      <c r="D236" s="27">
        <f t="shared" ca="1" si="5"/>
        <v>45330</v>
      </c>
    </row>
    <row r="237" spans="1:4">
      <c r="A237" s="55" t="s">
        <v>483</v>
      </c>
      <c r="B237" s="54">
        <v>3</v>
      </c>
      <c r="C237" s="88" t="s">
        <v>70</v>
      </c>
      <c r="D237" s="27">
        <f t="shared" ca="1" si="5"/>
        <v>45330</v>
      </c>
    </row>
    <row r="238" spans="1:4">
      <c r="A238" s="55" t="s">
        <v>484</v>
      </c>
      <c r="B238" s="54">
        <v>3</v>
      </c>
      <c r="C238" s="88" t="s">
        <v>62</v>
      </c>
      <c r="D238" s="27">
        <f t="shared" ca="1" si="5"/>
        <v>45330</v>
      </c>
    </row>
    <row r="239" spans="1:4">
      <c r="A239" s="55" t="s">
        <v>485</v>
      </c>
      <c r="B239" s="54">
        <v>3</v>
      </c>
      <c r="C239" s="88" t="s">
        <v>72</v>
      </c>
      <c r="D239" s="27">
        <f t="shared" ca="1" si="5"/>
        <v>45330</v>
      </c>
    </row>
    <row r="240" spans="1:4">
      <c r="A240" s="55" t="s">
        <v>486</v>
      </c>
      <c r="B240" s="54">
        <v>3</v>
      </c>
      <c r="C240" s="88" t="s">
        <v>72</v>
      </c>
      <c r="D240" s="27">
        <f t="shared" ca="1" si="5"/>
        <v>45330</v>
      </c>
    </row>
    <row r="241" spans="1:4">
      <c r="A241" s="55" t="s">
        <v>487</v>
      </c>
      <c r="B241" s="54">
        <v>3</v>
      </c>
      <c r="C241" s="88" t="s">
        <v>72</v>
      </c>
      <c r="D241" s="27">
        <f t="shared" ca="1" si="5"/>
        <v>45330</v>
      </c>
    </row>
    <row r="242" spans="1:4">
      <c r="A242" s="55" t="s">
        <v>488</v>
      </c>
      <c r="B242" s="54">
        <v>3</v>
      </c>
      <c r="C242" s="88" t="s">
        <v>70</v>
      </c>
      <c r="D242" s="27">
        <f t="shared" ca="1" si="5"/>
        <v>45330</v>
      </c>
    </row>
    <row r="243" spans="1:4">
      <c r="A243" s="55" t="s">
        <v>489</v>
      </c>
      <c r="B243" s="54">
        <v>3</v>
      </c>
      <c r="C243" s="88" t="s">
        <v>70</v>
      </c>
      <c r="D243" s="27">
        <f t="shared" ca="1" si="5"/>
        <v>45330</v>
      </c>
    </row>
    <row r="244" spans="1:4">
      <c r="A244" s="55" t="s">
        <v>490</v>
      </c>
      <c r="B244" s="54">
        <v>3</v>
      </c>
      <c r="C244" s="88" t="s">
        <v>72</v>
      </c>
      <c r="D244" s="27">
        <f t="shared" ca="1" si="5"/>
        <v>45330</v>
      </c>
    </row>
    <row r="245" spans="1:4">
      <c r="A245" s="55" t="s">
        <v>491</v>
      </c>
      <c r="B245" s="54">
        <v>3</v>
      </c>
      <c r="C245" s="88" t="s">
        <v>70</v>
      </c>
      <c r="D245" s="27">
        <f t="shared" ca="1" si="5"/>
        <v>45330</v>
      </c>
    </row>
    <row r="246" spans="1:4">
      <c r="A246" t="s">
        <v>134</v>
      </c>
      <c r="B246" s="33">
        <v>4</v>
      </c>
      <c r="C246" s="88" t="s">
        <v>62</v>
      </c>
      <c r="D246" s="27">
        <f ca="1">TODAY()</f>
        <v>45330</v>
      </c>
    </row>
    <row r="247" spans="1:4">
      <c r="A247" s="74" t="s">
        <v>140</v>
      </c>
      <c r="B247" s="33">
        <v>4</v>
      </c>
      <c r="C247" s="88" t="s">
        <v>146</v>
      </c>
      <c r="D247" s="27">
        <f ca="1">TODAY()</f>
        <v>45330</v>
      </c>
    </row>
    <row r="248" spans="1:4">
      <c r="A248" s="55" t="s">
        <v>307</v>
      </c>
      <c r="B248" s="54">
        <v>4</v>
      </c>
      <c r="C248" s="92" t="s">
        <v>1212</v>
      </c>
      <c r="D248" s="27">
        <f t="shared" ca="1" si="5"/>
        <v>45330</v>
      </c>
    </row>
    <row r="249" spans="1:4">
      <c r="A249" s="55" t="s">
        <v>308</v>
      </c>
      <c r="B249" s="54">
        <v>4</v>
      </c>
      <c r="C249" s="92" t="s">
        <v>72</v>
      </c>
      <c r="D249" s="27">
        <f t="shared" ref="D249:D260" ca="1" si="7">TODAY()</f>
        <v>45330</v>
      </c>
    </row>
    <row r="250" spans="1:4">
      <c r="A250" s="55" t="s">
        <v>444</v>
      </c>
      <c r="B250" s="54">
        <v>4</v>
      </c>
      <c r="C250" s="92" t="s">
        <v>68</v>
      </c>
      <c r="D250" s="27">
        <f t="shared" ca="1" si="7"/>
        <v>45330</v>
      </c>
    </row>
    <row r="251" spans="1:4">
      <c r="A251" s="55" t="s">
        <v>440</v>
      </c>
      <c r="B251" s="54">
        <v>4</v>
      </c>
      <c r="C251" s="92" t="s">
        <v>68</v>
      </c>
      <c r="D251" s="27">
        <f t="shared" ca="1" si="7"/>
        <v>45330</v>
      </c>
    </row>
    <row r="252" spans="1:4">
      <c r="A252" s="55" t="s">
        <v>322</v>
      </c>
      <c r="B252" s="54">
        <v>4</v>
      </c>
      <c r="C252" s="92" t="s">
        <v>1236</v>
      </c>
      <c r="D252" s="27">
        <f t="shared" ca="1" si="7"/>
        <v>45330</v>
      </c>
    </row>
    <row r="253" spans="1:4">
      <c r="A253" s="55" t="s">
        <v>324</v>
      </c>
      <c r="B253" s="54">
        <v>4</v>
      </c>
      <c r="C253" s="92" t="s">
        <v>1236</v>
      </c>
      <c r="D253" s="27">
        <f t="shared" ca="1" si="7"/>
        <v>45330</v>
      </c>
    </row>
    <row r="254" spans="1:4">
      <c r="A254" s="55" t="s">
        <v>325</v>
      </c>
      <c r="B254" s="54">
        <v>4</v>
      </c>
      <c r="C254" s="92" t="s">
        <v>1236</v>
      </c>
      <c r="D254" s="27">
        <f t="shared" ca="1" si="7"/>
        <v>45330</v>
      </c>
    </row>
    <row r="255" spans="1:4">
      <c r="A255" s="55" t="s">
        <v>327</v>
      </c>
      <c r="B255" s="54">
        <v>4</v>
      </c>
      <c r="C255" s="92" t="s">
        <v>1236</v>
      </c>
      <c r="D255" s="27">
        <f t="shared" ca="1" si="7"/>
        <v>45330</v>
      </c>
    </row>
    <row r="256" spans="1:4">
      <c r="A256" s="55" t="s">
        <v>331</v>
      </c>
      <c r="B256" s="54">
        <v>4</v>
      </c>
      <c r="C256" s="92" t="s">
        <v>64</v>
      </c>
      <c r="D256" s="27">
        <f t="shared" ca="1" si="7"/>
        <v>45330</v>
      </c>
    </row>
    <row r="257" spans="1:4">
      <c r="A257" s="55" t="s">
        <v>334</v>
      </c>
      <c r="B257" s="54">
        <v>4</v>
      </c>
      <c r="C257" s="92" t="s">
        <v>62</v>
      </c>
      <c r="D257" s="27">
        <f t="shared" ca="1" si="7"/>
        <v>45330</v>
      </c>
    </row>
    <row r="258" spans="1:4">
      <c r="A258" s="55" t="s">
        <v>339</v>
      </c>
      <c r="B258" s="54">
        <v>4</v>
      </c>
      <c r="C258" s="92" t="s">
        <v>66</v>
      </c>
      <c r="D258" s="27">
        <f t="shared" ca="1" si="7"/>
        <v>45330</v>
      </c>
    </row>
    <row r="259" spans="1:4">
      <c r="A259" s="55" t="s">
        <v>343</v>
      </c>
      <c r="B259" s="54">
        <v>4</v>
      </c>
      <c r="C259" s="92">
        <v>4</v>
      </c>
      <c r="D259" s="27">
        <f t="shared" ca="1" si="7"/>
        <v>45330</v>
      </c>
    </row>
    <row r="260" spans="1:4">
      <c r="A260" s="55" t="s">
        <v>202</v>
      </c>
      <c r="B260" s="54">
        <v>4</v>
      </c>
      <c r="C260" s="92" t="s">
        <v>1236</v>
      </c>
      <c r="D260" s="27">
        <f t="shared" ca="1" si="7"/>
        <v>45330</v>
      </c>
    </row>
    <row r="261" spans="1:4">
      <c r="A261" s="55" t="s">
        <v>365</v>
      </c>
      <c r="B261" s="54">
        <v>4</v>
      </c>
      <c r="C261" s="92">
        <v>10</v>
      </c>
      <c r="D261" s="27">
        <f t="shared" ca="1" si="5"/>
        <v>45330</v>
      </c>
    </row>
    <row r="262" spans="1:4">
      <c r="A262" s="55" t="s">
        <v>367</v>
      </c>
      <c r="B262" s="54">
        <v>4</v>
      </c>
      <c r="C262" s="89">
        <v>10</v>
      </c>
      <c r="D262" s="27">
        <f t="shared" ca="1" si="5"/>
        <v>45330</v>
      </c>
    </row>
    <row r="263" spans="1:4">
      <c r="A263" s="55" t="s">
        <v>411</v>
      </c>
      <c r="B263" s="54">
        <v>4</v>
      </c>
      <c r="C263" s="90">
        <v>10</v>
      </c>
      <c r="D263" s="27">
        <f t="shared" ca="1" si="5"/>
        <v>45330</v>
      </c>
    </row>
    <row r="264" spans="1:4">
      <c r="A264" s="55" t="s">
        <v>376</v>
      </c>
      <c r="B264" s="54">
        <v>4</v>
      </c>
      <c r="C264" s="90" t="s">
        <v>66</v>
      </c>
      <c r="D264" s="27">
        <f t="shared" ca="1" si="5"/>
        <v>45330</v>
      </c>
    </row>
    <row r="265" spans="1:4">
      <c r="A265" s="55" t="s">
        <v>378</v>
      </c>
      <c r="B265" s="54">
        <v>4</v>
      </c>
      <c r="C265" s="89" t="s">
        <v>68</v>
      </c>
      <c r="D265" s="27">
        <f t="shared" ca="1" si="5"/>
        <v>45330</v>
      </c>
    </row>
    <row r="266" spans="1:4">
      <c r="A266" s="55" t="s">
        <v>379</v>
      </c>
      <c r="B266" s="54">
        <v>4</v>
      </c>
      <c r="C266" s="89">
        <v>-1</v>
      </c>
      <c r="D266" s="27">
        <f t="shared" ca="1" si="5"/>
        <v>45330</v>
      </c>
    </row>
    <row r="267" spans="1:4">
      <c r="A267" s="55" t="s">
        <v>373</v>
      </c>
      <c r="B267" s="54">
        <v>4</v>
      </c>
      <c r="C267" s="90">
        <v>0</v>
      </c>
      <c r="D267" s="27">
        <f t="shared" ca="1" si="5"/>
        <v>45330</v>
      </c>
    </row>
    <row r="268" spans="1:4">
      <c r="A268" s="55" t="s">
        <v>374</v>
      </c>
      <c r="B268" s="54">
        <v>4</v>
      </c>
      <c r="C268" s="89">
        <v>-1</v>
      </c>
      <c r="D268" s="27">
        <f t="shared" ca="1" si="5"/>
        <v>45330</v>
      </c>
    </row>
    <row r="269" spans="1:4">
      <c r="A269" s="55" t="s">
        <v>375</v>
      </c>
      <c r="B269" s="54">
        <v>4</v>
      </c>
      <c r="C269" s="90">
        <v>-1</v>
      </c>
      <c r="D269" s="27">
        <f t="shared" ca="1" si="5"/>
        <v>45330</v>
      </c>
    </row>
    <row r="270" spans="1:4">
      <c r="A270" s="55" t="s">
        <v>380</v>
      </c>
      <c r="B270" s="54">
        <v>4</v>
      </c>
      <c r="C270" s="90" t="s">
        <v>62</v>
      </c>
      <c r="D270" s="27">
        <f ca="1">TODAY()</f>
        <v>45330</v>
      </c>
    </row>
    <row r="271" spans="1:4">
      <c r="A271" s="55" t="s">
        <v>382</v>
      </c>
      <c r="B271" s="54">
        <v>4</v>
      </c>
      <c r="C271" s="89">
        <v>7</v>
      </c>
      <c r="D271" s="27">
        <f t="shared" ca="1" si="5"/>
        <v>45330</v>
      </c>
    </row>
    <row r="272" spans="1:4">
      <c r="A272" s="55" t="s">
        <v>383</v>
      </c>
      <c r="B272" s="54">
        <v>4</v>
      </c>
      <c r="C272" s="90">
        <v>4</v>
      </c>
      <c r="D272" s="27">
        <f t="shared" ca="1" si="5"/>
        <v>45330</v>
      </c>
    </row>
    <row r="273" spans="1:4">
      <c r="A273" s="55" t="s">
        <v>397</v>
      </c>
      <c r="B273" s="54">
        <v>4</v>
      </c>
      <c r="C273" s="89" t="s">
        <v>68</v>
      </c>
      <c r="D273" s="27">
        <f t="shared" ca="1" si="5"/>
        <v>45330</v>
      </c>
    </row>
    <row r="274" spans="1:4">
      <c r="A274" s="55" t="s">
        <v>398</v>
      </c>
      <c r="B274" s="54">
        <v>4</v>
      </c>
      <c r="C274" s="90">
        <v>-1</v>
      </c>
      <c r="D274" s="27">
        <f t="shared" ca="1" si="5"/>
        <v>45330</v>
      </c>
    </row>
    <row r="275" spans="1:4">
      <c r="A275" s="55" t="s">
        <v>391</v>
      </c>
      <c r="B275" s="54">
        <v>4</v>
      </c>
      <c r="C275" s="89">
        <v>10</v>
      </c>
      <c r="D275" s="27">
        <f t="shared" ca="1" si="5"/>
        <v>45330</v>
      </c>
    </row>
    <row r="276" spans="1:4">
      <c r="A276" s="57" t="s">
        <v>313</v>
      </c>
      <c r="B276" s="54">
        <v>4</v>
      </c>
      <c r="C276" s="89" t="s">
        <v>1205</v>
      </c>
      <c r="D276" s="27">
        <f t="shared" ca="1" si="5"/>
        <v>45330</v>
      </c>
    </row>
    <row r="277" spans="1:4">
      <c r="A277" s="55" t="s">
        <v>314</v>
      </c>
      <c r="B277" s="54">
        <v>4</v>
      </c>
      <c r="C277" s="90">
        <v>3</v>
      </c>
      <c r="D277" s="27">
        <f t="shared" ref="D277:D310" ca="1" si="8">TODAY()</f>
        <v>45330</v>
      </c>
    </row>
    <row r="278" spans="1:4">
      <c r="A278" s="55" t="s">
        <v>350</v>
      </c>
      <c r="B278" s="54">
        <v>4</v>
      </c>
      <c r="C278" s="89">
        <v>6</v>
      </c>
      <c r="D278" s="27">
        <f t="shared" ca="1" si="8"/>
        <v>45330</v>
      </c>
    </row>
    <row r="279" spans="1:4">
      <c r="A279" s="57" t="s">
        <v>362</v>
      </c>
      <c r="B279" s="54">
        <v>4</v>
      </c>
      <c r="C279" s="89" t="s">
        <v>68</v>
      </c>
      <c r="D279" s="27">
        <f t="shared" ca="1" si="8"/>
        <v>45330</v>
      </c>
    </row>
    <row r="280" spans="1:4">
      <c r="A280" s="55" t="s">
        <v>363</v>
      </c>
      <c r="B280" s="54">
        <v>4</v>
      </c>
      <c r="C280" s="90">
        <v>-1</v>
      </c>
      <c r="D280" s="27">
        <f t="shared" ca="1" si="8"/>
        <v>45330</v>
      </c>
    </row>
    <row r="281" spans="1:4">
      <c r="A281" s="55" t="s">
        <v>400</v>
      </c>
      <c r="B281" s="54">
        <v>4</v>
      </c>
      <c r="C281" s="89">
        <v>10</v>
      </c>
      <c r="D281" s="27">
        <f t="shared" ca="1" si="8"/>
        <v>45330</v>
      </c>
    </row>
    <row r="282" spans="1:4">
      <c r="A282" s="56" t="s">
        <v>401</v>
      </c>
      <c r="B282" s="54">
        <v>4</v>
      </c>
      <c r="C282" s="90">
        <v>4</v>
      </c>
      <c r="D282" s="27">
        <f t="shared" ca="1" si="8"/>
        <v>45330</v>
      </c>
    </row>
    <row r="283" spans="1:4">
      <c r="A283" s="55" t="s">
        <v>402</v>
      </c>
      <c r="B283" s="54">
        <v>4</v>
      </c>
      <c r="C283" s="90">
        <v>4</v>
      </c>
      <c r="D283" s="27">
        <f t="shared" ca="1" si="8"/>
        <v>45330</v>
      </c>
    </row>
    <row r="284" spans="1:4">
      <c r="A284" s="55" t="s">
        <v>203</v>
      </c>
      <c r="B284" s="54">
        <v>4</v>
      </c>
      <c r="C284" s="89">
        <v>1</v>
      </c>
      <c r="D284" s="27">
        <f t="shared" ca="1" si="8"/>
        <v>45330</v>
      </c>
    </row>
    <row r="285" spans="1:4">
      <c r="A285" s="55" t="s">
        <v>393</v>
      </c>
      <c r="B285" s="54">
        <v>4</v>
      </c>
      <c r="C285" s="91" t="s">
        <v>72</v>
      </c>
      <c r="D285" s="27">
        <f ca="1">TODAY()</f>
        <v>45330</v>
      </c>
    </row>
    <row r="286" spans="1:4">
      <c r="A286" s="57" t="s">
        <v>394</v>
      </c>
      <c r="B286" s="54">
        <v>4</v>
      </c>
      <c r="C286" s="91" t="s">
        <v>66</v>
      </c>
      <c r="D286" s="27">
        <f t="shared" ca="1" si="8"/>
        <v>45330</v>
      </c>
    </row>
    <row r="287" spans="1:4">
      <c r="A287" s="55" t="s">
        <v>206</v>
      </c>
      <c r="B287" s="54">
        <v>4</v>
      </c>
      <c r="C287" s="94">
        <v>1</v>
      </c>
      <c r="D287" s="27">
        <f t="shared" ca="1" si="8"/>
        <v>45330</v>
      </c>
    </row>
    <row r="288" spans="1:4">
      <c r="A288" s="55" t="s">
        <v>395</v>
      </c>
      <c r="B288" s="54">
        <v>4</v>
      </c>
      <c r="C288" s="95" t="s">
        <v>1236</v>
      </c>
      <c r="D288" s="27">
        <f ca="1">TODAY()</f>
        <v>45330</v>
      </c>
    </row>
    <row r="289" spans="1:4">
      <c r="A289" s="55" t="s">
        <v>475</v>
      </c>
      <c r="B289" s="54">
        <v>4</v>
      </c>
      <c r="C289" s="88" t="s">
        <v>1236</v>
      </c>
      <c r="D289" s="27">
        <f t="shared" ca="1" si="8"/>
        <v>45330</v>
      </c>
    </row>
    <row r="290" spans="1:4">
      <c r="A290" s="55" t="s">
        <v>476</v>
      </c>
      <c r="B290" s="54">
        <v>4</v>
      </c>
      <c r="C290" s="88" t="s">
        <v>1236</v>
      </c>
      <c r="D290" s="27">
        <f t="shared" ca="1" si="8"/>
        <v>45330</v>
      </c>
    </row>
    <row r="291" spans="1:4">
      <c r="A291" s="55" t="s">
        <v>477</v>
      </c>
      <c r="B291" s="54">
        <v>4</v>
      </c>
      <c r="C291" s="88" t="s">
        <v>1236</v>
      </c>
      <c r="D291" s="27">
        <f t="shared" ca="1" si="8"/>
        <v>45330</v>
      </c>
    </row>
    <row r="292" spans="1:4">
      <c r="A292" s="55" t="s">
        <v>478</v>
      </c>
      <c r="B292" s="54">
        <v>4</v>
      </c>
      <c r="C292" s="88" t="s">
        <v>1236</v>
      </c>
      <c r="D292" s="27">
        <f t="shared" ca="1" si="8"/>
        <v>45330</v>
      </c>
    </row>
    <row r="293" spans="1:4">
      <c r="A293" s="55" t="s">
        <v>265</v>
      </c>
      <c r="B293" s="54">
        <v>4</v>
      </c>
      <c r="C293" s="88" t="s">
        <v>1236</v>
      </c>
      <c r="D293" s="27">
        <f ca="1">TODAY()</f>
        <v>45330</v>
      </c>
    </row>
    <row r="294" spans="1:4">
      <c r="A294" s="55" t="s">
        <v>479</v>
      </c>
      <c r="B294" s="54">
        <v>4</v>
      </c>
      <c r="C294" s="88" t="s">
        <v>1236</v>
      </c>
      <c r="D294" s="27">
        <f t="shared" ca="1" si="8"/>
        <v>45330</v>
      </c>
    </row>
    <row r="295" spans="1:4">
      <c r="A295" s="55" t="s">
        <v>480</v>
      </c>
      <c r="B295" s="54">
        <v>4</v>
      </c>
      <c r="C295" s="88" t="s">
        <v>1236</v>
      </c>
      <c r="D295" s="27">
        <f t="shared" ca="1" si="8"/>
        <v>45330</v>
      </c>
    </row>
    <row r="296" spans="1:4">
      <c r="A296" s="55" t="s">
        <v>481</v>
      </c>
      <c r="B296" s="54">
        <v>4</v>
      </c>
      <c r="C296" s="88" t="s">
        <v>1236</v>
      </c>
      <c r="D296" s="27">
        <f t="shared" ca="1" si="8"/>
        <v>45330</v>
      </c>
    </row>
    <row r="297" spans="1:4">
      <c r="A297" s="55" t="s">
        <v>482</v>
      </c>
      <c r="B297" s="54">
        <v>4</v>
      </c>
      <c r="C297" s="88" t="s">
        <v>1236</v>
      </c>
      <c r="D297" s="27">
        <f t="shared" ca="1" si="8"/>
        <v>45330</v>
      </c>
    </row>
    <row r="298" spans="1:4">
      <c r="A298" s="55" t="s">
        <v>483</v>
      </c>
      <c r="B298" s="54">
        <v>4</v>
      </c>
      <c r="C298" s="88" t="s">
        <v>1236</v>
      </c>
      <c r="D298" s="27">
        <f t="shared" ca="1" si="8"/>
        <v>45330</v>
      </c>
    </row>
    <row r="299" spans="1:4">
      <c r="A299" s="55" t="s">
        <v>484</v>
      </c>
      <c r="B299" s="54">
        <v>4</v>
      </c>
      <c r="C299" s="88" t="s">
        <v>1236</v>
      </c>
      <c r="D299" s="27">
        <f t="shared" ca="1" si="8"/>
        <v>45330</v>
      </c>
    </row>
    <row r="300" spans="1:4">
      <c r="A300" s="55" t="s">
        <v>485</v>
      </c>
      <c r="B300" s="54">
        <v>4</v>
      </c>
      <c r="C300" s="88" t="s">
        <v>1236</v>
      </c>
      <c r="D300" s="27">
        <f t="shared" ca="1" si="8"/>
        <v>45330</v>
      </c>
    </row>
    <row r="301" spans="1:4">
      <c r="A301" s="55" t="s">
        <v>486</v>
      </c>
      <c r="B301" s="54">
        <v>4</v>
      </c>
      <c r="C301" s="88" t="s">
        <v>1236</v>
      </c>
      <c r="D301" s="27">
        <f t="shared" ca="1" si="8"/>
        <v>45330</v>
      </c>
    </row>
    <row r="302" spans="1:4">
      <c r="A302" s="55" t="s">
        <v>487</v>
      </c>
      <c r="B302" s="54">
        <v>4</v>
      </c>
      <c r="C302" s="88" t="s">
        <v>1236</v>
      </c>
      <c r="D302" s="27">
        <f t="shared" ca="1" si="8"/>
        <v>45330</v>
      </c>
    </row>
    <row r="303" spans="1:4">
      <c r="A303" s="55" t="s">
        <v>488</v>
      </c>
      <c r="B303" s="54">
        <v>4</v>
      </c>
      <c r="C303" s="88" t="s">
        <v>1236</v>
      </c>
      <c r="D303" s="27">
        <f t="shared" ca="1" si="8"/>
        <v>45330</v>
      </c>
    </row>
    <row r="304" spans="1:4">
      <c r="A304" s="55" t="s">
        <v>489</v>
      </c>
      <c r="B304" s="54">
        <v>4</v>
      </c>
      <c r="C304" s="88" t="s">
        <v>1236</v>
      </c>
      <c r="D304" s="27">
        <f t="shared" ca="1" si="8"/>
        <v>45330</v>
      </c>
    </row>
    <row r="305" spans="1:4">
      <c r="A305" s="55" t="s">
        <v>490</v>
      </c>
      <c r="B305" s="54">
        <v>4</v>
      </c>
      <c r="C305" s="88" t="s">
        <v>1236</v>
      </c>
      <c r="D305" s="27">
        <f t="shared" ca="1" si="8"/>
        <v>45330</v>
      </c>
    </row>
    <row r="306" spans="1:4">
      <c r="A306" s="55" t="s">
        <v>491</v>
      </c>
      <c r="B306" s="54">
        <v>4</v>
      </c>
      <c r="C306" s="88" t="s">
        <v>1236</v>
      </c>
      <c r="D306" s="27">
        <f t="shared" ca="1" si="8"/>
        <v>45330</v>
      </c>
    </row>
    <row r="307" spans="1:4">
      <c r="A307" s="55" t="s">
        <v>351</v>
      </c>
      <c r="B307">
        <v>0</v>
      </c>
      <c r="C307" s="87" t="s">
        <v>70</v>
      </c>
      <c r="D307" s="27">
        <f t="shared" ca="1" si="8"/>
        <v>45330</v>
      </c>
    </row>
    <row r="308" spans="1:4">
      <c r="A308" s="55" t="s">
        <v>415</v>
      </c>
      <c r="B308">
        <v>0</v>
      </c>
      <c r="C308" s="87" t="s">
        <v>72</v>
      </c>
      <c r="D308" s="27">
        <f t="shared" ca="1" si="8"/>
        <v>45330</v>
      </c>
    </row>
    <row r="309" spans="1:4">
      <c r="A309" s="55" t="s">
        <v>416</v>
      </c>
      <c r="B309">
        <v>0</v>
      </c>
      <c r="C309" s="87" t="s">
        <v>68</v>
      </c>
      <c r="D309" s="27">
        <f t="shared" ca="1" si="8"/>
        <v>45330</v>
      </c>
    </row>
    <row r="310" spans="1:4">
      <c r="A310" s="55" t="s">
        <v>369</v>
      </c>
      <c r="B310">
        <v>0</v>
      </c>
      <c r="C310" s="87" t="s">
        <v>66</v>
      </c>
      <c r="D310" s="27">
        <f t="shared" ca="1" si="8"/>
        <v>45330</v>
      </c>
    </row>
    <row r="311" spans="1:4">
      <c r="A311" s="55" t="s">
        <v>449</v>
      </c>
      <c r="B311">
        <v>0</v>
      </c>
      <c r="C311" s="87" t="s">
        <v>62</v>
      </c>
      <c r="D311" s="27">
        <f ca="1">TODAY()</f>
        <v>45330</v>
      </c>
    </row>
    <row r="312" spans="1:4">
      <c r="A312" s="55" t="s">
        <v>351</v>
      </c>
      <c r="B312">
        <v>1</v>
      </c>
      <c r="C312" s="87" t="s">
        <v>70</v>
      </c>
      <c r="D312" s="27">
        <f t="shared" ref="D312:D315" ca="1" si="9">TODAY()</f>
        <v>45330</v>
      </c>
    </row>
    <row r="313" spans="1:4">
      <c r="A313" s="55" t="s">
        <v>415</v>
      </c>
      <c r="B313">
        <v>1</v>
      </c>
      <c r="C313" s="87" t="s">
        <v>72</v>
      </c>
      <c r="D313" s="27">
        <f t="shared" ca="1" si="9"/>
        <v>45330</v>
      </c>
    </row>
    <row r="314" spans="1:4">
      <c r="A314" s="55" t="s">
        <v>416</v>
      </c>
      <c r="B314">
        <v>1</v>
      </c>
      <c r="C314" s="87" t="s">
        <v>70</v>
      </c>
      <c r="D314" s="27">
        <f t="shared" ca="1" si="9"/>
        <v>45330</v>
      </c>
    </row>
    <row r="315" spans="1:4">
      <c r="A315" s="55" t="s">
        <v>369</v>
      </c>
      <c r="B315">
        <v>1</v>
      </c>
      <c r="C315" s="87" t="s">
        <v>66</v>
      </c>
      <c r="D315" s="27">
        <f t="shared" ca="1" si="9"/>
        <v>45330</v>
      </c>
    </row>
    <row r="316" spans="1:4">
      <c r="A316" s="55" t="s">
        <v>449</v>
      </c>
      <c r="B316">
        <v>1</v>
      </c>
      <c r="C316" s="87" t="s">
        <v>64</v>
      </c>
      <c r="D316" s="27">
        <f ca="1">TODAY()</f>
        <v>45330</v>
      </c>
    </row>
    <row r="317" spans="1:4">
      <c r="A317" s="57" t="s">
        <v>351</v>
      </c>
      <c r="B317" s="58">
        <v>2</v>
      </c>
      <c r="C317" s="96" t="s">
        <v>72</v>
      </c>
      <c r="D317" s="27">
        <f t="shared" ref="D317:D365" ca="1" si="10">TODAY()</f>
        <v>45330</v>
      </c>
    </row>
    <row r="318" spans="1:4">
      <c r="A318" s="56" t="s">
        <v>415</v>
      </c>
      <c r="B318" s="54">
        <v>2</v>
      </c>
      <c r="C318" s="92" t="s">
        <v>62</v>
      </c>
      <c r="D318" s="27">
        <f t="shared" ca="1" si="10"/>
        <v>45330</v>
      </c>
    </row>
    <row r="319" spans="1:4">
      <c r="A319" s="57" t="s">
        <v>416</v>
      </c>
      <c r="B319" s="58">
        <v>2</v>
      </c>
      <c r="C319" s="96" t="s">
        <v>62</v>
      </c>
      <c r="D319" s="27">
        <f t="shared" ca="1" si="10"/>
        <v>45330</v>
      </c>
    </row>
    <row r="320" spans="1:4">
      <c r="A320" s="56" t="s">
        <v>369</v>
      </c>
      <c r="B320" s="54">
        <v>2</v>
      </c>
      <c r="C320" s="92" t="s">
        <v>66</v>
      </c>
      <c r="D320" s="27">
        <f t="shared" ca="1" si="10"/>
        <v>45330</v>
      </c>
    </row>
    <row r="321" spans="1:4">
      <c r="A321" s="59" t="s">
        <v>449</v>
      </c>
      <c r="B321" s="85">
        <v>2</v>
      </c>
      <c r="C321" s="97" t="s">
        <v>62</v>
      </c>
      <c r="D321" s="27">
        <f t="shared" ca="1" si="10"/>
        <v>45330</v>
      </c>
    </row>
    <row r="322" spans="1:4">
      <c r="A322" s="57" t="s">
        <v>351</v>
      </c>
      <c r="B322" s="58">
        <v>3</v>
      </c>
      <c r="C322" s="96" t="s">
        <v>70</v>
      </c>
      <c r="D322" s="27">
        <f t="shared" ca="1" si="10"/>
        <v>45330</v>
      </c>
    </row>
    <row r="323" spans="1:4">
      <c r="A323" s="56" t="s">
        <v>415</v>
      </c>
      <c r="B323" s="54">
        <v>3</v>
      </c>
      <c r="C323" s="92" t="s">
        <v>70</v>
      </c>
      <c r="D323" s="27">
        <f t="shared" ca="1" si="10"/>
        <v>45330</v>
      </c>
    </row>
    <row r="324" spans="1:4">
      <c r="A324" s="57" t="s">
        <v>416</v>
      </c>
      <c r="B324" s="58">
        <v>3</v>
      </c>
      <c r="C324" s="96" t="s">
        <v>72</v>
      </c>
      <c r="D324" s="27">
        <f t="shared" ca="1" si="10"/>
        <v>45330</v>
      </c>
    </row>
    <row r="325" spans="1:4">
      <c r="A325" s="56" t="s">
        <v>369</v>
      </c>
      <c r="B325" s="54">
        <v>3</v>
      </c>
      <c r="C325" s="92" t="s">
        <v>70</v>
      </c>
      <c r="D325" s="27">
        <f t="shared" ca="1" si="10"/>
        <v>45330</v>
      </c>
    </row>
    <row r="326" spans="1:4">
      <c r="A326" s="57" t="s">
        <v>449</v>
      </c>
      <c r="B326" s="58">
        <v>3</v>
      </c>
      <c r="C326" s="96" t="s">
        <v>64</v>
      </c>
      <c r="D326" s="27">
        <f t="shared" ca="1" si="10"/>
        <v>45330</v>
      </c>
    </row>
    <row r="327" spans="1:4">
      <c r="A327" s="57" t="s">
        <v>351</v>
      </c>
      <c r="B327" s="58">
        <v>4</v>
      </c>
      <c r="C327" s="96" t="s">
        <v>70</v>
      </c>
      <c r="D327" s="27">
        <f t="shared" ca="1" si="10"/>
        <v>45330</v>
      </c>
    </row>
    <row r="328" spans="1:4">
      <c r="A328" s="56" t="s">
        <v>415</v>
      </c>
      <c r="B328" s="54">
        <v>4</v>
      </c>
      <c r="C328" s="92" t="s">
        <v>70</v>
      </c>
      <c r="D328" s="27">
        <f t="shared" ca="1" si="10"/>
        <v>45330</v>
      </c>
    </row>
    <row r="329" spans="1:4">
      <c r="A329" s="57" t="s">
        <v>416</v>
      </c>
      <c r="B329" s="58">
        <v>4</v>
      </c>
      <c r="C329" s="96" t="s">
        <v>70</v>
      </c>
      <c r="D329" s="27">
        <f t="shared" ca="1" si="10"/>
        <v>45330</v>
      </c>
    </row>
    <row r="330" spans="1:4">
      <c r="A330" s="56" t="s">
        <v>369</v>
      </c>
      <c r="B330" s="54">
        <v>4</v>
      </c>
      <c r="C330" s="92" t="s">
        <v>68</v>
      </c>
      <c r="D330" s="27">
        <f t="shared" ca="1" si="10"/>
        <v>45330</v>
      </c>
    </row>
    <row r="331" spans="1:4">
      <c r="A331" s="57" t="s">
        <v>449</v>
      </c>
      <c r="B331" s="58">
        <v>4</v>
      </c>
      <c r="C331" s="96" t="s">
        <v>64</v>
      </c>
      <c r="D331" s="27">
        <f t="shared" ca="1" si="10"/>
        <v>45330</v>
      </c>
    </row>
    <row r="332" spans="1:4">
      <c r="A332" s="57" t="s">
        <v>351</v>
      </c>
      <c r="B332" s="58">
        <v>5</v>
      </c>
      <c r="C332" s="96" t="s">
        <v>66</v>
      </c>
      <c r="D332" s="27">
        <f t="shared" ca="1" si="10"/>
        <v>45330</v>
      </c>
    </row>
    <row r="333" spans="1:4">
      <c r="A333" s="56" t="s">
        <v>415</v>
      </c>
      <c r="B333" s="54">
        <v>5</v>
      </c>
      <c r="C333" s="92" t="s">
        <v>62</v>
      </c>
      <c r="D333" s="27">
        <f t="shared" ca="1" si="10"/>
        <v>45330</v>
      </c>
    </row>
    <row r="334" spans="1:4">
      <c r="A334" s="57" t="s">
        <v>416</v>
      </c>
      <c r="B334" s="58">
        <v>5</v>
      </c>
      <c r="C334" s="96" t="s">
        <v>62</v>
      </c>
      <c r="D334" s="27">
        <f t="shared" ca="1" si="10"/>
        <v>45330</v>
      </c>
    </row>
    <row r="335" spans="1:4">
      <c r="A335" s="56" t="s">
        <v>369</v>
      </c>
      <c r="B335" s="54">
        <v>5</v>
      </c>
      <c r="C335" s="92" t="s">
        <v>66</v>
      </c>
      <c r="D335" s="27">
        <f t="shared" ca="1" si="10"/>
        <v>45330</v>
      </c>
    </row>
    <row r="336" spans="1:4">
      <c r="A336" s="57" t="s">
        <v>480</v>
      </c>
      <c r="B336" s="58">
        <v>5</v>
      </c>
      <c r="C336" s="96" t="s">
        <v>62</v>
      </c>
      <c r="D336" s="27">
        <f t="shared" ca="1" si="10"/>
        <v>45330</v>
      </c>
    </row>
    <row r="337" spans="1:4">
      <c r="A337" s="56" t="s">
        <v>479</v>
      </c>
      <c r="B337" s="54">
        <v>5</v>
      </c>
      <c r="C337" s="92" t="s">
        <v>62</v>
      </c>
      <c r="D337" s="27">
        <f t="shared" ca="1" si="10"/>
        <v>45330</v>
      </c>
    </row>
    <row r="338" spans="1:4">
      <c r="A338" s="57" t="s">
        <v>449</v>
      </c>
      <c r="B338" s="58">
        <v>5</v>
      </c>
      <c r="C338" s="96" t="s">
        <v>66</v>
      </c>
      <c r="D338" s="27">
        <f t="shared" ca="1" si="10"/>
        <v>45330</v>
      </c>
    </row>
    <row r="339" spans="1:4">
      <c r="A339" s="86" t="s">
        <v>331</v>
      </c>
      <c r="B339" s="73">
        <v>5</v>
      </c>
      <c r="C339" s="87">
        <v>1</v>
      </c>
      <c r="D339" s="27">
        <f t="shared" ca="1" si="10"/>
        <v>45330</v>
      </c>
    </row>
    <row r="340" spans="1:4">
      <c r="A340" s="55" t="s">
        <v>119</v>
      </c>
      <c r="B340">
        <v>6</v>
      </c>
      <c r="C340" s="87">
        <v>1</v>
      </c>
      <c r="D340" s="27">
        <f t="shared" ca="1" si="10"/>
        <v>45330</v>
      </c>
    </row>
    <row r="341" spans="1:4">
      <c r="A341" s="55" t="s">
        <v>131</v>
      </c>
      <c r="B341">
        <v>6</v>
      </c>
      <c r="C341" s="87">
        <v>1</v>
      </c>
      <c r="D341" s="27">
        <f t="shared" ca="1" si="10"/>
        <v>45330</v>
      </c>
    </row>
    <row r="342" spans="1:4">
      <c r="A342" s="55" t="s">
        <v>134</v>
      </c>
      <c r="B342">
        <v>6</v>
      </c>
      <c r="C342" s="87">
        <v>3</v>
      </c>
      <c r="D342" s="27">
        <f t="shared" ca="1" si="10"/>
        <v>45330</v>
      </c>
    </row>
    <row r="343" spans="1:4">
      <c r="A343" s="55" t="s">
        <v>140</v>
      </c>
      <c r="B343">
        <v>6</v>
      </c>
      <c r="C343" s="87">
        <v>4</v>
      </c>
      <c r="D343" s="27">
        <f t="shared" ca="1" si="10"/>
        <v>45330</v>
      </c>
    </row>
    <row r="344" spans="1:4">
      <c r="A344" s="55" t="s">
        <v>144</v>
      </c>
      <c r="B344">
        <v>6</v>
      </c>
      <c r="C344" s="87">
        <v>2</v>
      </c>
      <c r="D344" s="27">
        <f t="shared" ca="1" si="10"/>
        <v>45330</v>
      </c>
    </row>
    <row r="345" spans="1:4">
      <c r="A345" s="55" t="s">
        <v>307</v>
      </c>
      <c r="B345">
        <v>6</v>
      </c>
      <c r="C345" s="87">
        <v>14</v>
      </c>
      <c r="D345" s="27">
        <f t="shared" ca="1" si="10"/>
        <v>45330</v>
      </c>
    </row>
    <row r="346" spans="1:4">
      <c r="A346" s="55" t="s">
        <v>148</v>
      </c>
      <c r="B346">
        <v>6</v>
      </c>
      <c r="C346" s="87">
        <v>3</v>
      </c>
      <c r="D346" s="27">
        <f t="shared" ca="1" si="10"/>
        <v>45330</v>
      </c>
    </row>
    <row r="347" spans="1:4">
      <c r="A347" s="55" t="s">
        <v>152</v>
      </c>
      <c r="B347">
        <v>6</v>
      </c>
      <c r="C347" s="87">
        <v>3</v>
      </c>
      <c r="D347" s="27">
        <f t="shared" ca="1" si="10"/>
        <v>45330</v>
      </c>
    </row>
    <row r="348" spans="1:4">
      <c r="A348" s="55" t="s">
        <v>308</v>
      </c>
      <c r="B348">
        <v>6</v>
      </c>
      <c r="C348" s="87">
        <v>2</v>
      </c>
      <c r="D348" s="27">
        <f t="shared" ca="1" si="10"/>
        <v>45330</v>
      </c>
    </row>
    <row r="349" spans="1:4">
      <c r="A349" s="55" t="s">
        <v>157</v>
      </c>
      <c r="B349">
        <v>6</v>
      </c>
      <c r="C349" s="87">
        <v>1</v>
      </c>
      <c r="D349" s="27">
        <f t="shared" ca="1" si="10"/>
        <v>45330</v>
      </c>
    </row>
    <row r="350" spans="1:4">
      <c r="A350" s="55" t="s">
        <v>164</v>
      </c>
      <c r="B350">
        <v>6</v>
      </c>
      <c r="C350" s="87">
        <v>0</v>
      </c>
      <c r="D350" s="27">
        <f t="shared" ca="1" si="10"/>
        <v>45330</v>
      </c>
    </row>
    <row r="351" spans="1:4">
      <c r="A351" s="55" t="s">
        <v>172</v>
      </c>
      <c r="B351">
        <v>6</v>
      </c>
      <c r="C351" s="87">
        <v>3</v>
      </c>
      <c r="D351" s="27">
        <f t="shared" ca="1" si="10"/>
        <v>45330</v>
      </c>
    </row>
    <row r="352" spans="1:4">
      <c r="A352" s="55" t="s">
        <v>177</v>
      </c>
      <c r="B352">
        <v>6</v>
      </c>
      <c r="C352" s="87">
        <v>0</v>
      </c>
      <c r="D352" s="27">
        <f t="shared" ca="1" si="10"/>
        <v>45330</v>
      </c>
    </row>
    <row r="353" spans="1:4">
      <c r="A353" s="55" t="s">
        <v>178</v>
      </c>
      <c r="B353">
        <v>6</v>
      </c>
      <c r="C353" s="87">
        <v>0</v>
      </c>
      <c r="D353" s="27">
        <f t="shared" ca="1" si="10"/>
        <v>45330</v>
      </c>
    </row>
    <row r="354" spans="1:4">
      <c r="A354" s="55" t="s">
        <v>311</v>
      </c>
      <c r="B354">
        <v>6</v>
      </c>
      <c r="C354" s="87">
        <v>10</v>
      </c>
      <c r="D354" s="27">
        <f t="shared" ca="1" si="10"/>
        <v>45330</v>
      </c>
    </row>
    <row r="355" spans="1:4">
      <c r="A355" s="55" t="s">
        <v>312</v>
      </c>
      <c r="B355">
        <v>6</v>
      </c>
      <c r="C355" s="87">
        <v>10</v>
      </c>
      <c r="D355" s="27">
        <f t="shared" ca="1" si="10"/>
        <v>45330</v>
      </c>
    </row>
    <row r="356" spans="1:4">
      <c r="A356" s="55" t="s">
        <v>313</v>
      </c>
      <c r="B356">
        <v>6</v>
      </c>
      <c r="C356" s="87">
        <v>8</v>
      </c>
      <c r="D356" s="27">
        <f t="shared" ca="1" si="10"/>
        <v>45330</v>
      </c>
    </row>
    <row r="357" spans="1:4">
      <c r="A357" s="55" t="s">
        <v>314</v>
      </c>
      <c r="B357">
        <v>6</v>
      </c>
      <c r="C357" s="87">
        <v>5</v>
      </c>
      <c r="D357" s="27">
        <f t="shared" ca="1" si="10"/>
        <v>45330</v>
      </c>
    </row>
    <row r="358" spans="1:4">
      <c r="A358" s="55" t="s">
        <v>315</v>
      </c>
      <c r="B358">
        <v>6</v>
      </c>
      <c r="C358" s="87">
        <v>5</v>
      </c>
      <c r="D358" s="27">
        <f t="shared" ca="1" si="10"/>
        <v>45330</v>
      </c>
    </row>
    <row r="359" spans="1:4">
      <c r="A359" s="55" t="s">
        <v>316</v>
      </c>
      <c r="B359">
        <v>6</v>
      </c>
      <c r="C359" s="87">
        <v>1</v>
      </c>
      <c r="D359" s="27">
        <f t="shared" ca="1" si="10"/>
        <v>45330</v>
      </c>
    </row>
    <row r="360" spans="1:4">
      <c r="A360" s="55" t="s">
        <v>318</v>
      </c>
      <c r="B360">
        <v>6</v>
      </c>
      <c r="C360" s="87">
        <v>0</v>
      </c>
      <c r="D360" s="27">
        <f t="shared" ca="1" si="10"/>
        <v>45330</v>
      </c>
    </row>
    <row r="361" spans="1:4">
      <c r="A361" s="55" t="s">
        <v>320</v>
      </c>
      <c r="B361">
        <v>6</v>
      </c>
      <c r="C361" s="87">
        <v>5</v>
      </c>
      <c r="D361" s="27">
        <f t="shared" ca="1" si="10"/>
        <v>45330</v>
      </c>
    </row>
    <row r="362" spans="1:4">
      <c r="A362" s="55" t="s">
        <v>327</v>
      </c>
      <c r="B362">
        <v>6</v>
      </c>
      <c r="C362" s="98">
        <v>4</v>
      </c>
      <c r="D362" s="27">
        <f t="shared" ca="1" si="10"/>
        <v>45330</v>
      </c>
    </row>
    <row r="363" spans="1:4">
      <c r="A363" s="55" t="s">
        <v>328</v>
      </c>
      <c r="B363">
        <v>6</v>
      </c>
      <c r="C363" s="87">
        <v>0</v>
      </c>
      <c r="D363" s="27">
        <f t="shared" ca="1" si="10"/>
        <v>45330</v>
      </c>
    </row>
    <row r="364" spans="1:4">
      <c r="A364" s="55" t="s">
        <v>329</v>
      </c>
      <c r="B364">
        <v>6</v>
      </c>
      <c r="C364" s="87">
        <v>1</v>
      </c>
      <c r="D364" s="27">
        <f t="shared" ca="1" si="10"/>
        <v>45330</v>
      </c>
    </row>
    <row r="365" spans="1:4">
      <c r="A365" s="55" t="s">
        <v>330</v>
      </c>
      <c r="B365">
        <v>6</v>
      </c>
      <c r="C365" s="87">
        <v>1</v>
      </c>
      <c r="D365" s="27">
        <f t="shared" ca="1" si="10"/>
        <v>45330</v>
      </c>
    </row>
    <row r="366" spans="1:4">
      <c r="A366" s="55" t="s">
        <v>331</v>
      </c>
      <c r="B366">
        <v>6</v>
      </c>
      <c r="C366" s="87">
        <v>0</v>
      </c>
      <c r="D366" s="27">
        <f t="shared" ref="D366:D425" ca="1" si="11">TODAY()</f>
        <v>45330</v>
      </c>
    </row>
    <row r="367" spans="1:4">
      <c r="A367" s="55" t="s">
        <v>332</v>
      </c>
      <c r="B367">
        <v>6</v>
      </c>
      <c r="C367" s="87">
        <v>1</v>
      </c>
      <c r="D367" s="27">
        <f t="shared" ca="1" si="11"/>
        <v>45330</v>
      </c>
    </row>
    <row r="368" spans="1:4">
      <c r="A368" s="55" t="s">
        <v>334</v>
      </c>
      <c r="B368">
        <v>6</v>
      </c>
      <c r="C368" s="87">
        <v>1</v>
      </c>
      <c r="D368" s="27">
        <f t="shared" ca="1" si="11"/>
        <v>45330</v>
      </c>
    </row>
    <row r="369" spans="1:4">
      <c r="A369" s="55" t="s">
        <v>335</v>
      </c>
      <c r="B369">
        <v>6</v>
      </c>
      <c r="C369" s="87">
        <v>2</v>
      </c>
      <c r="D369" s="27">
        <f t="shared" ca="1" si="11"/>
        <v>45330</v>
      </c>
    </row>
    <row r="370" spans="1:4">
      <c r="A370" s="55" t="s">
        <v>336</v>
      </c>
      <c r="B370">
        <v>6</v>
      </c>
      <c r="C370" s="87">
        <v>1</v>
      </c>
      <c r="D370" s="27">
        <f t="shared" ca="1" si="11"/>
        <v>45330</v>
      </c>
    </row>
    <row r="371" spans="1:4">
      <c r="A371" s="55" t="s">
        <v>338</v>
      </c>
      <c r="B371">
        <v>6</v>
      </c>
      <c r="C371" s="87">
        <v>0</v>
      </c>
      <c r="D371" s="27">
        <f t="shared" ca="1" si="11"/>
        <v>45330</v>
      </c>
    </row>
    <row r="372" spans="1:4">
      <c r="A372" s="55" t="s">
        <v>339</v>
      </c>
      <c r="B372">
        <v>6</v>
      </c>
      <c r="C372" s="87">
        <v>1</v>
      </c>
      <c r="D372" s="27">
        <f t="shared" ca="1" si="11"/>
        <v>45330</v>
      </c>
    </row>
    <row r="373" spans="1:4">
      <c r="A373" s="55" t="s">
        <v>340</v>
      </c>
      <c r="B373">
        <v>6</v>
      </c>
      <c r="C373" s="87">
        <v>1</v>
      </c>
      <c r="D373" s="27">
        <f t="shared" ca="1" si="11"/>
        <v>45330</v>
      </c>
    </row>
    <row r="374" spans="1:4">
      <c r="A374" s="55" t="s">
        <v>342</v>
      </c>
      <c r="B374">
        <v>6</v>
      </c>
      <c r="C374" s="87">
        <v>0</v>
      </c>
      <c r="D374" s="27">
        <f t="shared" ca="1" si="11"/>
        <v>45330</v>
      </c>
    </row>
    <row r="375" spans="1:4">
      <c r="A375" s="55" t="s">
        <v>343</v>
      </c>
      <c r="B375">
        <v>6</v>
      </c>
      <c r="C375" s="87">
        <v>0</v>
      </c>
      <c r="D375" s="27">
        <f t="shared" ca="1" si="11"/>
        <v>45330</v>
      </c>
    </row>
    <row r="376" spans="1:4">
      <c r="A376" s="55" t="s">
        <v>344</v>
      </c>
      <c r="B376">
        <v>6</v>
      </c>
      <c r="C376" s="87">
        <v>0</v>
      </c>
      <c r="D376" s="27">
        <f t="shared" ca="1" si="11"/>
        <v>45330</v>
      </c>
    </row>
    <row r="377" spans="1:4">
      <c r="A377" s="55" t="s">
        <v>346</v>
      </c>
      <c r="B377">
        <v>6</v>
      </c>
      <c r="C377" s="87">
        <v>2</v>
      </c>
      <c r="D377" s="27">
        <f t="shared" ca="1" si="11"/>
        <v>45330</v>
      </c>
    </row>
    <row r="378" spans="1:4">
      <c r="A378" s="55" t="s">
        <v>347</v>
      </c>
      <c r="B378">
        <v>6</v>
      </c>
      <c r="C378" s="87">
        <v>1</v>
      </c>
      <c r="D378" s="27">
        <f t="shared" ca="1" si="11"/>
        <v>45330</v>
      </c>
    </row>
    <row r="379" spans="1:4">
      <c r="A379" s="55" t="s">
        <v>348</v>
      </c>
      <c r="B379">
        <v>6</v>
      </c>
      <c r="C379" s="98">
        <v>7</v>
      </c>
      <c r="D379" s="27">
        <f t="shared" ca="1" si="11"/>
        <v>45330</v>
      </c>
    </row>
    <row r="380" spans="1:4">
      <c r="A380" s="55" t="s">
        <v>349</v>
      </c>
      <c r="B380">
        <v>6</v>
      </c>
      <c r="C380" s="87">
        <v>10</v>
      </c>
      <c r="D380" s="27">
        <f t="shared" ca="1" si="11"/>
        <v>45330</v>
      </c>
    </row>
    <row r="381" spans="1:4">
      <c r="A381" s="55" t="s">
        <v>350</v>
      </c>
      <c r="B381">
        <v>6</v>
      </c>
      <c r="C381" s="87">
        <v>10</v>
      </c>
      <c r="D381" s="27">
        <f t="shared" ca="1" si="11"/>
        <v>45330</v>
      </c>
    </row>
    <row r="382" spans="1:4">
      <c r="A382" s="55" t="s">
        <v>203</v>
      </c>
      <c r="B382">
        <v>6</v>
      </c>
      <c r="C382" s="87">
        <v>1</v>
      </c>
      <c r="D382" s="27">
        <f t="shared" ca="1" si="11"/>
        <v>45330</v>
      </c>
    </row>
    <row r="383" spans="1:4">
      <c r="A383" s="55" t="s">
        <v>351</v>
      </c>
      <c r="B383">
        <v>6</v>
      </c>
      <c r="C383" s="87">
        <v>7</v>
      </c>
      <c r="D383" s="27">
        <f t="shared" ca="1" si="11"/>
        <v>45330</v>
      </c>
    </row>
    <row r="384" spans="1:4">
      <c r="A384" s="55" t="s">
        <v>352</v>
      </c>
      <c r="B384">
        <v>6</v>
      </c>
      <c r="C384" s="87">
        <v>4</v>
      </c>
      <c r="D384" s="27">
        <f t="shared" ca="1" si="11"/>
        <v>45330</v>
      </c>
    </row>
    <row r="385" spans="1:4">
      <c r="A385" s="55" t="s">
        <v>354</v>
      </c>
      <c r="B385">
        <v>6</v>
      </c>
      <c r="C385" s="87">
        <v>7</v>
      </c>
      <c r="D385" s="27">
        <f t="shared" ca="1" si="11"/>
        <v>45330</v>
      </c>
    </row>
    <row r="386" spans="1:4">
      <c r="A386" s="55" t="s">
        <v>355</v>
      </c>
      <c r="B386">
        <v>6</v>
      </c>
      <c r="C386" s="87">
        <v>7</v>
      </c>
      <c r="D386" s="27">
        <f t="shared" ca="1" si="11"/>
        <v>45330</v>
      </c>
    </row>
    <row r="387" spans="1:4">
      <c r="A387" s="55" t="s">
        <v>356</v>
      </c>
      <c r="B387">
        <v>6</v>
      </c>
      <c r="C387" s="87">
        <v>4</v>
      </c>
      <c r="D387" s="27">
        <f t="shared" ca="1" si="11"/>
        <v>45330</v>
      </c>
    </row>
    <row r="388" spans="1:4">
      <c r="A388" s="55" t="s">
        <v>357</v>
      </c>
      <c r="B388">
        <v>6</v>
      </c>
      <c r="C388" s="87">
        <v>7</v>
      </c>
      <c r="D388" s="27">
        <f t="shared" ca="1" si="11"/>
        <v>45330</v>
      </c>
    </row>
    <row r="389" spans="1:4">
      <c r="A389" s="55" t="s">
        <v>358</v>
      </c>
      <c r="B389">
        <v>6</v>
      </c>
      <c r="C389" s="87">
        <v>7</v>
      </c>
      <c r="D389" s="27">
        <f t="shared" ca="1" si="11"/>
        <v>45330</v>
      </c>
    </row>
    <row r="390" spans="1:4">
      <c r="A390" s="55" t="s">
        <v>359</v>
      </c>
      <c r="B390">
        <v>6</v>
      </c>
      <c r="C390" s="87">
        <v>7</v>
      </c>
      <c r="D390" s="27">
        <f t="shared" ca="1" si="11"/>
        <v>45330</v>
      </c>
    </row>
    <row r="391" spans="1:4">
      <c r="A391" s="55" t="s">
        <v>360</v>
      </c>
      <c r="B391">
        <v>6</v>
      </c>
      <c r="C391" s="87">
        <v>4</v>
      </c>
      <c r="D391" s="27">
        <f t="shared" ca="1" si="11"/>
        <v>45330</v>
      </c>
    </row>
    <row r="392" spans="1:4">
      <c r="A392" s="55" t="s">
        <v>361</v>
      </c>
      <c r="B392">
        <v>6</v>
      </c>
      <c r="C392" s="87">
        <v>1</v>
      </c>
      <c r="D392" s="27">
        <f t="shared" ca="1" si="11"/>
        <v>45330</v>
      </c>
    </row>
    <row r="393" spans="1:4">
      <c r="A393" s="55" t="s">
        <v>362</v>
      </c>
      <c r="B393">
        <v>6</v>
      </c>
      <c r="C393" s="87">
        <v>4</v>
      </c>
      <c r="D393" s="27">
        <f t="shared" ca="1" si="11"/>
        <v>45330</v>
      </c>
    </row>
    <row r="394" spans="1:4">
      <c r="A394" s="55" t="s">
        <v>363</v>
      </c>
      <c r="B394">
        <v>6</v>
      </c>
      <c r="C394" s="87">
        <v>2</v>
      </c>
      <c r="D394" s="27">
        <f t="shared" ca="1" si="11"/>
        <v>45330</v>
      </c>
    </row>
    <row r="395" spans="1:4">
      <c r="A395" s="55" t="s">
        <v>364</v>
      </c>
      <c r="B395">
        <v>6</v>
      </c>
      <c r="C395" s="87">
        <v>7</v>
      </c>
      <c r="D395" s="27">
        <f t="shared" ca="1" si="11"/>
        <v>45330</v>
      </c>
    </row>
    <row r="396" spans="1:4">
      <c r="A396" s="55" t="s">
        <v>365</v>
      </c>
      <c r="B396">
        <v>6</v>
      </c>
      <c r="C396" s="87">
        <v>10</v>
      </c>
      <c r="D396" s="27">
        <f t="shared" ca="1" si="11"/>
        <v>45330</v>
      </c>
    </row>
    <row r="397" spans="1:4">
      <c r="A397" s="55" t="s">
        <v>367</v>
      </c>
      <c r="B397">
        <v>6</v>
      </c>
      <c r="C397" s="87">
        <v>10</v>
      </c>
      <c r="D397" s="27">
        <f t="shared" ca="1" si="11"/>
        <v>45330</v>
      </c>
    </row>
    <row r="398" spans="1:4">
      <c r="A398" s="55" t="s">
        <v>368</v>
      </c>
      <c r="B398">
        <v>6</v>
      </c>
      <c r="C398" s="87">
        <v>10</v>
      </c>
      <c r="D398" s="27">
        <f t="shared" ca="1" si="11"/>
        <v>45330</v>
      </c>
    </row>
    <row r="399" spans="1:4">
      <c r="A399" s="55" t="s">
        <v>369</v>
      </c>
      <c r="B399">
        <v>6</v>
      </c>
      <c r="C399" s="87">
        <v>2</v>
      </c>
      <c r="D399" s="27">
        <f t="shared" ca="1" si="11"/>
        <v>45330</v>
      </c>
    </row>
    <row r="400" spans="1:4">
      <c r="A400" s="55" t="s">
        <v>373</v>
      </c>
      <c r="B400">
        <v>6</v>
      </c>
      <c r="C400" s="87">
        <v>2</v>
      </c>
      <c r="D400" s="27">
        <f t="shared" ca="1" si="11"/>
        <v>45330</v>
      </c>
    </row>
    <row r="401" spans="1:4">
      <c r="A401" s="55" t="s">
        <v>374</v>
      </c>
      <c r="B401">
        <v>6</v>
      </c>
      <c r="C401" s="87">
        <v>10</v>
      </c>
      <c r="D401" s="27">
        <f t="shared" ca="1" si="11"/>
        <v>45330</v>
      </c>
    </row>
    <row r="402" spans="1:4">
      <c r="A402" s="55" t="s">
        <v>375</v>
      </c>
      <c r="B402">
        <v>6</v>
      </c>
      <c r="C402" s="87">
        <v>7</v>
      </c>
      <c r="D402" s="27">
        <f t="shared" ca="1" si="11"/>
        <v>45330</v>
      </c>
    </row>
    <row r="403" spans="1:4">
      <c r="A403" s="55" t="s">
        <v>376</v>
      </c>
      <c r="B403">
        <v>6</v>
      </c>
      <c r="C403" s="87">
        <v>7</v>
      </c>
      <c r="D403" s="27">
        <f t="shared" ca="1" si="11"/>
        <v>45330</v>
      </c>
    </row>
    <row r="404" spans="1:4">
      <c r="A404" s="55" t="s">
        <v>377</v>
      </c>
      <c r="B404">
        <v>6</v>
      </c>
      <c r="C404" s="87">
        <v>2</v>
      </c>
      <c r="D404" s="27">
        <f t="shared" ca="1" si="11"/>
        <v>45330</v>
      </c>
    </row>
    <row r="405" spans="1:4">
      <c r="A405" s="55" t="s">
        <v>378</v>
      </c>
      <c r="B405">
        <v>6</v>
      </c>
      <c r="C405" s="87">
        <v>4</v>
      </c>
      <c r="D405" s="27">
        <f t="shared" ca="1" si="11"/>
        <v>45330</v>
      </c>
    </row>
    <row r="406" spans="1:4">
      <c r="A406" s="55" t="s">
        <v>379</v>
      </c>
      <c r="B406">
        <v>6</v>
      </c>
      <c r="C406" s="87">
        <v>4</v>
      </c>
      <c r="D406" s="27">
        <f t="shared" ca="1" si="11"/>
        <v>45330</v>
      </c>
    </row>
    <row r="407" spans="1:4">
      <c r="A407" s="55" t="s">
        <v>380</v>
      </c>
      <c r="B407">
        <v>6</v>
      </c>
      <c r="C407" s="87">
        <v>1</v>
      </c>
      <c r="D407" s="27">
        <f t="shared" ca="1" si="11"/>
        <v>45330</v>
      </c>
    </row>
    <row r="408" spans="1:4">
      <c r="A408" s="55" t="s">
        <v>381</v>
      </c>
      <c r="B408">
        <v>6</v>
      </c>
      <c r="C408" s="87">
        <v>10</v>
      </c>
      <c r="D408" s="27">
        <f t="shared" ca="1" si="11"/>
        <v>45330</v>
      </c>
    </row>
    <row r="409" spans="1:4">
      <c r="A409" s="55" t="s">
        <v>382</v>
      </c>
      <c r="B409">
        <v>6</v>
      </c>
      <c r="C409" s="87">
        <v>2</v>
      </c>
      <c r="D409" s="27">
        <f t="shared" ca="1" si="11"/>
        <v>45330</v>
      </c>
    </row>
    <row r="410" spans="1:4">
      <c r="A410" s="55" t="s">
        <v>384</v>
      </c>
      <c r="B410">
        <v>6</v>
      </c>
      <c r="C410" s="87">
        <v>7</v>
      </c>
      <c r="D410" s="27">
        <f t="shared" ca="1" si="11"/>
        <v>45330</v>
      </c>
    </row>
    <row r="411" spans="1:4">
      <c r="A411" s="55" t="s">
        <v>385</v>
      </c>
      <c r="B411">
        <v>6</v>
      </c>
      <c r="C411" s="87" t="s">
        <v>62</v>
      </c>
      <c r="D411" s="27">
        <f ca="1">TODAY()</f>
        <v>45330</v>
      </c>
    </row>
    <row r="412" spans="1:4">
      <c r="A412" s="55" t="s">
        <v>388</v>
      </c>
      <c r="B412">
        <v>6</v>
      </c>
      <c r="C412" s="87">
        <v>2</v>
      </c>
      <c r="D412" s="27">
        <f t="shared" ca="1" si="11"/>
        <v>45330</v>
      </c>
    </row>
    <row r="413" spans="1:4">
      <c r="A413" s="55" t="s">
        <v>389</v>
      </c>
      <c r="B413">
        <v>6</v>
      </c>
      <c r="C413" s="87">
        <v>7</v>
      </c>
      <c r="D413" s="27">
        <f t="shared" ca="1" si="11"/>
        <v>45330</v>
      </c>
    </row>
    <row r="414" spans="1:4">
      <c r="A414" s="55" t="s">
        <v>390</v>
      </c>
      <c r="B414">
        <v>6</v>
      </c>
      <c r="C414" s="87">
        <v>2</v>
      </c>
      <c r="D414" s="27">
        <f t="shared" ca="1" si="11"/>
        <v>45330</v>
      </c>
    </row>
    <row r="415" spans="1:4">
      <c r="A415" s="55" t="s">
        <v>391</v>
      </c>
      <c r="B415">
        <v>6</v>
      </c>
      <c r="C415" s="87">
        <v>10</v>
      </c>
      <c r="D415" s="27">
        <f t="shared" ca="1" si="11"/>
        <v>45330</v>
      </c>
    </row>
    <row r="416" spans="1:4">
      <c r="A416" s="55" t="s">
        <v>392</v>
      </c>
      <c r="B416">
        <v>6</v>
      </c>
      <c r="C416" s="87">
        <v>2</v>
      </c>
      <c r="D416" s="27">
        <f t="shared" ca="1" si="11"/>
        <v>45330</v>
      </c>
    </row>
    <row r="417" spans="1:4">
      <c r="A417" s="55" t="s">
        <v>393</v>
      </c>
      <c r="B417">
        <v>6</v>
      </c>
      <c r="C417" s="87">
        <v>4</v>
      </c>
      <c r="D417" s="27">
        <f t="shared" ca="1" si="11"/>
        <v>45330</v>
      </c>
    </row>
    <row r="418" spans="1:4">
      <c r="A418" s="55" t="s">
        <v>395</v>
      </c>
      <c r="B418">
        <v>6</v>
      </c>
      <c r="C418" s="87">
        <v>7</v>
      </c>
      <c r="D418" s="27">
        <f t="shared" ca="1" si="11"/>
        <v>45330</v>
      </c>
    </row>
    <row r="419" spans="1:4">
      <c r="A419" s="55" t="s">
        <v>397</v>
      </c>
      <c r="B419">
        <v>6</v>
      </c>
      <c r="C419" s="87">
        <v>4</v>
      </c>
      <c r="D419" s="27">
        <f t="shared" ca="1" si="11"/>
        <v>45330</v>
      </c>
    </row>
    <row r="420" spans="1:4">
      <c r="A420" s="55" t="s">
        <v>398</v>
      </c>
      <c r="B420">
        <v>6</v>
      </c>
      <c r="C420" s="87">
        <v>4</v>
      </c>
      <c r="D420" s="27">
        <f t="shared" ca="1" si="11"/>
        <v>45330</v>
      </c>
    </row>
    <row r="421" spans="1:4">
      <c r="A421" s="55" t="s">
        <v>400</v>
      </c>
      <c r="B421">
        <v>6</v>
      </c>
      <c r="C421" s="87">
        <v>2</v>
      </c>
      <c r="D421" s="27">
        <f t="shared" ca="1" si="11"/>
        <v>45330</v>
      </c>
    </row>
    <row r="422" spans="1:4">
      <c r="A422" s="55" t="s">
        <v>209</v>
      </c>
      <c r="B422">
        <v>6</v>
      </c>
      <c r="C422" s="87">
        <v>0</v>
      </c>
      <c r="D422" s="27">
        <f t="shared" ca="1" si="11"/>
        <v>45330</v>
      </c>
    </row>
    <row r="423" spans="1:4">
      <c r="A423" s="55" t="s">
        <v>211</v>
      </c>
      <c r="B423">
        <v>6</v>
      </c>
      <c r="C423" s="87">
        <v>0</v>
      </c>
      <c r="D423" s="27">
        <f t="shared" ca="1" si="11"/>
        <v>45330</v>
      </c>
    </row>
    <row r="424" spans="1:4">
      <c r="A424" s="55" t="s">
        <v>401</v>
      </c>
      <c r="B424">
        <v>6</v>
      </c>
      <c r="C424" s="87">
        <v>10</v>
      </c>
      <c r="D424" s="27">
        <f t="shared" ca="1" si="11"/>
        <v>45330</v>
      </c>
    </row>
    <row r="425" spans="1:4">
      <c r="A425" s="55" t="s">
        <v>402</v>
      </c>
      <c r="B425">
        <v>6</v>
      </c>
      <c r="C425" s="87">
        <v>4</v>
      </c>
      <c r="D425" s="27">
        <f t="shared" ca="1" si="11"/>
        <v>45330</v>
      </c>
    </row>
    <row r="426" spans="1:4">
      <c r="A426" s="55" t="s">
        <v>212</v>
      </c>
      <c r="B426">
        <v>6</v>
      </c>
      <c r="C426" s="87">
        <v>0</v>
      </c>
      <c r="D426" s="27">
        <f t="shared" ref="D426:D482" ca="1" si="12">TODAY()</f>
        <v>45330</v>
      </c>
    </row>
    <row r="427" spans="1:4">
      <c r="A427" s="55" t="s">
        <v>404</v>
      </c>
      <c r="B427">
        <v>6</v>
      </c>
      <c r="C427" s="87">
        <v>2</v>
      </c>
      <c r="D427" s="27">
        <f t="shared" ca="1" si="12"/>
        <v>45330</v>
      </c>
    </row>
    <row r="428" spans="1:4">
      <c r="A428" s="55" t="s">
        <v>407</v>
      </c>
      <c r="B428">
        <v>6</v>
      </c>
      <c r="C428" s="87">
        <v>7</v>
      </c>
      <c r="D428" s="27">
        <f t="shared" ca="1" si="12"/>
        <v>45330</v>
      </c>
    </row>
    <row r="429" spans="1:4">
      <c r="A429" s="55" t="s">
        <v>408</v>
      </c>
      <c r="B429">
        <v>6</v>
      </c>
      <c r="C429" s="87">
        <v>2</v>
      </c>
      <c r="D429" s="27">
        <f t="shared" ca="1" si="12"/>
        <v>45330</v>
      </c>
    </row>
    <row r="430" spans="1:4">
      <c r="A430" s="55" t="s">
        <v>409</v>
      </c>
      <c r="B430">
        <v>6</v>
      </c>
      <c r="C430" s="87">
        <v>2</v>
      </c>
      <c r="D430" s="27">
        <f t="shared" ca="1" si="12"/>
        <v>45330</v>
      </c>
    </row>
    <row r="431" spans="1:4">
      <c r="A431" s="55" t="s">
        <v>412</v>
      </c>
      <c r="B431">
        <v>6</v>
      </c>
      <c r="C431" s="87">
        <v>0</v>
      </c>
      <c r="D431" s="27">
        <f t="shared" ca="1" si="12"/>
        <v>45330</v>
      </c>
    </row>
    <row r="432" spans="1:4">
      <c r="A432" s="55" t="s">
        <v>413</v>
      </c>
      <c r="B432">
        <v>6</v>
      </c>
      <c r="C432" s="87">
        <v>10</v>
      </c>
      <c r="D432" s="27">
        <f t="shared" ca="1" si="12"/>
        <v>45330</v>
      </c>
    </row>
    <row r="433" spans="1:4">
      <c r="A433" s="55" t="s">
        <v>414</v>
      </c>
      <c r="B433">
        <v>6</v>
      </c>
      <c r="C433" s="87">
        <v>10</v>
      </c>
      <c r="D433" s="27">
        <f t="shared" ca="1" si="12"/>
        <v>45330</v>
      </c>
    </row>
    <row r="434" spans="1:4">
      <c r="A434" s="55" t="s">
        <v>415</v>
      </c>
      <c r="B434">
        <v>6</v>
      </c>
      <c r="C434" s="87">
        <v>10</v>
      </c>
      <c r="D434" s="27">
        <f t="shared" ca="1" si="12"/>
        <v>45330</v>
      </c>
    </row>
    <row r="435" spans="1:4">
      <c r="A435" s="55" t="s">
        <v>416</v>
      </c>
      <c r="B435">
        <v>6</v>
      </c>
      <c r="C435" s="87">
        <v>4</v>
      </c>
      <c r="D435" s="27">
        <f t="shared" ca="1" si="12"/>
        <v>45330</v>
      </c>
    </row>
    <row r="436" spans="1:4">
      <c r="A436" s="55" t="s">
        <v>417</v>
      </c>
      <c r="B436">
        <v>6</v>
      </c>
      <c r="C436" s="87">
        <v>10</v>
      </c>
      <c r="D436" s="27">
        <f t="shared" ca="1" si="12"/>
        <v>45330</v>
      </c>
    </row>
    <row r="437" spans="1:4">
      <c r="A437" s="55" t="s">
        <v>418</v>
      </c>
      <c r="B437">
        <v>6</v>
      </c>
      <c r="C437" s="87">
        <v>10</v>
      </c>
      <c r="D437" s="27">
        <f t="shared" ca="1" si="12"/>
        <v>45330</v>
      </c>
    </row>
    <row r="438" spans="1:4">
      <c r="A438" s="55" t="s">
        <v>419</v>
      </c>
      <c r="B438">
        <v>6</v>
      </c>
      <c r="C438" s="87">
        <v>10</v>
      </c>
      <c r="D438" s="27">
        <f t="shared" ca="1" si="12"/>
        <v>45330</v>
      </c>
    </row>
    <row r="439" spans="1:4">
      <c r="A439" s="55" t="s">
        <v>420</v>
      </c>
      <c r="B439">
        <v>6</v>
      </c>
      <c r="C439" s="87">
        <v>7</v>
      </c>
      <c r="D439" s="27">
        <f t="shared" ca="1" si="12"/>
        <v>45330</v>
      </c>
    </row>
    <row r="440" spans="1:4">
      <c r="A440" s="55" t="s">
        <v>421</v>
      </c>
      <c r="B440">
        <v>6</v>
      </c>
      <c r="C440" s="87">
        <v>1</v>
      </c>
      <c r="D440" s="27">
        <f t="shared" ca="1" si="12"/>
        <v>45330</v>
      </c>
    </row>
    <row r="441" spans="1:4">
      <c r="A441" s="55" t="s">
        <v>424</v>
      </c>
      <c r="B441">
        <v>6</v>
      </c>
      <c r="C441" s="87">
        <v>10</v>
      </c>
      <c r="D441" s="27">
        <f t="shared" ca="1" si="12"/>
        <v>45330</v>
      </c>
    </row>
    <row r="442" spans="1:4">
      <c r="A442" s="55" t="s">
        <v>425</v>
      </c>
      <c r="B442">
        <v>6</v>
      </c>
      <c r="C442" s="87">
        <v>10</v>
      </c>
      <c r="D442" s="27">
        <f t="shared" ca="1" si="12"/>
        <v>45330</v>
      </c>
    </row>
    <row r="443" spans="1:4">
      <c r="A443" s="55" t="s">
        <v>426</v>
      </c>
      <c r="B443">
        <v>6</v>
      </c>
      <c r="C443" s="87">
        <v>2</v>
      </c>
      <c r="D443" s="27">
        <f t="shared" ca="1" si="12"/>
        <v>45330</v>
      </c>
    </row>
    <row r="444" spans="1:4">
      <c r="A444" s="55" t="s">
        <v>427</v>
      </c>
      <c r="B444">
        <v>6</v>
      </c>
      <c r="C444" s="87">
        <v>10</v>
      </c>
      <c r="D444" s="27">
        <f t="shared" ca="1" si="12"/>
        <v>45330</v>
      </c>
    </row>
    <row r="445" spans="1:4">
      <c r="A445" s="55" t="s">
        <v>428</v>
      </c>
      <c r="B445">
        <v>6</v>
      </c>
      <c r="C445" s="87">
        <v>2</v>
      </c>
      <c r="D445" s="27">
        <f t="shared" ca="1" si="12"/>
        <v>45330</v>
      </c>
    </row>
    <row r="446" spans="1:4">
      <c r="A446" s="55" t="s">
        <v>429</v>
      </c>
      <c r="B446">
        <v>6</v>
      </c>
      <c r="C446" s="87">
        <v>10</v>
      </c>
      <c r="D446" s="27">
        <f t="shared" ca="1" si="12"/>
        <v>45330</v>
      </c>
    </row>
    <row r="447" spans="1:4">
      <c r="A447" s="55" t="s">
        <v>430</v>
      </c>
      <c r="B447">
        <v>6</v>
      </c>
      <c r="C447" s="87">
        <v>10</v>
      </c>
      <c r="D447" s="27">
        <f t="shared" ca="1" si="12"/>
        <v>45330</v>
      </c>
    </row>
    <row r="448" spans="1:4">
      <c r="A448" s="55" t="s">
        <v>431</v>
      </c>
      <c r="B448">
        <v>6</v>
      </c>
      <c r="C448" s="87">
        <v>7</v>
      </c>
      <c r="D448" s="27">
        <f t="shared" ca="1" si="12"/>
        <v>45330</v>
      </c>
    </row>
    <row r="449" spans="1:4">
      <c r="A449" s="55" t="s">
        <v>432</v>
      </c>
      <c r="B449">
        <v>6</v>
      </c>
      <c r="C449" s="87">
        <v>2</v>
      </c>
      <c r="D449" s="27">
        <f t="shared" ca="1" si="12"/>
        <v>45330</v>
      </c>
    </row>
    <row r="450" spans="1:4">
      <c r="A450" s="55" t="s">
        <v>433</v>
      </c>
      <c r="B450">
        <v>6</v>
      </c>
      <c r="C450" s="87">
        <v>4</v>
      </c>
      <c r="D450" s="27">
        <f t="shared" ca="1" si="12"/>
        <v>45330</v>
      </c>
    </row>
    <row r="451" spans="1:4">
      <c r="A451" s="55" t="s">
        <v>229</v>
      </c>
      <c r="B451">
        <v>6</v>
      </c>
      <c r="C451" s="87">
        <v>1</v>
      </c>
      <c r="D451" s="27">
        <f t="shared" ca="1" si="12"/>
        <v>45330</v>
      </c>
    </row>
    <row r="452" spans="1:4">
      <c r="A452" s="55" t="s">
        <v>434</v>
      </c>
      <c r="B452">
        <v>6</v>
      </c>
      <c r="C452" s="87">
        <v>4</v>
      </c>
      <c r="D452" s="27">
        <f t="shared" ca="1" si="12"/>
        <v>45330</v>
      </c>
    </row>
    <row r="453" spans="1:4">
      <c r="A453" s="55" t="s">
        <v>435</v>
      </c>
      <c r="B453">
        <v>6</v>
      </c>
      <c r="C453" s="87" t="s">
        <v>62</v>
      </c>
      <c r="D453" s="27">
        <f ca="1">TODAY()</f>
        <v>45330</v>
      </c>
    </row>
    <row r="454" spans="1:4">
      <c r="A454" s="55" t="s">
        <v>436</v>
      </c>
      <c r="B454">
        <v>6</v>
      </c>
      <c r="C454" s="87">
        <v>10</v>
      </c>
      <c r="D454" s="27">
        <f t="shared" ca="1" si="12"/>
        <v>45330</v>
      </c>
    </row>
    <row r="455" spans="1:4">
      <c r="A455" s="55" t="s">
        <v>444</v>
      </c>
      <c r="B455">
        <v>6</v>
      </c>
      <c r="C455" s="87" t="s">
        <v>62</v>
      </c>
      <c r="D455" s="27">
        <f ca="1">TODAY()</f>
        <v>45330</v>
      </c>
    </row>
    <row r="456" spans="1:4">
      <c r="A456" s="55" t="s">
        <v>437</v>
      </c>
      <c r="B456">
        <v>6</v>
      </c>
      <c r="C456" s="87">
        <v>7</v>
      </c>
      <c r="D456" s="27">
        <f t="shared" ca="1" si="12"/>
        <v>45330</v>
      </c>
    </row>
    <row r="457" spans="1:4">
      <c r="A457" s="55" t="s">
        <v>438</v>
      </c>
      <c r="B457">
        <v>6</v>
      </c>
      <c r="C457" s="87">
        <v>10</v>
      </c>
      <c r="D457" s="27">
        <f t="shared" ca="1" si="12"/>
        <v>45330</v>
      </c>
    </row>
    <row r="458" spans="1:4">
      <c r="A458" s="55" t="s">
        <v>439</v>
      </c>
      <c r="B458">
        <v>6</v>
      </c>
      <c r="C458" s="87">
        <v>10</v>
      </c>
      <c r="D458" s="27">
        <f t="shared" ca="1" si="12"/>
        <v>45330</v>
      </c>
    </row>
    <row r="459" spans="1:4">
      <c r="A459" s="55" t="s">
        <v>440</v>
      </c>
      <c r="B459">
        <v>6</v>
      </c>
      <c r="C459" s="87">
        <v>4</v>
      </c>
      <c r="D459" s="27">
        <f t="shared" ca="1" si="12"/>
        <v>45330</v>
      </c>
    </row>
    <row r="460" spans="1:4">
      <c r="A460" s="55" t="s">
        <v>441</v>
      </c>
      <c r="B460">
        <v>6</v>
      </c>
      <c r="C460" s="87">
        <v>4</v>
      </c>
      <c r="D460" s="27">
        <f t="shared" ca="1" si="12"/>
        <v>45330</v>
      </c>
    </row>
    <row r="461" spans="1:4">
      <c r="A461" s="55" t="s">
        <v>442</v>
      </c>
      <c r="B461">
        <v>6</v>
      </c>
      <c r="C461" s="87">
        <v>10</v>
      </c>
      <c r="D461" s="27">
        <f t="shared" ca="1" si="12"/>
        <v>45330</v>
      </c>
    </row>
    <row r="462" spans="1:4">
      <c r="A462" s="55" t="s">
        <v>443</v>
      </c>
      <c r="B462">
        <v>6</v>
      </c>
      <c r="C462" s="87">
        <v>10</v>
      </c>
      <c r="D462" s="27">
        <f t="shared" ca="1" si="12"/>
        <v>45330</v>
      </c>
    </row>
    <row r="463" spans="1:4">
      <c r="A463" s="55" t="s">
        <v>445</v>
      </c>
      <c r="B463">
        <v>6</v>
      </c>
      <c r="C463" s="87">
        <v>10</v>
      </c>
      <c r="D463" s="27">
        <f t="shared" ca="1" si="12"/>
        <v>45330</v>
      </c>
    </row>
    <row r="464" spans="1:4">
      <c r="A464" s="55" t="s">
        <v>446</v>
      </c>
      <c r="B464">
        <v>6</v>
      </c>
      <c r="C464" s="87" t="s">
        <v>62</v>
      </c>
      <c r="D464" s="27">
        <f ca="1">TODAY()</f>
        <v>45330</v>
      </c>
    </row>
    <row r="465" spans="1:4">
      <c r="A465" s="55" t="s">
        <v>447</v>
      </c>
      <c r="B465">
        <v>6</v>
      </c>
      <c r="C465" s="87">
        <v>7</v>
      </c>
      <c r="D465" s="27">
        <f t="shared" ca="1" si="12"/>
        <v>45330</v>
      </c>
    </row>
    <row r="466" spans="1:4">
      <c r="A466" s="55" t="s">
        <v>448</v>
      </c>
      <c r="B466">
        <v>6</v>
      </c>
      <c r="C466" s="87" t="s">
        <v>62</v>
      </c>
      <c r="D466" s="27">
        <f ca="1">TODAY()</f>
        <v>45330</v>
      </c>
    </row>
    <row r="467" spans="1:4">
      <c r="A467" s="55" t="s">
        <v>450</v>
      </c>
      <c r="B467">
        <v>6</v>
      </c>
      <c r="C467" s="87" t="s">
        <v>62</v>
      </c>
      <c r="D467" s="27">
        <f ca="1">TODAY()</f>
        <v>45330</v>
      </c>
    </row>
    <row r="468" spans="1:4">
      <c r="A468" s="55" t="s">
        <v>452</v>
      </c>
      <c r="B468">
        <v>6</v>
      </c>
      <c r="C468" s="87">
        <v>10</v>
      </c>
      <c r="D468" s="27">
        <f t="shared" ca="1" si="12"/>
        <v>45330</v>
      </c>
    </row>
    <row r="469" spans="1:4">
      <c r="A469" s="55" t="s">
        <v>453</v>
      </c>
      <c r="B469">
        <v>6</v>
      </c>
      <c r="C469" s="87">
        <v>7</v>
      </c>
      <c r="D469" s="27">
        <f t="shared" ca="1" si="12"/>
        <v>45330</v>
      </c>
    </row>
    <row r="470" spans="1:4">
      <c r="A470" s="55" t="s">
        <v>454</v>
      </c>
      <c r="B470">
        <v>6</v>
      </c>
      <c r="C470" s="87">
        <v>7</v>
      </c>
      <c r="D470" s="27">
        <f t="shared" ca="1" si="12"/>
        <v>45330</v>
      </c>
    </row>
    <row r="471" spans="1:4">
      <c r="A471" s="55" t="s">
        <v>455</v>
      </c>
      <c r="B471">
        <v>6</v>
      </c>
      <c r="C471" s="87">
        <v>10</v>
      </c>
      <c r="D471" s="27">
        <f t="shared" ca="1" si="12"/>
        <v>45330</v>
      </c>
    </row>
    <row r="472" spans="1:4">
      <c r="A472" s="55" t="s">
        <v>456</v>
      </c>
      <c r="B472">
        <v>6</v>
      </c>
      <c r="C472" s="87">
        <v>2</v>
      </c>
      <c r="D472" s="27">
        <f t="shared" ca="1" si="12"/>
        <v>45330</v>
      </c>
    </row>
    <row r="473" spans="1:4">
      <c r="A473" s="55" t="s">
        <v>457</v>
      </c>
      <c r="B473">
        <v>6</v>
      </c>
      <c r="C473" s="87">
        <v>7</v>
      </c>
      <c r="D473" s="27">
        <f t="shared" ca="1" si="12"/>
        <v>45330</v>
      </c>
    </row>
    <row r="474" spans="1:4">
      <c r="A474" s="55" t="s">
        <v>458</v>
      </c>
      <c r="B474">
        <v>6</v>
      </c>
      <c r="C474" s="87">
        <v>10</v>
      </c>
      <c r="D474" s="27">
        <f t="shared" ca="1" si="12"/>
        <v>45330</v>
      </c>
    </row>
    <row r="475" spans="1:4">
      <c r="A475" s="55" t="s">
        <v>459</v>
      </c>
      <c r="B475">
        <v>6</v>
      </c>
      <c r="C475" s="87">
        <v>10</v>
      </c>
      <c r="D475" s="27">
        <f t="shared" ca="1" si="12"/>
        <v>45330</v>
      </c>
    </row>
    <row r="476" spans="1:4">
      <c r="A476" s="55" t="s">
        <v>460</v>
      </c>
      <c r="B476">
        <v>6</v>
      </c>
      <c r="C476" s="87">
        <v>2</v>
      </c>
      <c r="D476" s="27">
        <f t="shared" ca="1" si="12"/>
        <v>45330</v>
      </c>
    </row>
    <row r="477" spans="1:4">
      <c r="A477" s="55" t="s">
        <v>241</v>
      </c>
      <c r="B477">
        <v>6</v>
      </c>
      <c r="C477" s="87">
        <v>4</v>
      </c>
      <c r="D477" s="27">
        <f t="shared" ca="1" si="12"/>
        <v>45330</v>
      </c>
    </row>
    <row r="478" spans="1:4">
      <c r="A478" s="55" t="s">
        <v>461</v>
      </c>
      <c r="B478">
        <v>6</v>
      </c>
      <c r="C478" s="87" t="s">
        <v>62</v>
      </c>
      <c r="D478" s="27">
        <f ca="1">TODAY()</f>
        <v>45330</v>
      </c>
    </row>
    <row r="479" spans="1:4">
      <c r="A479" s="55" t="s">
        <v>462</v>
      </c>
      <c r="B479">
        <v>6</v>
      </c>
      <c r="C479" s="87">
        <v>0</v>
      </c>
      <c r="D479" s="27">
        <f t="shared" ca="1" si="12"/>
        <v>45330</v>
      </c>
    </row>
    <row r="480" spans="1:4">
      <c r="A480" s="55" t="s">
        <v>248</v>
      </c>
      <c r="B480">
        <v>6</v>
      </c>
      <c r="C480" s="87">
        <v>0</v>
      </c>
      <c r="D480" s="27">
        <f t="shared" ca="1" si="12"/>
        <v>45330</v>
      </c>
    </row>
    <row r="481" spans="1:4">
      <c r="A481" s="55" t="s">
        <v>463</v>
      </c>
      <c r="B481">
        <v>6</v>
      </c>
      <c r="C481" s="87">
        <v>2</v>
      </c>
      <c r="D481" s="27">
        <f t="shared" ca="1" si="12"/>
        <v>45330</v>
      </c>
    </row>
    <row r="482" spans="1:4">
      <c r="A482" s="55" t="s">
        <v>468</v>
      </c>
      <c r="B482">
        <v>6</v>
      </c>
      <c r="C482" s="87">
        <v>1</v>
      </c>
      <c r="D482" s="27">
        <f t="shared" ca="1" si="12"/>
        <v>45330</v>
      </c>
    </row>
    <row r="483" spans="1:4">
      <c r="A483" s="55" t="s">
        <v>474</v>
      </c>
      <c r="B483">
        <v>6</v>
      </c>
      <c r="C483" s="87">
        <v>10</v>
      </c>
      <c r="D483" s="27">
        <f t="shared" ref="D483:D505" ca="1" si="13">TODAY()</f>
        <v>45330</v>
      </c>
    </row>
    <row r="484" spans="1:4">
      <c r="A484" s="55" t="s">
        <v>475</v>
      </c>
      <c r="B484">
        <v>6</v>
      </c>
      <c r="C484" s="87">
        <v>10</v>
      </c>
      <c r="D484" s="27">
        <f t="shared" ca="1" si="13"/>
        <v>45330</v>
      </c>
    </row>
    <row r="485" spans="1:4">
      <c r="A485" s="55" t="s">
        <v>476</v>
      </c>
      <c r="B485">
        <v>6</v>
      </c>
      <c r="C485" s="87">
        <v>10</v>
      </c>
      <c r="D485" s="27">
        <f t="shared" ca="1" si="13"/>
        <v>45330</v>
      </c>
    </row>
    <row r="486" spans="1:4">
      <c r="A486" s="55" t="s">
        <v>477</v>
      </c>
      <c r="B486">
        <v>6</v>
      </c>
      <c r="C486" s="87">
        <v>10</v>
      </c>
      <c r="D486" s="27">
        <f t="shared" ca="1" si="13"/>
        <v>45330</v>
      </c>
    </row>
    <row r="487" spans="1:4">
      <c r="A487" s="55" t="s">
        <v>478</v>
      </c>
      <c r="B487">
        <v>6</v>
      </c>
      <c r="C487" s="87">
        <v>7</v>
      </c>
      <c r="D487" s="27">
        <f t="shared" ca="1" si="13"/>
        <v>45330</v>
      </c>
    </row>
    <row r="488" spans="1:4">
      <c r="A488" s="55" t="s">
        <v>265</v>
      </c>
      <c r="B488">
        <v>6</v>
      </c>
      <c r="C488" s="87">
        <v>5</v>
      </c>
      <c r="D488" s="27">
        <f t="shared" ca="1" si="13"/>
        <v>45330</v>
      </c>
    </row>
    <row r="489" spans="1:4">
      <c r="A489" s="55" t="s">
        <v>479</v>
      </c>
      <c r="B489">
        <v>6</v>
      </c>
      <c r="C489" s="87">
        <v>2</v>
      </c>
      <c r="D489" s="27">
        <f t="shared" ca="1" si="13"/>
        <v>45330</v>
      </c>
    </row>
    <row r="490" spans="1:4">
      <c r="A490" s="55" t="s">
        <v>480</v>
      </c>
      <c r="B490">
        <v>6</v>
      </c>
      <c r="C490" s="87">
        <v>2</v>
      </c>
      <c r="D490" s="27">
        <f t="shared" ca="1" si="13"/>
        <v>45330</v>
      </c>
    </row>
    <row r="491" spans="1:4">
      <c r="A491" s="55" t="s">
        <v>481</v>
      </c>
      <c r="B491">
        <v>6</v>
      </c>
      <c r="C491" s="87">
        <v>4</v>
      </c>
      <c r="D491" s="27">
        <f t="shared" ca="1" si="13"/>
        <v>45330</v>
      </c>
    </row>
    <row r="492" spans="1:4">
      <c r="A492" s="55" t="s">
        <v>482</v>
      </c>
      <c r="B492">
        <v>6</v>
      </c>
      <c r="C492" s="87">
        <v>4</v>
      </c>
      <c r="D492" s="27">
        <f t="shared" ca="1" si="13"/>
        <v>45330</v>
      </c>
    </row>
    <row r="493" spans="1:4">
      <c r="A493" s="55" t="s">
        <v>483</v>
      </c>
      <c r="B493">
        <v>6</v>
      </c>
      <c r="C493" s="87">
        <v>4</v>
      </c>
      <c r="D493" s="27">
        <f t="shared" ca="1" si="13"/>
        <v>45330</v>
      </c>
    </row>
    <row r="494" spans="1:4">
      <c r="A494" s="55" t="s">
        <v>485</v>
      </c>
      <c r="B494">
        <v>6</v>
      </c>
      <c r="C494" s="87">
        <v>4</v>
      </c>
      <c r="D494" s="27">
        <f t="shared" ca="1" si="13"/>
        <v>45330</v>
      </c>
    </row>
    <row r="495" spans="1:4">
      <c r="A495" s="55" t="s">
        <v>486</v>
      </c>
      <c r="B495">
        <v>6</v>
      </c>
      <c r="C495" s="87">
        <v>7</v>
      </c>
      <c r="D495" s="27">
        <f t="shared" ca="1" si="13"/>
        <v>45330</v>
      </c>
    </row>
    <row r="496" spans="1:4">
      <c r="A496" s="55" t="s">
        <v>487</v>
      </c>
      <c r="B496">
        <v>6</v>
      </c>
      <c r="C496" s="87">
        <v>10</v>
      </c>
      <c r="D496" s="27">
        <f t="shared" ca="1" si="13"/>
        <v>45330</v>
      </c>
    </row>
    <row r="497" spans="1:4">
      <c r="A497" s="55" t="s">
        <v>488</v>
      </c>
      <c r="B497">
        <v>6</v>
      </c>
      <c r="C497" s="87">
        <v>7</v>
      </c>
      <c r="D497" s="27">
        <f t="shared" ca="1" si="13"/>
        <v>45330</v>
      </c>
    </row>
    <row r="498" spans="1:4">
      <c r="A498" s="55" t="s">
        <v>489</v>
      </c>
      <c r="B498">
        <v>6</v>
      </c>
      <c r="C498" s="87">
        <v>7</v>
      </c>
      <c r="D498" s="27">
        <f t="shared" ca="1" si="13"/>
        <v>45330</v>
      </c>
    </row>
    <row r="499" spans="1:4">
      <c r="A499" s="55" t="s">
        <v>490</v>
      </c>
      <c r="B499">
        <v>6</v>
      </c>
      <c r="C499" s="87">
        <v>10</v>
      </c>
      <c r="D499" s="27">
        <f t="shared" ca="1" si="13"/>
        <v>45330</v>
      </c>
    </row>
    <row r="500" spans="1:4">
      <c r="A500" s="55" t="s">
        <v>491</v>
      </c>
      <c r="B500">
        <v>6</v>
      </c>
      <c r="C500" s="87">
        <v>10</v>
      </c>
      <c r="D500" s="27">
        <f t="shared" ca="1" si="13"/>
        <v>45330</v>
      </c>
    </row>
    <row r="501" spans="1:4">
      <c r="A501" s="55" t="s">
        <v>270</v>
      </c>
      <c r="B501">
        <v>6</v>
      </c>
      <c r="C501" s="87">
        <v>4</v>
      </c>
      <c r="D501" s="27">
        <f t="shared" ca="1" si="13"/>
        <v>45330</v>
      </c>
    </row>
    <row r="502" spans="1:4">
      <c r="A502" s="55" t="s">
        <v>277</v>
      </c>
      <c r="B502">
        <v>6</v>
      </c>
      <c r="C502" s="87">
        <v>4</v>
      </c>
      <c r="D502" s="27">
        <f t="shared" ca="1" si="13"/>
        <v>45330</v>
      </c>
    </row>
    <row r="503" spans="1:4">
      <c r="A503" s="55" t="s">
        <v>282</v>
      </c>
      <c r="B503">
        <v>6</v>
      </c>
      <c r="C503" s="87">
        <v>1</v>
      </c>
      <c r="D503" s="27">
        <f t="shared" ca="1" si="13"/>
        <v>45330</v>
      </c>
    </row>
    <row r="504" spans="1:4">
      <c r="A504" s="55" t="s">
        <v>290</v>
      </c>
      <c r="B504">
        <v>6</v>
      </c>
      <c r="C504" s="87">
        <v>1</v>
      </c>
      <c r="D504" s="27">
        <f t="shared" ca="1" si="13"/>
        <v>45330</v>
      </c>
    </row>
    <row r="505" spans="1:4">
      <c r="A505" s="55" t="s">
        <v>295</v>
      </c>
      <c r="B505">
        <v>6</v>
      </c>
      <c r="C505" s="87">
        <v>0</v>
      </c>
      <c r="D505" s="27">
        <f t="shared" ca="1" si="13"/>
        <v>45330</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5" t="s">
        <v>2</v>
      </c>
      <c r="C2">
        <v>1</v>
      </c>
      <c r="D2">
        <v>1</v>
      </c>
    </row>
    <row r="3" spans="1:4" ht="22">
      <c r="A3">
        <v>2</v>
      </c>
      <c r="B3" s="45"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D1" zoomScale="208" workbookViewId="0">
      <selection activeCell="F9" sqref="F9"/>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1213</v>
      </c>
      <c r="I1" t="s">
        <v>1197</v>
      </c>
      <c r="J1" t="s">
        <v>1214</v>
      </c>
      <c r="K1" t="s">
        <v>1204</v>
      </c>
    </row>
    <row r="2" spans="1:11" ht="22.5" customHeight="1">
      <c r="A2">
        <v>1</v>
      </c>
      <c r="B2">
        <v>1</v>
      </c>
      <c r="C2" t="s">
        <v>6</v>
      </c>
      <c r="D2" t="s">
        <v>7</v>
      </c>
      <c r="E2">
        <v>1</v>
      </c>
      <c r="F2" t="s">
        <v>1283</v>
      </c>
      <c r="G2">
        <v>0</v>
      </c>
      <c r="I2">
        <v>0.3</v>
      </c>
      <c r="K2">
        <v>1</v>
      </c>
    </row>
    <row r="3" spans="1:11">
      <c r="A3">
        <v>2</v>
      </c>
      <c r="B3">
        <v>1</v>
      </c>
      <c r="C3" t="s">
        <v>8</v>
      </c>
      <c r="D3" t="s">
        <v>9</v>
      </c>
      <c r="E3">
        <v>2</v>
      </c>
      <c r="F3" t="s">
        <v>1304</v>
      </c>
      <c r="G3">
        <v>0</v>
      </c>
      <c r="I3">
        <v>0.3</v>
      </c>
      <c r="K3">
        <v>1</v>
      </c>
    </row>
    <row r="4" spans="1:11" ht="16">
      <c r="A4">
        <v>3</v>
      </c>
      <c r="B4">
        <v>1</v>
      </c>
      <c r="C4" t="s">
        <v>10</v>
      </c>
      <c r="D4" s="30" t="s">
        <v>11</v>
      </c>
      <c r="E4">
        <v>3</v>
      </c>
      <c r="F4" t="s">
        <v>1304</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1283</v>
      </c>
      <c r="G6">
        <v>0.5</v>
      </c>
      <c r="I6">
        <v>0.3</v>
      </c>
      <c r="J6" t="s">
        <v>1215</v>
      </c>
      <c r="K6">
        <v>1</v>
      </c>
    </row>
    <row r="7" spans="1:11" ht="16">
      <c r="A7">
        <v>6</v>
      </c>
      <c r="B7">
        <v>2</v>
      </c>
      <c r="C7" t="s">
        <v>17</v>
      </c>
      <c r="D7" s="30" t="s">
        <v>18</v>
      </c>
      <c r="E7">
        <v>3</v>
      </c>
      <c r="F7" t="s">
        <v>1283</v>
      </c>
      <c r="G7">
        <v>0.5</v>
      </c>
      <c r="I7">
        <v>0.3</v>
      </c>
      <c r="K7">
        <v>1</v>
      </c>
    </row>
    <row r="8" spans="1:11" ht="16">
      <c r="A8">
        <v>7</v>
      </c>
      <c r="B8">
        <v>2</v>
      </c>
      <c r="C8" t="s">
        <v>19</v>
      </c>
      <c r="D8" s="32" t="s">
        <v>20</v>
      </c>
      <c r="E8">
        <v>4</v>
      </c>
      <c r="F8" t="s">
        <v>1374</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0"/>
  <sheetViews>
    <sheetView topLeftCell="A36" workbookViewId="0">
      <selection activeCell="C68" sqref="C68"/>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1217</v>
      </c>
      <c r="D8">
        <v>1</v>
      </c>
    </row>
    <row r="9" spans="1:4" ht="16">
      <c r="A9">
        <v>6</v>
      </c>
      <c r="B9">
        <v>7</v>
      </c>
      <c r="C9" s="62" t="s">
        <v>1218</v>
      </c>
      <c r="D9">
        <v>1</v>
      </c>
    </row>
    <row r="10" spans="1:4" ht="17">
      <c r="A10">
        <v>6</v>
      </c>
      <c r="B10">
        <v>8</v>
      </c>
      <c r="C10" s="63" t="s">
        <v>1219</v>
      </c>
      <c r="D10">
        <v>1</v>
      </c>
    </row>
    <row r="11" spans="1:4" ht="15" customHeight="1">
      <c r="A11">
        <v>6</v>
      </c>
      <c r="B11">
        <v>9</v>
      </c>
      <c r="C11" t="s">
        <v>1220</v>
      </c>
      <c r="D11">
        <v>1</v>
      </c>
    </row>
    <row r="12" spans="1:4">
      <c r="A12">
        <v>6</v>
      </c>
      <c r="B12">
        <v>10</v>
      </c>
      <c r="C12" t="s">
        <v>1221</v>
      </c>
      <c r="D12">
        <v>1</v>
      </c>
    </row>
    <row r="13" spans="1:4">
      <c r="A13">
        <v>6</v>
      </c>
      <c r="B13">
        <v>11</v>
      </c>
      <c r="C13" t="s">
        <v>1222</v>
      </c>
      <c r="D13">
        <v>1</v>
      </c>
    </row>
    <row r="14" spans="1:4">
      <c r="A14">
        <v>6</v>
      </c>
      <c r="B14">
        <v>12</v>
      </c>
      <c r="C14" t="s">
        <v>1223</v>
      </c>
      <c r="D14">
        <v>1</v>
      </c>
    </row>
    <row r="15" spans="1:4">
      <c r="A15">
        <v>1</v>
      </c>
      <c r="B15">
        <v>13</v>
      </c>
      <c r="C15" t="s">
        <v>1284</v>
      </c>
      <c r="D15">
        <v>1</v>
      </c>
    </row>
    <row r="16" spans="1:4">
      <c r="A16">
        <v>1</v>
      </c>
      <c r="B16">
        <v>14</v>
      </c>
      <c r="C16" t="s">
        <v>1285</v>
      </c>
      <c r="D16">
        <v>1</v>
      </c>
    </row>
    <row r="17" spans="1:4">
      <c r="A17">
        <v>1</v>
      </c>
      <c r="B17">
        <v>15</v>
      </c>
      <c r="C17" t="s">
        <v>1286</v>
      </c>
      <c r="D17">
        <v>1</v>
      </c>
    </row>
    <row r="18" spans="1:4">
      <c r="A18">
        <v>1</v>
      </c>
      <c r="B18">
        <v>16</v>
      </c>
      <c r="C18" t="s">
        <v>1287</v>
      </c>
      <c r="D18">
        <v>1</v>
      </c>
    </row>
    <row r="19" spans="1:4" ht="16">
      <c r="A19">
        <v>1</v>
      </c>
      <c r="B19">
        <v>17</v>
      </c>
      <c r="C19" s="67" t="s">
        <v>1288</v>
      </c>
      <c r="D19">
        <v>1</v>
      </c>
    </row>
    <row r="20" spans="1:4">
      <c r="A20">
        <v>2</v>
      </c>
      <c r="B20">
        <v>18</v>
      </c>
      <c r="C20" t="s">
        <v>1302</v>
      </c>
      <c r="D20">
        <v>1</v>
      </c>
    </row>
    <row r="21" spans="1:4">
      <c r="A21">
        <v>2</v>
      </c>
      <c r="B21">
        <v>19</v>
      </c>
      <c r="C21" t="s">
        <v>1315</v>
      </c>
      <c r="D21">
        <v>1</v>
      </c>
    </row>
    <row r="22" spans="1:4">
      <c r="A22">
        <v>2</v>
      </c>
      <c r="B22">
        <v>20</v>
      </c>
      <c r="C22" t="s">
        <v>1314</v>
      </c>
      <c r="D22">
        <v>1</v>
      </c>
    </row>
    <row r="23" spans="1:4">
      <c r="A23">
        <v>2</v>
      </c>
      <c r="B23">
        <v>21</v>
      </c>
      <c r="C23" t="s">
        <v>1313</v>
      </c>
      <c r="D23">
        <v>1</v>
      </c>
    </row>
    <row r="24" spans="1:4">
      <c r="A24">
        <v>2</v>
      </c>
      <c r="B24">
        <v>22</v>
      </c>
      <c r="C24" t="s">
        <v>1303</v>
      </c>
      <c r="D24">
        <v>1</v>
      </c>
    </row>
    <row r="25" spans="1:4">
      <c r="A25">
        <v>2</v>
      </c>
      <c r="B25">
        <v>23</v>
      </c>
      <c r="C25" t="s">
        <v>1312</v>
      </c>
      <c r="D25">
        <v>1</v>
      </c>
    </row>
    <row r="26" spans="1:4">
      <c r="A26">
        <v>2</v>
      </c>
      <c r="B26">
        <v>24</v>
      </c>
      <c r="C26" t="s">
        <v>1311</v>
      </c>
      <c r="D26">
        <v>1</v>
      </c>
    </row>
    <row r="27" spans="1:4">
      <c r="A27">
        <v>2</v>
      </c>
      <c r="B27">
        <v>25</v>
      </c>
      <c r="C27" t="s">
        <v>1310</v>
      </c>
      <c r="D27">
        <v>1</v>
      </c>
    </row>
    <row r="28" spans="1:4">
      <c r="A28">
        <v>3</v>
      </c>
      <c r="B28">
        <v>26</v>
      </c>
      <c r="C28" t="s">
        <v>1305</v>
      </c>
      <c r="D28">
        <v>1</v>
      </c>
    </row>
    <row r="29" spans="1:4">
      <c r="A29">
        <v>3</v>
      </c>
      <c r="B29">
        <v>27</v>
      </c>
      <c r="C29" t="s">
        <v>1309</v>
      </c>
      <c r="D29">
        <v>1</v>
      </c>
    </row>
    <row r="30" spans="1:4">
      <c r="A30">
        <v>3</v>
      </c>
      <c r="B30">
        <v>28</v>
      </c>
      <c r="C30" t="s">
        <v>1308</v>
      </c>
      <c r="D30">
        <v>1</v>
      </c>
    </row>
    <row r="31" spans="1:4">
      <c r="A31">
        <v>3</v>
      </c>
      <c r="B31">
        <v>29</v>
      </c>
      <c r="C31" t="s">
        <v>1306</v>
      </c>
      <c r="D31">
        <v>1</v>
      </c>
    </row>
    <row r="32" spans="1:4">
      <c r="A32">
        <v>3</v>
      </c>
      <c r="B32">
        <v>30</v>
      </c>
      <c r="C32" t="s">
        <v>1307</v>
      </c>
      <c r="D32">
        <v>1</v>
      </c>
    </row>
    <row r="33" spans="1:4">
      <c r="A33">
        <v>3</v>
      </c>
      <c r="B33">
        <v>31</v>
      </c>
      <c r="C33" t="s">
        <v>1316</v>
      </c>
      <c r="D33">
        <v>1</v>
      </c>
    </row>
    <row r="34" spans="1:4">
      <c r="A34">
        <v>7</v>
      </c>
      <c r="B34">
        <v>32</v>
      </c>
      <c r="C34" t="s">
        <v>1375</v>
      </c>
      <c r="D34">
        <v>1</v>
      </c>
    </row>
    <row r="35" spans="1:4">
      <c r="A35">
        <v>7</v>
      </c>
      <c r="B35">
        <v>33</v>
      </c>
      <c r="C35" t="s">
        <v>1376</v>
      </c>
      <c r="D35">
        <v>1</v>
      </c>
    </row>
    <row r="36" spans="1:4">
      <c r="A36">
        <v>7</v>
      </c>
      <c r="B36">
        <v>34</v>
      </c>
      <c r="C36" t="s">
        <v>1403</v>
      </c>
      <c r="D36">
        <v>1</v>
      </c>
    </row>
    <row r="37" spans="1:4">
      <c r="A37">
        <v>7</v>
      </c>
      <c r="B37">
        <v>35</v>
      </c>
      <c r="C37" t="s">
        <v>1404</v>
      </c>
      <c r="D37">
        <v>1</v>
      </c>
    </row>
    <row r="38" spans="1:4">
      <c r="A38">
        <v>7</v>
      </c>
      <c r="B38">
        <v>36</v>
      </c>
      <c r="C38" t="s">
        <v>1405</v>
      </c>
      <c r="D38">
        <v>1</v>
      </c>
    </row>
    <row r="39" spans="1:4">
      <c r="A39">
        <v>7</v>
      </c>
      <c r="B39">
        <v>37</v>
      </c>
      <c r="C39" t="s">
        <v>1406</v>
      </c>
      <c r="D39">
        <v>1</v>
      </c>
    </row>
    <row r="40" spans="1:4">
      <c r="A40">
        <v>7</v>
      </c>
      <c r="B40">
        <v>38</v>
      </c>
      <c r="C40" t="s">
        <v>1407</v>
      </c>
      <c r="D40">
        <v>1</v>
      </c>
    </row>
    <row r="41" spans="1:4">
      <c r="A41">
        <v>7</v>
      </c>
      <c r="B41">
        <v>39</v>
      </c>
      <c r="C41" t="s">
        <v>1408</v>
      </c>
      <c r="D41">
        <v>1</v>
      </c>
    </row>
    <row r="42" spans="1:4">
      <c r="A42">
        <v>7</v>
      </c>
      <c r="B42">
        <v>40</v>
      </c>
      <c r="C42" t="s">
        <v>1409</v>
      </c>
      <c r="D42">
        <v>1</v>
      </c>
    </row>
    <row r="43" spans="1:4">
      <c r="A43">
        <v>7</v>
      </c>
      <c r="B43">
        <v>41</v>
      </c>
      <c r="C43" t="s">
        <v>1410</v>
      </c>
      <c r="D43">
        <v>1</v>
      </c>
    </row>
    <row r="44" spans="1:4">
      <c r="A44">
        <v>7</v>
      </c>
      <c r="B44">
        <v>42</v>
      </c>
      <c r="C44" t="s">
        <v>1411</v>
      </c>
      <c r="D44">
        <v>1</v>
      </c>
    </row>
    <row r="45" spans="1:4">
      <c r="A45">
        <v>7</v>
      </c>
      <c r="B45">
        <v>43</v>
      </c>
      <c r="C45" t="s">
        <v>1412</v>
      </c>
      <c r="D45">
        <v>1</v>
      </c>
    </row>
    <row r="46" spans="1:4">
      <c r="A46">
        <v>7</v>
      </c>
      <c r="B46">
        <v>44</v>
      </c>
      <c r="C46" t="s">
        <v>1413</v>
      </c>
      <c r="D46">
        <v>1</v>
      </c>
    </row>
    <row r="47" spans="1:4">
      <c r="A47">
        <v>7</v>
      </c>
      <c r="B47">
        <v>45</v>
      </c>
      <c r="C47" t="s">
        <v>1414</v>
      </c>
      <c r="D47">
        <v>1</v>
      </c>
    </row>
    <row r="48" spans="1:4">
      <c r="A48">
        <v>7</v>
      </c>
      <c r="B48">
        <v>46</v>
      </c>
      <c r="C48" t="s">
        <v>1415</v>
      </c>
      <c r="D48">
        <v>1</v>
      </c>
    </row>
    <row r="49" spans="1:4">
      <c r="A49">
        <v>7</v>
      </c>
      <c r="B49">
        <v>47</v>
      </c>
      <c r="C49" t="s">
        <v>1416</v>
      </c>
      <c r="D49">
        <v>1</v>
      </c>
    </row>
    <row r="50" spans="1:4">
      <c r="A50">
        <v>7</v>
      </c>
      <c r="B50">
        <v>48</v>
      </c>
      <c r="C50" t="s">
        <v>1417</v>
      </c>
      <c r="D50">
        <v>1</v>
      </c>
    </row>
    <row r="51" spans="1:4">
      <c r="A51">
        <v>7</v>
      </c>
      <c r="B51">
        <v>49</v>
      </c>
      <c r="C51" t="s">
        <v>1418</v>
      </c>
      <c r="D51">
        <v>1</v>
      </c>
    </row>
    <row r="52" spans="1:4">
      <c r="A52">
        <v>7</v>
      </c>
      <c r="B52">
        <v>50</v>
      </c>
      <c r="C52" t="s">
        <v>1419</v>
      </c>
      <c r="D52">
        <v>1</v>
      </c>
    </row>
    <row r="53" spans="1:4">
      <c r="A53">
        <v>7</v>
      </c>
      <c r="B53">
        <v>51</v>
      </c>
      <c r="C53" t="s">
        <v>1420</v>
      </c>
      <c r="D53">
        <v>1</v>
      </c>
    </row>
    <row r="54" spans="1:4">
      <c r="A54">
        <v>7</v>
      </c>
      <c r="B54">
        <v>52</v>
      </c>
      <c r="C54" t="s">
        <v>1421</v>
      </c>
      <c r="D54">
        <v>1</v>
      </c>
    </row>
    <row r="55" spans="1:4">
      <c r="A55">
        <v>7</v>
      </c>
      <c r="B55">
        <v>53</v>
      </c>
      <c r="C55" t="s">
        <v>1422</v>
      </c>
      <c r="D55">
        <v>1</v>
      </c>
    </row>
    <row r="56" spans="1:4">
      <c r="A56">
        <v>7</v>
      </c>
      <c r="B56">
        <v>54</v>
      </c>
      <c r="C56" t="s">
        <v>1423</v>
      </c>
      <c r="D56">
        <v>1</v>
      </c>
    </row>
    <row r="57" spans="1:4">
      <c r="A57">
        <v>7</v>
      </c>
      <c r="B57">
        <v>55</v>
      </c>
      <c r="C57" t="s">
        <v>1424</v>
      </c>
      <c r="D57">
        <v>1</v>
      </c>
    </row>
    <row r="58" spans="1:4">
      <c r="A58">
        <v>7</v>
      </c>
      <c r="B58">
        <v>56</v>
      </c>
      <c r="C58" t="s">
        <v>1425</v>
      </c>
      <c r="D58">
        <v>1</v>
      </c>
    </row>
    <row r="59" spans="1:4">
      <c r="A59">
        <v>7</v>
      </c>
      <c r="B59">
        <v>57</v>
      </c>
      <c r="C59" t="s">
        <v>1426</v>
      </c>
      <c r="D59">
        <v>1</v>
      </c>
    </row>
    <row r="60" spans="1:4">
      <c r="A60">
        <v>7</v>
      </c>
      <c r="B60">
        <v>58</v>
      </c>
      <c r="C60" t="s">
        <v>1427</v>
      </c>
      <c r="D60">
        <v>1</v>
      </c>
    </row>
    <row r="61" spans="1:4">
      <c r="A61">
        <v>7</v>
      </c>
      <c r="B61">
        <v>59</v>
      </c>
      <c r="C61" t="s">
        <v>1428</v>
      </c>
      <c r="D61">
        <v>1</v>
      </c>
    </row>
    <row r="62" spans="1:4">
      <c r="A62">
        <v>7</v>
      </c>
      <c r="B62">
        <v>60</v>
      </c>
      <c r="C62" t="s">
        <v>1429</v>
      </c>
      <c r="D62">
        <v>1</v>
      </c>
    </row>
    <row r="63" spans="1:4">
      <c r="A63">
        <v>7</v>
      </c>
      <c r="B63">
        <v>61</v>
      </c>
      <c r="C63" t="s">
        <v>1430</v>
      </c>
      <c r="D63">
        <v>1</v>
      </c>
    </row>
    <row r="64" spans="1:4">
      <c r="A64">
        <v>7</v>
      </c>
      <c r="B64">
        <v>62</v>
      </c>
      <c r="C64" t="s">
        <v>1470</v>
      </c>
      <c r="D64">
        <v>1</v>
      </c>
    </row>
    <row r="65" spans="1:4">
      <c r="A65">
        <v>7</v>
      </c>
      <c r="B65">
        <v>63</v>
      </c>
      <c r="C65" t="s">
        <v>1471</v>
      </c>
      <c r="D65">
        <v>1</v>
      </c>
    </row>
    <row r="66" spans="1:4">
      <c r="A66">
        <v>7</v>
      </c>
      <c r="B66">
        <v>64</v>
      </c>
      <c r="C66" t="s">
        <v>1472</v>
      </c>
      <c r="D66">
        <v>1</v>
      </c>
    </row>
    <row r="67" spans="1:4">
      <c r="A67">
        <v>7</v>
      </c>
      <c r="B67">
        <v>65</v>
      </c>
      <c r="C67" t="s">
        <v>1475</v>
      </c>
      <c r="D67">
        <v>1</v>
      </c>
    </row>
    <row r="68" spans="1:4">
      <c r="A68">
        <v>7</v>
      </c>
      <c r="B68">
        <v>66</v>
      </c>
      <c r="C68" t="s">
        <v>1312</v>
      </c>
      <c r="D68">
        <v>1</v>
      </c>
    </row>
    <row r="69" spans="1:4">
      <c r="A69">
        <v>7</v>
      </c>
      <c r="B69">
        <v>67</v>
      </c>
      <c r="C69" t="s">
        <v>1473</v>
      </c>
      <c r="D69">
        <v>1</v>
      </c>
    </row>
    <row r="70" spans="1:4">
      <c r="A70">
        <v>7</v>
      </c>
      <c r="B70">
        <v>68</v>
      </c>
      <c r="C70" t="s">
        <v>1474</v>
      </c>
      <c r="D70">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206"/>
  <sheetViews>
    <sheetView topLeftCell="A191" zoomScale="208" zoomScaleNormal="120" workbookViewId="0">
      <selection activeCell="D205" sqref="D205"/>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1299</v>
      </c>
    </row>
    <row r="2" spans="1:7">
      <c r="A2">
        <f t="shared" ref="A2:A20" si="0">ROW() - 2</f>
        <v>0</v>
      </c>
      <c r="B2">
        <v>0</v>
      </c>
      <c r="C2" t="s">
        <v>365</v>
      </c>
      <c r="D2" t="s">
        <v>1187</v>
      </c>
      <c r="E2" s="71">
        <v>0.25</v>
      </c>
      <c r="F2">
        <v>1</v>
      </c>
      <c r="G2" s="37"/>
    </row>
    <row r="3" spans="1:7" ht="21" customHeight="1">
      <c r="A3">
        <f t="shared" si="0"/>
        <v>1</v>
      </c>
      <c r="B3">
        <v>0</v>
      </c>
      <c r="C3" t="s">
        <v>367</v>
      </c>
      <c r="D3" s="46" t="s">
        <v>1188</v>
      </c>
      <c r="E3" s="71">
        <v>0.25</v>
      </c>
      <c r="F3">
        <v>1</v>
      </c>
      <c r="G3" s="37"/>
    </row>
    <row r="4" spans="1:7">
      <c r="A4">
        <f t="shared" si="0"/>
        <v>2</v>
      </c>
      <c r="B4">
        <v>0</v>
      </c>
      <c r="C4" t="s">
        <v>411</v>
      </c>
      <c r="D4" t="s">
        <v>1189</v>
      </c>
      <c r="E4" s="71">
        <v>0.25</v>
      </c>
      <c r="F4">
        <v>1</v>
      </c>
      <c r="G4" s="37"/>
    </row>
    <row r="5" spans="1:7">
      <c r="A5">
        <f t="shared" si="0"/>
        <v>3</v>
      </c>
      <c r="B5">
        <v>0</v>
      </c>
      <c r="C5" t="s">
        <v>379</v>
      </c>
      <c r="D5" t="s">
        <v>1189</v>
      </c>
      <c r="E5" s="71">
        <v>0.25</v>
      </c>
      <c r="F5">
        <v>1</v>
      </c>
      <c r="G5" s="37"/>
    </row>
    <row r="6" spans="1:7">
      <c r="A6">
        <f t="shared" si="0"/>
        <v>4</v>
      </c>
      <c r="B6">
        <v>1</v>
      </c>
      <c r="C6" t="s">
        <v>373</v>
      </c>
      <c r="D6" t="s">
        <v>1190</v>
      </c>
      <c r="E6" s="71">
        <v>0.33333333333333331</v>
      </c>
      <c r="F6">
        <v>1</v>
      </c>
      <c r="G6" s="37"/>
    </row>
    <row r="7" spans="1:7">
      <c r="A7">
        <f t="shared" si="0"/>
        <v>5</v>
      </c>
      <c r="B7">
        <v>1</v>
      </c>
      <c r="C7" t="s">
        <v>374</v>
      </c>
      <c r="D7" t="s">
        <v>1190</v>
      </c>
      <c r="E7" s="71">
        <v>0.33333333333333331</v>
      </c>
      <c r="F7">
        <v>1</v>
      </c>
      <c r="G7" s="37"/>
    </row>
    <row r="8" spans="1:7">
      <c r="A8">
        <f t="shared" si="0"/>
        <v>6</v>
      </c>
      <c r="B8">
        <v>1</v>
      </c>
      <c r="C8" t="s">
        <v>375</v>
      </c>
      <c r="D8" t="s">
        <v>1191</v>
      </c>
      <c r="E8" s="71">
        <v>0.33333333333333331</v>
      </c>
      <c r="F8">
        <v>1</v>
      </c>
      <c r="G8" s="37"/>
    </row>
    <row r="9" spans="1:7">
      <c r="A9">
        <f t="shared" si="0"/>
        <v>7</v>
      </c>
      <c r="B9">
        <v>2</v>
      </c>
      <c r="C9" t="s">
        <v>382</v>
      </c>
      <c r="D9" t="s">
        <v>1190</v>
      </c>
      <c r="E9" s="71">
        <v>0.25</v>
      </c>
      <c r="F9">
        <v>1</v>
      </c>
      <c r="G9" s="37"/>
    </row>
    <row r="10" spans="1:7">
      <c r="A10">
        <f t="shared" si="0"/>
        <v>8</v>
      </c>
      <c r="B10">
        <v>2</v>
      </c>
      <c r="C10" t="s">
        <v>383</v>
      </c>
      <c r="D10" t="s">
        <v>1190</v>
      </c>
      <c r="E10" s="71">
        <v>0.25</v>
      </c>
      <c r="F10">
        <v>1</v>
      </c>
      <c r="G10" s="37"/>
    </row>
    <row r="11" spans="1:7">
      <c r="A11">
        <f t="shared" si="0"/>
        <v>9</v>
      </c>
      <c r="B11">
        <v>2</v>
      </c>
      <c r="C11" t="s">
        <v>488</v>
      </c>
      <c r="D11" t="s">
        <v>1190</v>
      </c>
      <c r="E11" s="71">
        <v>0.25</v>
      </c>
      <c r="F11">
        <v>1</v>
      </c>
      <c r="G11" s="37"/>
    </row>
    <row r="12" spans="1:7">
      <c r="A12">
        <f t="shared" si="0"/>
        <v>10</v>
      </c>
      <c r="B12">
        <v>2</v>
      </c>
      <c r="C12" t="s">
        <v>398</v>
      </c>
      <c r="D12" t="s">
        <v>1192</v>
      </c>
      <c r="E12" s="71">
        <v>0.25</v>
      </c>
      <c r="F12">
        <v>1</v>
      </c>
      <c r="G12" s="37"/>
    </row>
    <row r="13" spans="1:7">
      <c r="A13">
        <f t="shared" si="0"/>
        <v>11</v>
      </c>
      <c r="B13">
        <v>3</v>
      </c>
      <c r="C13" t="s">
        <v>391</v>
      </c>
      <c r="D13" t="s">
        <v>1191</v>
      </c>
      <c r="E13" s="71">
        <v>0.33333333333333331</v>
      </c>
      <c r="F13">
        <v>1</v>
      </c>
      <c r="G13" s="37"/>
    </row>
    <row r="14" spans="1:7">
      <c r="A14">
        <f t="shared" si="0"/>
        <v>12</v>
      </c>
      <c r="B14">
        <v>3</v>
      </c>
      <c r="C14" t="s">
        <v>314</v>
      </c>
      <c r="D14" t="s">
        <v>1191</v>
      </c>
      <c r="E14" s="71">
        <v>0.33333333333333331</v>
      </c>
      <c r="F14">
        <v>1</v>
      </c>
      <c r="G14" s="37"/>
    </row>
    <row r="15" spans="1:7">
      <c r="A15">
        <f t="shared" si="0"/>
        <v>13</v>
      </c>
      <c r="B15">
        <v>3</v>
      </c>
      <c r="C15" t="s">
        <v>350</v>
      </c>
      <c r="D15" t="s">
        <v>1191</v>
      </c>
      <c r="E15" s="71">
        <v>0.33333333333333331</v>
      </c>
      <c r="F15">
        <v>1</v>
      </c>
      <c r="G15" s="37"/>
    </row>
    <row r="16" spans="1:7">
      <c r="A16">
        <f t="shared" si="0"/>
        <v>14</v>
      </c>
      <c r="B16">
        <v>4</v>
      </c>
      <c r="C16" t="s">
        <v>363</v>
      </c>
      <c r="D16" t="s">
        <v>1192</v>
      </c>
      <c r="E16" s="71">
        <v>0.33333333333333331</v>
      </c>
      <c r="F16">
        <v>1</v>
      </c>
      <c r="G16" s="37"/>
    </row>
    <row r="17" spans="1:7">
      <c r="A17">
        <f t="shared" si="0"/>
        <v>15</v>
      </c>
      <c r="B17">
        <v>4</v>
      </c>
      <c r="C17" t="s">
        <v>400</v>
      </c>
      <c r="D17" t="s">
        <v>1193</v>
      </c>
      <c r="E17" s="71">
        <v>0.33333333333333331</v>
      </c>
      <c r="F17">
        <v>1</v>
      </c>
      <c r="G17" s="37"/>
    </row>
    <row r="18" spans="1:7">
      <c r="A18">
        <f t="shared" si="0"/>
        <v>16</v>
      </c>
      <c r="B18">
        <v>4</v>
      </c>
      <c r="C18" t="s">
        <v>402</v>
      </c>
      <c r="D18" t="s">
        <v>1193</v>
      </c>
      <c r="E18" s="71">
        <v>0.33333333333333331</v>
      </c>
      <c r="F18">
        <v>1</v>
      </c>
      <c r="G18" s="37"/>
    </row>
    <row r="19" spans="1:7">
      <c r="A19">
        <f t="shared" si="0"/>
        <v>17</v>
      </c>
      <c r="B19">
        <v>5</v>
      </c>
      <c r="C19" t="s">
        <v>203</v>
      </c>
      <c r="D19" t="s">
        <v>1194</v>
      </c>
      <c r="E19" s="71">
        <v>0.5</v>
      </c>
      <c r="F19">
        <v>1</v>
      </c>
      <c r="G19" s="37"/>
    </row>
    <row r="20" spans="1:7">
      <c r="A20">
        <f t="shared" si="0"/>
        <v>18</v>
      </c>
      <c r="B20">
        <v>5</v>
      </c>
      <c r="C20" t="s">
        <v>206</v>
      </c>
      <c r="D20" t="s">
        <v>1194</v>
      </c>
      <c r="E20" s="71">
        <v>0.5</v>
      </c>
      <c r="F20">
        <v>1</v>
      </c>
      <c r="G20" s="37"/>
    </row>
    <row r="21" spans="1:7">
      <c r="A21">
        <v>19</v>
      </c>
      <c r="B21">
        <v>6</v>
      </c>
      <c r="C21" t="s">
        <v>475</v>
      </c>
      <c r="D21" s="64" t="s">
        <v>1224</v>
      </c>
      <c r="E21" s="71">
        <v>0.5</v>
      </c>
      <c r="F21">
        <v>1</v>
      </c>
      <c r="G21" s="37"/>
    </row>
    <row r="22" spans="1:7">
      <c r="A22">
        <v>20</v>
      </c>
      <c r="B22">
        <v>6</v>
      </c>
      <c r="C22" t="s">
        <v>476</v>
      </c>
      <c r="D22" s="64" t="s">
        <v>1225</v>
      </c>
      <c r="E22" s="71">
        <v>0.5</v>
      </c>
      <c r="F22">
        <v>1</v>
      </c>
      <c r="G22" s="37"/>
    </row>
    <row r="23" spans="1:7">
      <c r="A23">
        <v>21</v>
      </c>
      <c r="B23">
        <v>7</v>
      </c>
      <c r="C23" t="s">
        <v>477</v>
      </c>
      <c r="D23" s="64" t="s">
        <v>1189</v>
      </c>
      <c r="E23" s="71">
        <v>1</v>
      </c>
      <c r="F23">
        <v>1</v>
      </c>
      <c r="G23" s="37"/>
    </row>
    <row r="24" spans="1:7">
      <c r="A24">
        <v>22</v>
      </c>
      <c r="B24">
        <v>8</v>
      </c>
      <c r="C24" t="s">
        <v>478</v>
      </c>
      <c r="D24" s="64" t="s">
        <v>1226</v>
      </c>
      <c r="E24" s="71">
        <v>1</v>
      </c>
      <c r="F24">
        <v>1</v>
      </c>
      <c r="G24" s="37"/>
    </row>
    <row r="25" spans="1:7">
      <c r="A25">
        <v>23</v>
      </c>
      <c r="B25">
        <v>9</v>
      </c>
      <c r="C25" t="s">
        <v>479</v>
      </c>
      <c r="D25" s="64" t="s">
        <v>1189</v>
      </c>
      <c r="E25" s="71">
        <v>0.33333333333333331</v>
      </c>
      <c r="F25">
        <v>1</v>
      </c>
      <c r="G25" s="37"/>
    </row>
    <row r="26" spans="1:7">
      <c r="A26">
        <v>24</v>
      </c>
      <c r="B26">
        <v>9</v>
      </c>
      <c r="C26" t="s">
        <v>480</v>
      </c>
      <c r="D26" s="64" t="s">
        <v>1227</v>
      </c>
      <c r="E26" s="71">
        <v>0.33333333333333331</v>
      </c>
      <c r="F26">
        <v>1</v>
      </c>
      <c r="G26" s="37"/>
    </row>
    <row r="27" spans="1:7">
      <c r="A27">
        <v>25</v>
      </c>
      <c r="B27">
        <v>9</v>
      </c>
      <c r="C27" t="s">
        <v>481</v>
      </c>
      <c r="D27" s="64" t="s">
        <v>1189</v>
      </c>
      <c r="E27" s="71">
        <v>0.33333333333333331</v>
      </c>
      <c r="F27">
        <v>1</v>
      </c>
      <c r="G27" s="37"/>
    </row>
    <row r="28" spans="1:7">
      <c r="A28">
        <v>26</v>
      </c>
      <c r="B28">
        <v>10</v>
      </c>
      <c r="C28" t="s">
        <v>482</v>
      </c>
      <c r="D28" s="64" t="s">
        <v>1229</v>
      </c>
      <c r="E28" s="72">
        <f t="shared" ref="E28:E34" si="1">F$9/7</f>
        <v>0.14285714285714285</v>
      </c>
      <c r="F28">
        <v>1</v>
      </c>
      <c r="G28" s="37"/>
    </row>
    <row r="29" spans="1:7">
      <c r="A29">
        <v>27</v>
      </c>
      <c r="B29">
        <v>10</v>
      </c>
      <c r="C29" t="s">
        <v>483</v>
      </c>
      <c r="D29" s="64" t="s">
        <v>1192</v>
      </c>
      <c r="E29" s="72">
        <f t="shared" si="1"/>
        <v>0.14285714285714285</v>
      </c>
      <c r="F29">
        <v>1</v>
      </c>
      <c r="G29" s="37"/>
    </row>
    <row r="30" spans="1:7">
      <c r="A30">
        <v>28</v>
      </c>
      <c r="B30">
        <v>10</v>
      </c>
      <c r="C30" t="s">
        <v>484</v>
      </c>
      <c r="D30" t="s">
        <v>1229</v>
      </c>
      <c r="E30" s="72">
        <f t="shared" si="1"/>
        <v>0.14285714285714285</v>
      </c>
      <c r="F30">
        <v>1</v>
      </c>
      <c r="G30" s="37"/>
    </row>
    <row r="31" spans="1:7">
      <c r="A31">
        <v>29</v>
      </c>
      <c r="B31">
        <v>10</v>
      </c>
      <c r="C31" t="s">
        <v>485</v>
      </c>
      <c r="D31" t="s">
        <v>1229</v>
      </c>
      <c r="E31" s="72">
        <f t="shared" si="1"/>
        <v>0.14285714285714285</v>
      </c>
      <c r="F31">
        <v>1</v>
      </c>
      <c r="G31" s="37"/>
    </row>
    <row r="32" spans="1:7">
      <c r="A32">
        <v>30</v>
      </c>
      <c r="B32">
        <v>10</v>
      </c>
      <c r="C32" t="s">
        <v>486</v>
      </c>
      <c r="D32" t="s">
        <v>1229</v>
      </c>
      <c r="E32" s="72">
        <f t="shared" si="1"/>
        <v>0.14285714285714285</v>
      </c>
      <c r="F32">
        <v>1</v>
      </c>
      <c r="G32" s="37"/>
    </row>
    <row r="33" spans="1:7">
      <c r="A33">
        <v>31</v>
      </c>
      <c r="B33">
        <v>10</v>
      </c>
      <c r="C33" t="s">
        <v>487</v>
      </c>
      <c r="D33" t="s">
        <v>1229</v>
      </c>
      <c r="E33" s="72">
        <f t="shared" si="1"/>
        <v>0.14285714285714285</v>
      </c>
      <c r="F33">
        <v>1</v>
      </c>
      <c r="G33" s="37"/>
    </row>
    <row r="34" spans="1:7">
      <c r="A34">
        <v>32</v>
      </c>
      <c r="B34">
        <v>10</v>
      </c>
      <c r="C34" t="s">
        <v>488</v>
      </c>
      <c r="D34" t="s">
        <v>1229</v>
      </c>
      <c r="E34" s="72">
        <f t="shared" si="1"/>
        <v>0.14285714285714285</v>
      </c>
      <c r="F34">
        <v>1</v>
      </c>
      <c r="G34" s="37"/>
    </row>
    <row r="35" spans="1:7">
      <c r="A35">
        <v>33</v>
      </c>
      <c r="B35">
        <v>11</v>
      </c>
      <c r="C35" t="s">
        <v>489</v>
      </c>
      <c r="D35" t="s">
        <v>1189</v>
      </c>
      <c r="E35" s="71">
        <v>0.5</v>
      </c>
      <c r="F35">
        <v>1</v>
      </c>
      <c r="G35" s="37"/>
    </row>
    <row r="36" spans="1:7">
      <c r="A36">
        <v>34</v>
      </c>
      <c r="B36">
        <v>11</v>
      </c>
      <c r="C36" t="s">
        <v>490</v>
      </c>
      <c r="D36" t="s">
        <v>1228</v>
      </c>
      <c r="E36" s="71">
        <v>0.5</v>
      </c>
      <c r="F36">
        <v>1</v>
      </c>
      <c r="G36" s="37"/>
    </row>
    <row r="37" spans="1:7">
      <c r="A37">
        <v>35</v>
      </c>
      <c r="B37">
        <v>12</v>
      </c>
      <c r="C37" t="s">
        <v>491</v>
      </c>
      <c r="D37" t="s">
        <v>1192</v>
      </c>
      <c r="E37" s="71">
        <v>1</v>
      </c>
      <c r="F37">
        <v>1</v>
      </c>
      <c r="G37" s="37"/>
    </row>
    <row r="38" spans="1:7">
      <c r="A38">
        <f t="shared" ref="A38:A55" si="2">ROW() - 2</f>
        <v>36</v>
      </c>
      <c r="B38">
        <v>13</v>
      </c>
      <c r="C38" s="55" t="s">
        <v>322</v>
      </c>
      <c r="D38" t="s">
        <v>1187</v>
      </c>
      <c r="E38" s="72">
        <f t="shared" ref="E38:E44" si="3">F$2/7</f>
        <v>0.14285714285714285</v>
      </c>
      <c r="F38">
        <v>1</v>
      </c>
      <c r="G38" s="37"/>
    </row>
    <row r="39" spans="1:7">
      <c r="A39">
        <f t="shared" si="2"/>
        <v>37</v>
      </c>
      <c r="B39">
        <v>13</v>
      </c>
      <c r="C39" s="55" t="s">
        <v>324</v>
      </c>
      <c r="D39" t="s">
        <v>1187</v>
      </c>
      <c r="E39" s="72">
        <f t="shared" si="3"/>
        <v>0.14285714285714285</v>
      </c>
      <c r="F39">
        <v>1</v>
      </c>
      <c r="G39" s="37"/>
    </row>
    <row r="40" spans="1:7">
      <c r="A40">
        <f t="shared" si="2"/>
        <v>38</v>
      </c>
      <c r="B40">
        <v>13</v>
      </c>
      <c r="C40" s="55" t="s">
        <v>325</v>
      </c>
      <c r="D40" t="s">
        <v>1187</v>
      </c>
      <c r="E40" s="72">
        <f t="shared" si="3"/>
        <v>0.14285714285714285</v>
      </c>
      <c r="F40">
        <v>1</v>
      </c>
      <c r="G40" s="37"/>
    </row>
    <row r="41" spans="1:7">
      <c r="A41">
        <f t="shared" si="2"/>
        <v>39</v>
      </c>
      <c r="B41">
        <v>13</v>
      </c>
      <c r="C41" s="55" t="s">
        <v>393</v>
      </c>
      <c r="D41" t="s">
        <v>1227</v>
      </c>
      <c r="E41" s="72">
        <f t="shared" si="3"/>
        <v>0.14285714285714285</v>
      </c>
      <c r="F41">
        <v>1</v>
      </c>
      <c r="G41" s="37"/>
    </row>
    <row r="42" spans="1:7">
      <c r="A42">
        <f t="shared" si="2"/>
        <v>40</v>
      </c>
      <c r="B42">
        <v>13</v>
      </c>
      <c r="C42" s="55" t="s">
        <v>440</v>
      </c>
      <c r="D42" t="s">
        <v>1189</v>
      </c>
      <c r="E42" s="72">
        <f t="shared" si="3"/>
        <v>0.14285714285714285</v>
      </c>
      <c r="F42">
        <v>1</v>
      </c>
      <c r="G42" s="37"/>
    </row>
    <row r="43" spans="1:7">
      <c r="A43">
        <f t="shared" si="2"/>
        <v>41</v>
      </c>
      <c r="B43">
        <v>13</v>
      </c>
      <c r="C43" s="55" t="s">
        <v>444</v>
      </c>
      <c r="D43" t="s">
        <v>1189</v>
      </c>
      <c r="E43" s="72">
        <f t="shared" si="3"/>
        <v>0.14285714285714285</v>
      </c>
      <c r="F43">
        <v>1</v>
      </c>
      <c r="G43" s="37"/>
    </row>
    <row r="44" spans="1:7">
      <c r="A44">
        <f t="shared" si="2"/>
        <v>42</v>
      </c>
      <c r="B44">
        <v>13</v>
      </c>
      <c r="C44" s="55" t="s">
        <v>327</v>
      </c>
      <c r="D44" t="s">
        <v>1289</v>
      </c>
      <c r="E44" s="72">
        <f t="shared" si="3"/>
        <v>0.14285714285714285</v>
      </c>
      <c r="F44">
        <v>1</v>
      </c>
      <c r="G44" s="37"/>
    </row>
    <row r="45" spans="1:7">
      <c r="A45">
        <f t="shared" si="2"/>
        <v>43</v>
      </c>
      <c r="B45">
        <v>14</v>
      </c>
      <c r="C45" s="55" t="s">
        <v>308</v>
      </c>
      <c r="D45" t="s">
        <v>1192</v>
      </c>
      <c r="E45" s="72">
        <f>F$9/5</f>
        <v>0.2</v>
      </c>
      <c r="F45">
        <v>1</v>
      </c>
      <c r="G45" s="37"/>
    </row>
    <row r="46" spans="1:7">
      <c r="A46">
        <f t="shared" si="2"/>
        <v>44</v>
      </c>
      <c r="B46">
        <v>14</v>
      </c>
      <c r="C46" s="55" t="s">
        <v>334</v>
      </c>
      <c r="D46" t="s">
        <v>1189</v>
      </c>
      <c r="E46" s="72">
        <f t="shared" ref="E46:E49" si="4">F$9/5</f>
        <v>0.2</v>
      </c>
      <c r="F46">
        <v>1</v>
      </c>
      <c r="G46" s="37"/>
    </row>
    <row r="47" spans="1:7">
      <c r="A47">
        <f t="shared" si="2"/>
        <v>45</v>
      </c>
      <c r="B47">
        <v>14</v>
      </c>
      <c r="C47" s="55" t="s">
        <v>339</v>
      </c>
      <c r="D47" t="s">
        <v>1229</v>
      </c>
      <c r="E47" s="72">
        <f t="shared" si="4"/>
        <v>0.2</v>
      </c>
      <c r="F47">
        <v>1</v>
      </c>
      <c r="G47" s="37"/>
    </row>
    <row r="48" spans="1:7">
      <c r="A48">
        <f t="shared" si="2"/>
        <v>46</v>
      </c>
      <c r="B48">
        <v>14</v>
      </c>
      <c r="C48" s="55" t="s">
        <v>380</v>
      </c>
      <c r="D48" t="s">
        <v>1189</v>
      </c>
      <c r="E48" s="72">
        <f t="shared" si="4"/>
        <v>0.2</v>
      </c>
      <c r="F48">
        <v>1</v>
      </c>
      <c r="G48" s="37"/>
    </row>
    <row r="49" spans="1:7">
      <c r="A49">
        <f t="shared" si="2"/>
        <v>47</v>
      </c>
      <c r="B49">
        <v>14</v>
      </c>
      <c r="C49" s="55" t="s">
        <v>331</v>
      </c>
      <c r="D49" t="s">
        <v>1189</v>
      </c>
      <c r="E49" s="72">
        <f t="shared" si="4"/>
        <v>0.2</v>
      </c>
      <c r="F49">
        <v>1</v>
      </c>
      <c r="G49" s="37"/>
    </row>
    <row r="50" spans="1:7">
      <c r="A50">
        <f t="shared" si="2"/>
        <v>48</v>
      </c>
      <c r="B50">
        <v>15</v>
      </c>
      <c r="C50" s="55" t="s">
        <v>395</v>
      </c>
      <c r="D50" t="s">
        <v>1187</v>
      </c>
      <c r="E50" s="72">
        <f>F$14/4</f>
        <v>0.25</v>
      </c>
      <c r="F50">
        <v>1</v>
      </c>
      <c r="G50" s="37"/>
    </row>
    <row r="51" spans="1:7">
      <c r="A51">
        <f t="shared" si="2"/>
        <v>49</v>
      </c>
      <c r="B51">
        <v>15</v>
      </c>
      <c r="C51" s="55" t="s">
        <v>490</v>
      </c>
      <c r="D51" t="s">
        <v>1189</v>
      </c>
      <c r="E51" s="72">
        <f t="shared" ref="E51:E53" si="5">F$14/4</f>
        <v>0.25</v>
      </c>
      <c r="F51">
        <v>1</v>
      </c>
      <c r="G51" s="37"/>
    </row>
    <row r="52" spans="1:7">
      <c r="A52">
        <f t="shared" si="2"/>
        <v>50</v>
      </c>
      <c r="B52">
        <v>15</v>
      </c>
      <c r="C52" s="55" t="s">
        <v>476</v>
      </c>
      <c r="D52" t="s">
        <v>1189</v>
      </c>
      <c r="E52" s="72">
        <f t="shared" si="5"/>
        <v>0.25</v>
      </c>
      <c r="F52">
        <v>1</v>
      </c>
      <c r="G52" s="37"/>
    </row>
    <row r="53" spans="1:7">
      <c r="A53">
        <f t="shared" si="2"/>
        <v>51</v>
      </c>
      <c r="B53">
        <v>15</v>
      </c>
      <c r="C53" s="55" t="s">
        <v>484</v>
      </c>
      <c r="D53" t="s">
        <v>1189</v>
      </c>
      <c r="E53" s="72">
        <f t="shared" si="5"/>
        <v>0.25</v>
      </c>
      <c r="F53">
        <v>1</v>
      </c>
      <c r="G53" s="37"/>
    </row>
    <row r="54" spans="1:7">
      <c r="A54">
        <f t="shared" si="2"/>
        <v>52</v>
      </c>
      <c r="B54">
        <v>16</v>
      </c>
      <c r="C54" s="55" t="s">
        <v>206</v>
      </c>
      <c r="D54" t="s">
        <v>1290</v>
      </c>
      <c r="E54" s="72">
        <f>F$18/2</f>
        <v>0.5</v>
      </c>
      <c r="F54">
        <v>1</v>
      </c>
      <c r="G54" s="37"/>
    </row>
    <row r="55" spans="1:7">
      <c r="A55">
        <f t="shared" si="2"/>
        <v>53</v>
      </c>
      <c r="B55">
        <v>16</v>
      </c>
      <c r="C55" s="55" t="s">
        <v>202</v>
      </c>
      <c r="D55" t="s">
        <v>1290</v>
      </c>
      <c r="E55" s="72">
        <f>F$18/2</f>
        <v>0.5</v>
      </c>
      <c r="F55">
        <v>1</v>
      </c>
      <c r="G55" s="37"/>
    </row>
    <row r="56" spans="1:7">
      <c r="A56">
        <f t="shared" ref="A56:A91" si="6">ROW() - 2</f>
        <v>54</v>
      </c>
      <c r="B56">
        <v>18</v>
      </c>
      <c r="C56" t="s">
        <v>404</v>
      </c>
      <c r="E56" s="71">
        <v>1</v>
      </c>
      <c r="F56">
        <v>1</v>
      </c>
      <c r="G56" s="37">
        <v>1</v>
      </c>
    </row>
    <row r="57" spans="1:7">
      <c r="A57">
        <f t="shared" si="6"/>
        <v>55</v>
      </c>
      <c r="B57">
        <v>18</v>
      </c>
      <c r="C57" t="s">
        <v>344</v>
      </c>
      <c r="E57" s="71">
        <v>1</v>
      </c>
      <c r="F57">
        <v>1</v>
      </c>
      <c r="G57" s="37">
        <v>2</v>
      </c>
    </row>
    <row r="58" spans="1:7">
      <c r="A58">
        <f t="shared" si="6"/>
        <v>56</v>
      </c>
      <c r="B58">
        <v>19</v>
      </c>
      <c r="C58" t="s">
        <v>390</v>
      </c>
      <c r="E58" s="71">
        <v>1</v>
      </c>
      <c r="F58">
        <v>1</v>
      </c>
      <c r="G58" s="37">
        <v>1</v>
      </c>
    </row>
    <row r="59" spans="1:7">
      <c r="A59">
        <f t="shared" si="6"/>
        <v>57</v>
      </c>
      <c r="B59">
        <v>19</v>
      </c>
      <c r="C59" t="s">
        <v>336</v>
      </c>
      <c r="E59" s="71">
        <v>1</v>
      </c>
      <c r="F59">
        <v>1</v>
      </c>
      <c r="G59" s="37">
        <v>2</v>
      </c>
    </row>
    <row r="60" spans="1:7">
      <c r="A60">
        <f t="shared" si="6"/>
        <v>58</v>
      </c>
      <c r="B60">
        <v>20</v>
      </c>
      <c r="C60" t="s">
        <v>348</v>
      </c>
      <c r="E60" s="71">
        <v>1</v>
      </c>
      <c r="F60">
        <v>1</v>
      </c>
      <c r="G60" s="37">
        <v>1</v>
      </c>
    </row>
    <row r="61" spans="1:7">
      <c r="A61">
        <f t="shared" si="6"/>
        <v>59</v>
      </c>
      <c r="B61">
        <v>20</v>
      </c>
      <c r="C61" t="s">
        <v>327</v>
      </c>
      <c r="E61" s="71">
        <v>1</v>
      </c>
      <c r="F61">
        <v>1</v>
      </c>
      <c r="G61" s="37">
        <v>2</v>
      </c>
    </row>
    <row r="62" spans="1:7">
      <c r="A62">
        <f t="shared" si="6"/>
        <v>60</v>
      </c>
      <c r="B62">
        <v>21</v>
      </c>
      <c r="C62" t="s">
        <v>388</v>
      </c>
      <c r="E62" s="71">
        <v>1</v>
      </c>
      <c r="F62">
        <v>1</v>
      </c>
      <c r="G62" s="37">
        <v>1</v>
      </c>
    </row>
    <row r="63" spans="1:7">
      <c r="A63">
        <f t="shared" si="6"/>
        <v>61</v>
      </c>
      <c r="B63">
        <v>21</v>
      </c>
      <c r="C63" t="s">
        <v>335</v>
      </c>
      <c r="E63" s="71">
        <v>1</v>
      </c>
      <c r="F63">
        <v>1</v>
      </c>
      <c r="G63" s="37">
        <v>2</v>
      </c>
    </row>
    <row r="64" spans="1:7">
      <c r="A64">
        <f t="shared" si="6"/>
        <v>62</v>
      </c>
      <c r="B64">
        <v>22</v>
      </c>
      <c r="C64" t="s">
        <v>364</v>
      </c>
      <c r="E64" s="71">
        <v>1</v>
      </c>
      <c r="F64">
        <v>1</v>
      </c>
      <c r="G64" s="37">
        <v>1</v>
      </c>
    </row>
    <row r="65" spans="1:7">
      <c r="A65">
        <f t="shared" si="6"/>
        <v>63</v>
      </c>
      <c r="B65">
        <v>22</v>
      </c>
      <c r="C65" t="s">
        <v>328</v>
      </c>
      <c r="E65" s="71">
        <v>1</v>
      </c>
      <c r="F65">
        <v>1</v>
      </c>
      <c r="G65" s="37">
        <v>2</v>
      </c>
    </row>
    <row r="66" spans="1:7">
      <c r="A66">
        <f t="shared" si="6"/>
        <v>64</v>
      </c>
      <c r="B66">
        <v>23</v>
      </c>
      <c r="C66" t="s">
        <v>400</v>
      </c>
      <c r="E66" s="71">
        <v>1</v>
      </c>
      <c r="F66">
        <v>1</v>
      </c>
      <c r="G66" s="37">
        <v>1</v>
      </c>
    </row>
    <row r="67" spans="1:7">
      <c r="A67">
        <f t="shared" si="6"/>
        <v>65</v>
      </c>
      <c r="B67">
        <v>23</v>
      </c>
      <c r="C67" t="s">
        <v>339</v>
      </c>
      <c r="E67" s="71">
        <v>1</v>
      </c>
      <c r="F67">
        <v>1</v>
      </c>
      <c r="G67" s="37">
        <v>2</v>
      </c>
    </row>
    <row r="68" spans="1:7">
      <c r="A68">
        <f t="shared" si="6"/>
        <v>66</v>
      </c>
      <c r="B68">
        <v>24</v>
      </c>
      <c r="C68" t="s">
        <v>362</v>
      </c>
      <c r="E68" s="71">
        <v>1</v>
      </c>
      <c r="F68">
        <v>1</v>
      </c>
      <c r="G68" s="37">
        <v>1</v>
      </c>
    </row>
    <row r="69" spans="1:7">
      <c r="A69">
        <f t="shared" si="6"/>
        <v>67</v>
      </c>
      <c r="B69">
        <v>24</v>
      </c>
      <c r="C69" t="s">
        <v>330</v>
      </c>
      <c r="E69" s="71">
        <v>1</v>
      </c>
      <c r="F69">
        <v>1</v>
      </c>
      <c r="G69" s="37">
        <v>2</v>
      </c>
    </row>
    <row r="70" spans="1:7">
      <c r="A70">
        <f t="shared" si="6"/>
        <v>68</v>
      </c>
      <c r="B70">
        <v>25</v>
      </c>
      <c r="C70" t="s">
        <v>369</v>
      </c>
      <c r="E70" s="71">
        <v>1</v>
      </c>
      <c r="F70">
        <v>1</v>
      </c>
      <c r="G70" s="37">
        <v>1</v>
      </c>
    </row>
    <row r="71" spans="1:7">
      <c r="A71">
        <f t="shared" si="6"/>
        <v>69</v>
      </c>
      <c r="B71">
        <v>25</v>
      </c>
      <c r="C71" t="s">
        <v>331</v>
      </c>
      <c r="E71" s="71">
        <v>1</v>
      </c>
      <c r="F71">
        <v>1</v>
      </c>
      <c r="G71" s="37">
        <v>2</v>
      </c>
    </row>
    <row r="72" spans="1:7">
      <c r="A72">
        <f t="shared" si="6"/>
        <v>70</v>
      </c>
      <c r="B72">
        <v>26</v>
      </c>
      <c r="C72" t="s">
        <v>397</v>
      </c>
      <c r="E72" s="71">
        <v>1</v>
      </c>
      <c r="F72">
        <v>1</v>
      </c>
      <c r="G72" s="37">
        <v>1</v>
      </c>
    </row>
    <row r="73" spans="1:7">
      <c r="A73">
        <f t="shared" si="6"/>
        <v>71</v>
      </c>
      <c r="B73">
        <v>26</v>
      </c>
      <c r="C73" t="s">
        <v>338</v>
      </c>
      <c r="E73" s="71">
        <v>1</v>
      </c>
      <c r="F73">
        <v>1</v>
      </c>
      <c r="G73" s="37">
        <v>2</v>
      </c>
    </row>
    <row r="74" spans="1:7">
      <c r="A74">
        <f t="shared" si="6"/>
        <v>72</v>
      </c>
      <c r="B74">
        <v>27</v>
      </c>
      <c r="C74" t="s">
        <v>409</v>
      </c>
      <c r="E74" s="71">
        <v>1</v>
      </c>
      <c r="F74">
        <v>1</v>
      </c>
      <c r="G74" s="37">
        <v>1</v>
      </c>
    </row>
    <row r="75" spans="1:7">
      <c r="A75">
        <f t="shared" si="6"/>
        <v>73</v>
      </c>
      <c r="B75">
        <v>27</v>
      </c>
      <c r="C75" t="s">
        <v>340</v>
      </c>
      <c r="E75" s="71">
        <v>1</v>
      </c>
      <c r="F75">
        <v>1</v>
      </c>
      <c r="G75" s="37">
        <v>2</v>
      </c>
    </row>
    <row r="76" spans="1:7">
      <c r="A76">
        <f t="shared" si="6"/>
        <v>74</v>
      </c>
      <c r="B76">
        <v>28</v>
      </c>
      <c r="C76" t="s">
        <v>407</v>
      </c>
      <c r="E76" s="71">
        <v>1</v>
      </c>
      <c r="F76">
        <v>1</v>
      </c>
      <c r="G76" s="37">
        <v>1</v>
      </c>
    </row>
    <row r="77" spans="1:7">
      <c r="A77">
        <f t="shared" si="6"/>
        <v>75</v>
      </c>
      <c r="B77">
        <v>28</v>
      </c>
      <c r="C77" t="s">
        <v>343</v>
      </c>
      <c r="E77" s="71">
        <v>1</v>
      </c>
      <c r="F77">
        <v>1</v>
      </c>
      <c r="G77" s="37">
        <v>2</v>
      </c>
    </row>
    <row r="78" spans="1:7">
      <c r="A78">
        <f t="shared" si="6"/>
        <v>76</v>
      </c>
      <c r="B78">
        <v>29</v>
      </c>
      <c r="C78" t="s">
        <v>368</v>
      </c>
      <c r="E78" s="71">
        <v>1</v>
      </c>
      <c r="F78">
        <v>1</v>
      </c>
      <c r="G78" s="37">
        <v>1</v>
      </c>
    </row>
    <row r="79" spans="1:7">
      <c r="A79">
        <f t="shared" si="6"/>
        <v>77</v>
      </c>
      <c r="B79">
        <v>29</v>
      </c>
      <c r="C79" t="s">
        <v>329</v>
      </c>
      <c r="E79" s="71">
        <v>1</v>
      </c>
      <c r="F79">
        <v>1</v>
      </c>
      <c r="G79" s="37">
        <v>2</v>
      </c>
    </row>
    <row r="80" spans="1:7">
      <c r="A80">
        <f t="shared" si="6"/>
        <v>78</v>
      </c>
      <c r="B80">
        <v>30</v>
      </c>
      <c r="C80" t="s">
        <v>410</v>
      </c>
      <c r="E80" s="71">
        <v>1</v>
      </c>
      <c r="F80">
        <v>1</v>
      </c>
      <c r="G80" s="37">
        <v>1</v>
      </c>
    </row>
    <row r="81" spans="1:7">
      <c r="A81">
        <f t="shared" si="6"/>
        <v>79</v>
      </c>
      <c r="B81">
        <v>30</v>
      </c>
      <c r="C81" t="s">
        <v>334</v>
      </c>
      <c r="E81" s="71">
        <v>1</v>
      </c>
      <c r="F81">
        <v>1</v>
      </c>
      <c r="G81" s="37">
        <v>2</v>
      </c>
    </row>
    <row r="82" spans="1:7">
      <c r="A82">
        <f t="shared" si="6"/>
        <v>80</v>
      </c>
      <c r="B82">
        <v>31</v>
      </c>
      <c r="C82" t="s">
        <v>365</v>
      </c>
      <c r="E82" s="71">
        <v>1</v>
      </c>
      <c r="F82">
        <v>1</v>
      </c>
      <c r="G82" s="37">
        <v>1</v>
      </c>
    </row>
    <row r="83" spans="1:7">
      <c r="A83">
        <f t="shared" si="6"/>
        <v>81</v>
      </c>
      <c r="B83">
        <v>31</v>
      </c>
      <c r="C83" t="s">
        <v>342</v>
      </c>
      <c r="E83" s="71">
        <v>1</v>
      </c>
      <c r="F83">
        <v>1</v>
      </c>
      <c r="G83" s="37">
        <v>2</v>
      </c>
    </row>
    <row r="84" spans="1:7">
      <c r="A84">
        <f t="shared" si="6"/>
        <v>82</v>
      </c>
      <c r="B84">
        <v>32</v>
      </c>
      <c r="C84" t="s">
        <v>351</v>
      </c>
      <c r="D84" t="s">
        <v>1377</v>
      </c>
      <c r="E84" s="71">
        <v>1</v>
      </c>
      <c r="F84">
        <v>1</v>
      </c>
      <c r="G84" s="37" t="s">
        <v>239</v>
      </c>
    </row>
    <row r="85" spans="1:7">
      <c r="A85">
        <f t="shared" si="6"/>
        <v>83</v>
      </c>
      <c r="B85">
        <v>32</v>
      </c>
      <c r="C85" t="s">
        <v>415</v>
      </c>
      <c r="D85" t="s">
        <v>1377</v>
      </c>
      <c r="E85" s="71">
        <v>1</v>
      </c>
      <c r="F85">
        <v>1</v>
      </c>
      <c r="G85" s="37" t="s">
        <v>1205</v>
      </c>
    </row>
    <row r="86" spans="1:7">
      <c r="A86">
        <f t="shared" si="6"/>
        <v>84</v>
      </c>
      <c r="B86">
        <v>32</v>
      </c>
      <c r="C86" t="s">
        <v>416</v>
      </c>
      <c r="D86" t="s">
        <v>1377</v>
      </c>
      <c r="E86" s="71">
        <v>1</v>
      </c>
      <c r="F86">
        <v>1</v>
      </c>
      <c r="G86" s="37" t="s">
        <v>1205</v>
      </c>
    </row>
    <row r="87" spans="1:7">
      <c r="A87">
        <f t="shared" si="6"/>
        <v>85</v>
      </c>
      <c r="B87">
        <v>33</v>
      </c>
      <c r="C87" t="s">
        <v>369</v>
      </c>
      <c r="D87" t="s">
        <v>1378</v>
      </c>
      <c r="E87" s="71">
        <v>1</v>
      </c>
      <c r="F87">
        <v>1</v>
      </c>
      <c r="G87" s="37" t="s">
        <v>239</v>
      </c>
    </row>
    <row r="88" spans="1:7">
      <c r="A88">
        <f t="shared" si="6"/>
        <v>86</v>
      </c>
      <c r="B88">
        <v>33</v>
      </c>
      <c r="C88" t="s">
        <v>480</v>
      </c>
      <c r="D88" t="s">
        <v>1379</v>
      </c>
      <c r="E88" s="71">
        <v>1</v>
      </c>
      <c r="F88">
        <v>1</v>
      </c>
      <c r="G88" s="37" t="s">
        <v>239</v>
      </c>
    </row>
    <row r="89" spans="1:7">
      <c r="A89">
        <f t="shared" si="6"/>
        <v>87</v>
      </c>
      <c r="B89">
        <v>33</v>
      </c>
      <c r="C89" t="s">
        <v>479</v>
      </c>
      <c r="D89" t="s">
        <v>1380</v>
      </c>
      <c r="E89" s="71">
        <v>1</v>
      </c>
      <c r="F89">
        <v>1</v>
      </c>
      <c r="G89" s="37" t="s">
        <v>239</v>
      </c>
    </row>
    <row r="90" spans="1:7">
      <c r="A90">
        <f t="shared" si="6"/>
        <v>88</v>
      </c>
      <c r="B90">
        <v>33</v>
      </c>
      <c r="C90" t="s">
        <v>449</v>
      </c>
      <c r="D90" t="s">
        <v>1381</v>
      </c>
      <c r="E90" s="71">
        <v>1</v>
      </c>
      <c r="F90">
        <v>1</v>
      </c>
      <c r="G90" s="37" t="s">
        <v>1205</v>
      </c>
    </row>
    <row r="91" spans="1:7">
      <c r="A91">
        <f t="shared" si="6"/>
        <v>89</v>
      </c>
      <c r="B91">
        <v>33</v>
      </c>
      <c r="C91" t="s">
        <v>331</v>
      </c>
      <c r="D91" t="s">
        <v>1380</v>
      </c>
      <c r="E91" s="71">
        <v>1</v>
      </c>
      <c r="F91">
        <v>1</v>
      </c>
      <c r="G91" s="37" t="s">
        <v>239</v>
      </c>
    </row>
    <row r="92" spans="1:7">
      <c r="A92">
        <f t="shared" ref="A92:A123" si="7">ROW() - 2</f>
        <v>90</v>
      </c>
      <c r="B92">
        <v>34</v>
      </c>
      <c r="C92" t="s">
        <v>352</v>
      </c>
      <c r="D92" t="s">
        <v>1377</v>
      </c>
      <c r="E92" s="71">
        <v>1</v>
      </c>
      <c r="F92">
        <v>1</v>
      </c>
      <c r="G92" s="37" t="s">
        <v>239</v>
      </c>
    </row>
    <row r="93" spans="1:7">
      <c r="A93">
        <f t="shared" si="7"/>
        <v>91</v>
      </c>
      <c r="B93">
        <v>34</v>
      </c>
      <c r="C93" t="s">
        <v>354</v>
      </c>
      <c r="D93" t="s">
        <v>1431</v>
      </c>
      <c r="E93" s="71">
        <v>1</v>
      </c>
      <c r="F93">
        <v>1</v>
      </c>
      <c r="G93" s="37" t="s">
        <v>239</v>
      </c>
    </row>
    <row r="94" spans="1:7">
      <c r="A94">
        <f t="shared" si="7"/>
        <v>92</v>
      </c>
      <c r="B94">
        <v>34</v>
      </c>
      <c r="C94" t="s">
        <v>421</v>
      </c>
      <c r="D94" t="s">
        <v>1377</v>
      </c>
      <c r="E94" s="71">
        <v>1</v>
      </c>
      <c r="F94">
        <v>1</v>
      </c>
      <c r="G94" s="37" t="s">
        <v>1205</v>
      </c>
    </row>
    <row r="95" spans="1:7">
      <c r="A95">
        <f t="shared" si="7"/>
        <v>93</v>
      </c>
      <c r="B95">
        <v>35</v>
      </c>
      <c r="C95" t="s">
        <v>356</v>
      </c>
      <c r="D95" t="s">
        <v>1432</v>
      </c>
      <c r="E95" s="71">
        <v>1</v>
      </c>
      <c r="F95">
        <v>1</v>
      </c>
      <c r="G95" s="37" t="s">
        <v>239</v>
      </c>
    </row>
    <row r="96" spans="1:7">
      <c r="A96">
        <f t="shared" si="7"/>
        <v>94</v>
      </c>
      <c r="B96">
        <v>35</v>
      </c>
      <c r="C96" t="s">
        <v>422</v>
      </c>
      <c r="D96" t="s">
        <v>1431</v>
      </c>
      <c r="E96" s="71">
        <v>1</v>
      </c>
      <c r="F96">
        <v>1</v>
      </c>
      <c r="G96" s="37" t="s">
        <v>1205</v>
      </c>
    </row>
    <row r="97" spans="1:7">
      <c r="A97">
        <f t="shared" si="7"/>
        <v>95</v>
      </c>
      <c r="B97">
        <v>36</v>
      </c>
      <c r="C97" t="s">
        <v>355</v>
      </c>
      <c r="D97" t="s">
        <v>1433</v>
      </c>
      <c r="E97" s="71">
        <v>1</v>
      </c>
      <c r="F97">
        <v>1</v>
      </c>
      <c r="G97" s="37" t="s">
        <v>239</v>
      </c>
    </row>
    <row r="98" spans="1:7">
      <c r="A98">
        <f t="shared" si="7"/>
        <v>96</v>
      </c>
      <c r="B98">
        <v>36</v>
      </c>
      <c r="C98" t="s">
        <v>477</v>
      </c>
      <c r="D98" t="s">
        <v>1434</v>
      </c>
      <c r="E98" s="71">
        <v>1</v>
      </c>
      <c r="F98">
        <v>1</v>
      </c>
      <c r="G98" s="37" t="s">
        <v>239</v>
      </c>
    </row>
    <row r="99" spans="1:7">
      <c r="A99">
        <f t="shared" si="7"/>
        <v>97</v>
      </c>
      <c r="B99">
        <v>36</v>
      </c>
      <c r="C99" t="s">
        <v>423</v>
      </c>
      <c r="D99" t="s">
        <v>1377</v>
      </c>
      <c r="E99" s="71">
        <v>1</v>
      </c>
      <c r="F99">
        <v>1</v>
      </c>
      <c r="G99" s="37" t="s">
        <v>1205</v>
      </c>
    </row>
    <row r="100" spans="1:7">
      <c r="A100">
        <f t="shared" si="7"/>
        <v>98</v>
      </c>
      <c r="B100">
        <v>37</v>
      </c>
      <c r="C100" t="s">
        <v>357</v>
      </c>
      <c r="D100" t="s">
        <v>1435</v>
      </c>
      <c r="E100" s="71">
        <v>1</v>
      </c>
      <c r="F100">
        <v>1</v>
      </c>
      <c r="G100" s="37" t="s">
        <v>239</v>
      </c>
    </row>
    <row r="101" spans="1:7">
      <c r="A101">
        <f t="shared" si="7"/>
        <v>99</v>
      </c>
      <c r="B101">
        <v>37</v>
      </c>
      <c r="C101" t="s">
        <v>358</v>
      </c>
      <c r="D101" t="s">
        <v>1436</v>
      </c>
      <c r="E101" s="71">
        <v>1</v>
      </c>
      <c r="F101">
        <v>1</v>
      </c>
      <c r="G101" s="37" t="s">
        <v>239</v>
      </c>
    </row>
    <row r="102" spans="1:7">
      <c r="A102">
        <f t="shared" si="7"/>
        <v>100</v>
      </c>
      <c r="B102">
        <v>37</v>
      </c>
      <c r="C102" t="s">
        <v>443</v>
      </c>
      <c r="D102" t="s">
        <v>1436</v>
      </c>
      <c r="E102" s="71">
        <v>1</v>
      </c>
      <c r="F102">
        <v>1</v>
      </c>
      <c r="G102" s="37" t="s">
        <v>1205</v>
      </c>
    </row>
    <row r="103" spans="1:7">
      <c r="A103">
        <f t="shared" si="7"/>
        <v>101</v>
      </c>
      <c r="B103">
        <v>38</v>
      </c>
      <c r="C103" t="s">
        <v>359</v>
      </c>
      <c r="D103" t="s">
        <v>1437</v>
      </c>
      <c r="E103" s="71">
        <v>1</v>
      </c>
      <c r="F103">
        <v>1</v>
      </c>
      <c r="G103" s="37" t="s">
        <v>239</v>
      </c>
    </row>
    <row r="104" spans="1:7">
      <c r="A104">
        <f t="shared" si="7"/>
        <v>102</v>
      </c>
      <c r="B104">
        <v>38</v>
      </c>
      <c r="C104" t="s">
        <v>360</v>
      </c>
      <c r="D104" t="s">
        <v>1437</v>
      </c>
      <c r="E104" s="71">
        <v>1</v>
      </c>
      <c r="F104">
        <v>1</v>
      </c>
      <c r="G104" s="37" t="s">
        <v>239</v>
      </c>
    </row>
    <row r="105" spans="1:7">
      <c r="A105">
        <f t="shared" si="7"/>
        <v>103</v>
      </c>
      <c r="B105">
        <v>38</v>
      </c>
      <c r="C105" t="s">
        <v>361</v>
      </c>
      <c r="D105" t="s">
        <v>1438</v>
      </c>
      <c r="E105" s="71">
        <v>1</v>
      </c>
      <c r="F105">
        <v>1</v>
      </c>
      <c r="G105" s="37" t="s">
        <v>239</v>
      </c>
    </row>
    <row r="106" spans="1:7">
      <c r="A106">
        <f t="shared" si="7"/>
        <v>104</v>
      </c>
      <c r="B106">
        <v>38</v>
      </c>
      <c r="C106" t="s">
        <v>424</v>
      </c>
      <c r="D106" t="s">
        <v>1439</v>
      </c>
      <c r="E106" s="71">
        <v>1</v>
      </c>
      <c r="F106">
        <v>1</v>
      </c>
      <c r="G106" s="37" t="s">
        <v>1205</v>
      </c>
    </row>
    <row r="107" spans="1:7">
      <c r="A107">
        <f t="shared" si="7"/>
        <v>105</v>
      </c>
      <c r="B107">
        <v>39</v>
      </c>
      <c r="C107" t="s">
        <v>362</v>
      </c>
      <c r="D107" t="s">
        <v>1440</v>
      </c>
      <c r="E107" s="71">
        <v>1</v>
      </c>
      <c r="F107">
        <v>1</v>
      </c>
      <c r="G107" s="37" t="s">
        <v>239</v>
      </c>
    </row>
    <row r="108" spans="1:7">
      <c r="A108">
        <f t="shared" si="7"/>
        <v>106</v>
      </c>
      <c r="B108">
        <v>39</v>
      </c>
      <c r="C108" t="s">
        <v>450</v>
      </c>
      <c r="D108" t="s">
        <v>1441</v>
      </c>
      <c r="E108" s="71">
        <v>1</v>
      </c>
      <c r="F108">
        <v>1</v>
      </c>
      <c r="G108" s="37" t="s">
        <v>1205</v>
      </c>
    </row>
    <row r="109" spans="1:7">
      <c r="A109">
        <f t="shared" si="7"/>
        <v>107</v>
      </c>
      <c r="B109">
        <v>39</v>
      </c>
      <c r="C109" t="s">
        <v>451</v>
      </c>
      <c r="D109" t="s">
        <v>1435</v>
      </c>
      <c r="E109" s="71">
        <v>1</v>
      </c>
      <c r="F109">
        <v>1</v>
      </c>
      <c r="G109" s="37" t="s">
        <v>1205</v>
      </c>
    </row>
    <row r="110" spans="1:7">
      <c r="A110">
        <f t="shared" si="7"/>
        <v>108</v>
      </c>
      <c r="B110">
        <v>39</v>
      </c>
      <c r="C110" t="s">
        <v>330</v>
      </c>
      <c r="D110" t="s">
        <v>1442</v>
      </c>
      <c r="E110" s="71">
        <v>1</v>
      </c>
      <c r="F110">
        <v>1</v>
      </c>
      <c r="G110" s="37" t="s">
        <v>239</v>
      </c>
    </row>
    <row r="111" spans="1:7">
      <c r="A111">
        <f t="shared" si="7"/>
        <v>109</v>
      </c>
      <c r="B111">
        <v>40</v>
      </c>
      <c r="C111" t="s">
        <v>364</v>
      </c>
      <c r="D111" t="s">
        <v>1443</v>
      </c>
      <c r="E111" s="71">
        <v>1</v>
      </c>
      <c r="F111">
        <v>1</v>
      </c>
      <c r="G111" s="37" t="s">
        <v>239</v>
      </c>
    </row>
    <row r="112" spans="1:7">
      <c r="A112">
        <f t="shared" si="7"/>
        <v>110</v>
      </c>
      <c r="B112">
        <v>40</v>
      </c>
      <c r="C112" t="s">
        <v>478</v>
      </c>
      <c r="D112" t="s">
        <v>1444</v>
      </c>
      <c r="E112" s="71">
        <v>1</v>
      </c>
      <c r="F112">
        <v>1</v>
      </c>
      <c r="G112" s="37" t="s">
        <v>239</v>
      </c>
    </row>
    <row r="113" spans="1:7">
      <c r="A113">
        <f t="shared" si="7"/>
        <v>111</v>
      </c>
      <c r="B113">
        <v>40</v>
      </c>
      <c r="C113" t="s">
        <v>427</v>
      </c>
      <c r="D113" t="s">
        <v>1445</v>
      </c>
      <c r="E113" s="71">
        <v>1</v>
      </c>
      <c r="F113">
        <v>1</v>
      </c>
      <c r="G113" s="37" t="s">
        <v>1205</v>
      </c>
    </row>
    <row r="114" spans="1:7">
      <c r="A114">
        <f t="shared" si="7"/>
        <v>112</v>
      </c>
      <c r="B114">
        <v>40</v>
      </c>
      <c r="C114" t="s">
        <v>448</v>
      </c>
      <c r="D114" t="s">
        <v>1377</v>
      </c>
      <c r="E114" s="71">
        <v>1</v>
      </c>
      <c r="F114">
        <v>1</v>
      </c>
      <c r="G114" s="37" t="s">
        <v>1205</v>
      </c>
    </row>
    <row r="115" spans="1:7">
      <c r="A115">
        <f t="shared" si="7"/>
        <v>113</v>
      </c>
      <c r="B115">
        <v>40</v>
      </c>
      <c r="C115" t="s">
        <v>328</v>
      </c>
      <c r="D115" t="s">
        <v>1442</v>
      </c>
      <c r="E115" s="71">
        <v>1</v>
      </c>
      <c r="F115">
        <v>1</v>
      </c>
      <c r="G115" s="37" t="s">
        <v>239</v>
      </c>
    </row>
    <row r="116" spans="1:7">
      <c r="A116">
        <f t="shared" si="7"/>
        <v>114</v>
      </c>
      <c r="B116">
        <v>41</v>
      </c>
      <c r="C116" t="s">
        <v>373</v>
      </c>
      <c r="D116" t="s">
        <v>1446</v>
      </c>
      <c r="E116" s="71">
        <v>1</v>
      </c>
      <c r="F116">
        <v>1</v>
      </c>
      <c r="G116" s="37" t="s">
        <v>239</v>
      </c>
    </row>
    <row r="117" spans="1:7">
      <c r="A117">
        <f t="shared" si="7"/>
        <v>115</v>
      </c>
      <c r="B117">
        <v>41</v>
      </c>
      <c r="C117" t="s">
        <v>408</v>
      </c>
      <c r="D117" t="s">
        <v>1446</v>
      </c>
      <c r="E117" s="71">
        <v>1</v>
      </c>
      <c r="F117">
        <v>1</v>
      </c>
      <c r="G117" s="37" t="s">
        <v>239</v>
      </c>
    </row>
    <row r="118" spans="1:7">
      <c r="A118">
        <f t="shared" si="7"/>
        <v>116</v>
      </c>
      <c r="B118">
        <v>41</v>
      </c>
      <c r="C118" t="s">
        <v>481</v>
      </c>
      <c r="D118" t="s">
        <v>1379</v>
      </c>
      <c r="E118" s="71">
        <v>1</v>
      </c>
      <c r="F118">
        <v>1</v>
      </c>
      <c r="G118" s="37" t="s">
        <v>239</v>
      </c>
    </row>
    <row r="119" spans="1:7">
      <c r="A119">
        <f t="shared" si="7"/>
        <v>117</v>
      </c>
      <c r="B119">
        <v>41</v>
      </c>
      <c r="C119" t="s">
        <v>428</v>
      </c>
      <c r="D119" t="s">
        <v>1377</v>
      </c>
      <c r="E119" s="71">
        <v>1</v>
      </c>
      <c r="F119">
        <v>1</v>
      </c>
      <c r="G119" s="37" t="s">
        <v>1205</v>
      </c>
    </row>
    <row r="120" spans="1:7">
      <c r="A120">
        <f t="shared" si="7"/>
        <v>118</v>
      </c>
      <c r="B120">
        <v>42</v>
      </c>
      <c r="C120" t="s">
        <v>374</v>
      </c>
      <c r="D120" t="s">
        <v>1447</v>
      </c>
      <c r="E120" s="71">
        <v>1</v>
      </c>
      <c r="F120">
        <v>1</v>
      </c>
      <c r="G120" s="37" t="s">
        <v>239</v>
      </c>
    </row>
    <row r="121" spans="1:7">
      <c r="A121">
        <f t="shared" si="7"/>
        <v>119</v>
      </c>
      <c r="B121">
        <v>42</v>
      </c>
      <c r="C121" t="s">
        <v>429</v>
      </c>
      <c r="D121" t="s">
        <v>1377</v>
      </c>
      <c r="E121" s="71">
        <v>1</v>
      </c>
      <c r="F121">
        <v>1</v>
      </c>
      <c r="G121" s="37" t="s">
        <v>1205</v>
      </c>
    </row>
    <row r="122" spans="1:7">
      <c r="A122">
        <f t="shared" si="7"/>
        <v>120</v>
      </c>
      <c r="B122">
        <v>42</v>
      </c>
      <c r="C122" t="s">
        <v>430</v>
      </c>
      <c r="D122" t="s">
        <v>1448</v>
      </c>
      <c r="E122" s="71">
        <v>1</v>
      </c>
      <c r="F122">
        <v>1</v>
      </c>
      <c r="G122" s="37" t="s">
        <v>1205</v>
      </c>
    </row>
    <row r="123" spans="1:7">
      <c r="A123">
        <f t="shared" si="7"/>
        <v>121</v>
      </c>
      <c r="B123">
        <v>43</v>
      </c>
      <c r="C123" t="s">
        <v>375</v>
      </c>
      <c r="D123" t="s">
        <v>1377</v>
      </c>
      <c r="E123" s="71">
        <v>1</v>
      </c>
      <c r="F123">
        <v>1</v>
      </c>
      <c r="G123" s="37" t="s">
        <v>239</v>
      </c>
    </row>
    <row r="124" spans="1:7">
      <c r="A124">
        <f t="shared" ref="A124:A155" si="8">ROW() - 2</f>
        <v>122</v>
      </c>
      <c r="B124">
        <v>43</v>
      </c>
      <c r="C124" t="s">
        <v>489</v>
      </c>
      <c r="D124" t="s">
        <v>1449</v>
      </c>
      <c r="E124" s="71">
        <v>1</v>
      </c>
      <c r="F124">
        <v>1</v>
      </c>
      <c r="G124" s="37" t="s">
        <v>239</v>
      </c>
    </row>
    <row r="125" spans="1:7">
      <c r="A125">
        <f t="shared" si="8"/>
        <v>123</v>
      </c>
      <c r="B125">
        <v>43</v>
      </c>
      <c r="C125" t="s">
        <v>438</v>
      </c>
      <c r="D125" t="s">
        <v>1441</v>
      </c>
      <c r="E125" s="71">
        <v>1</v>
      </c>
      <c r="F125">
        <v>1</v>
      </c>
      <c r="G125" s="37" t="s">
        <v>1205</v>
      </c>
    </row>
    <row r="126" spans="1:7">
      <c r="A126">
        <f t="shared" si="8"/>
        <v>124</v>
      </c>
      <c r="B126">
        <v>43</v>
      </c>
      <c r="C126" t="s">
        <v>439</v>
      </c>
      <c r="D126" t="s">
        <v>1441</v>
      </c>
      <c r="E126" s="71">
        <v>1</v>
      </c>
      <c r="F126">
        <v>1</v>
      </c>
      <c r="G126" s="37" t="s">
        <v>1205</v>
      </c>
    </row>
    <row r="127" spans="1:7">
      <c r="A127">
        <f t="shared" si="8"/>
        <v>125</v>
      </c>
      <c r="B127">
        <v>44</v>
      </c>
      <c r="C127" t="s">
        <v>376</v>
      </c>
      <c r="D127" t="s">
        <v>1450</v>
      </c>
      <c r="E127" s="71">
        <v>1</v>
      </c>
      <c r="F127">
        <v>1</v>
      </c>
      <c r="G127" s="37" t="s">
        <v>239</v>
      </c>
    </row>
    <row r="128" spans="1:7">
      <c r="A128">
        <f t="shared" si="8"/>
        <v>126</v>
      </c>
      <c r="B128">
        <v>44</v>
      </c>
      <c r="C128" t="s">
        <v>377</v>
      </c>
      <c r="D128" t="s">
        <v>1432</v>
      </c>
      <c r="E128" s="71">
        <v>1</v>
      </c>
      <c r="F128">
        <v>1</v>
      </c>
      <c r="G128" s="37" t="s">
        <v>239</v>
      </c>
    </row>
    <row r="129" spans="1:7">
      <c r="A129">
        <f t="shared" si="8"/>
        <v>127</v>
      </c>
      <c r="B129">
        <v>44</v>
      </c>
      <c r="C129" t="s">
        <v>482</v>
      </c>
      <c r="D129" t="s">
        <v>1442</v>
      </c>
      <c r="E129" s="71">
        <v>1</v>
      </c>
      <c r="F129">
        <v>1</v>
      </c>
      <c r="G129" s="37" t="s">
        <v>239</v>
      </c>
    </row>
    <row r="130" spans="1:7">
      <c r="A130">
        <f t="shared" si="8"/>
        <v>128</v>
      </c>
      <c r="B130">
        <v>44</v>
      </c>
      <c r="C130" t="s">
        <v>433</v>
      </c>
      <c r="D130" t="s">
        <v>1445</v>
      </c>
      <c r="E130" s="71">
        <v>1</v>
      </c>
      <c r="F130">
        <v>1</v>
      </c>
      <c r="G130" s="37" t="s">
        <v>1205</v>
      </c>
    </row>
    <row r="131" spans="1:7">
      <c r="A131">
        <f t="shared" si="8"/>
        <v>129</v>
      </c>
      <c r="B131">
        <v>44</v>
      </c>
      <c r="C131" t="s">
        <v>434</v>
      </c>
      <c r="D131" t="s">
        <v>1436</v>
      </c>
      <c r="E131" s="71">
        <v>1</v>
      </c>
      <c r="F131">
        <v>1</v>
      </c>
      <c r="G131" s="37" t="s">
        <v>1205</v>
      </c>
    </row>
    <row r="132" spans="1:7">
      <c r="A132">
        <f t="shared" si="8"/>
        <v>130</v>
      </c>
      <c r="B132">
        <v>45</v>
      </c>
      <c r="C132" t="s">
        <v>378</v>
      </c>
      <c r="D132" t="s">
        <v>1435</v>
      </c>
      <c r="E132" s="71">
        <v>1</v>
      </c>
      <c r="F132">
        <v>1</v>
      </c>
      <c r="G132" s="37" t="s">
        <v>239</v>
      </c>
    </row>
    <row r="133" spans="1:7">
      <c r="A133">
        <f t="shared" si="8"/>
        <v>131</v>
      </c>
      <c r="B133">
        <v>45</v>
      </c>
      <c r="C133" t="s">
        <v>379</v>
      </c>
      <c r="D133" t="s">
        <v>1451</v>
      </c>
      <c r="E133" s="71">
        <v>1</v>
      </c>
      <c r="F133">
        <v>1</v>
      </c>
      <c r="G133" s="37" t="s">
        <v>239</v>
      </c>
    </row>
    <row r="134" spans="1:7">
      <c r="A134">
        <f t="shared" si="8"/>
        <v>132</v>
      </c>
      <c r="B134">
        <v>45</v>
      </c>
      <c r="C134" t="s">
        <v>483</v>
      </c>
      <c r="D134" t="s">
        <v>1442</v>
      </c>
      <c r="E134" s="71">
        <v>1</v>
      </c>
      <c r="F134">
        <v>1</v>
      </c>
      <c r="G134" s="37" t="s">
        <v>239</v>
      </c>
    </row>
    <row r="135" spans="1:7">
      <c r="A135">
        <f t="shared" si="8"/>
        <v>133</v>
      </c>
      <c r="B135">
        <v>45</v>
      </c>
      <c r="C135" t="s">
        <v>435</v>
      </c>
      <c r="D135" t="s">
        <v>1452</v>
      </c>
      <c r="E135" s="71">
        <v>1</v>
      </c>
      <c r="F135">
        <v>1</v>
      </c>
      <c r="G135" s="37" t="s">
        <v>1205</v>
      </c>
    </row>
    <row r="136" spans="1:7">
      <c r="A136">
        <f t="shared" si="8"/>
        <v>134</v>
      </c>
      <c r="B136">
        <v>45</v>
      </c>
      <c r="C136" t="s">
        <v>436</v>
      </c>
      <c r="D136" t="s">
        <v>1377</v>
      </c>
      <c r="E136" s="71">
        <v>1</v>
      </c>
      <c r="F136">
        <v>1</v>
      </c>
      <c r="G136" s="37" t="s">
        <v>1205</v>
      </c>
    </row>
    <row r="137" spans="1:7">
      <c r="A137">
        <f t="shared" si="8"/>
        <v>135</v>
      </c>
      <c r="B137">
        <v>46</v>
      </c>
      <c r="C137" t="s">
        <v>381</v>
      </c>
      <c r="D137" t="s">
        <v>1448</v>
      </c>
      <c r="E137" s="71">
        <v>1</v>
      </c>
      <c r="F137">
        <v>1</v>
      </c>
      <c r="G137" s="37" t="s">
        <v>239</v>
      </c>
    </row>
    <row r="138" spans="1:7">
      <c r="A138">
        <f t="shared" si="8"/>
        <v>136</v>
      </c>
      <c r="B138">
        <v>46</v>
      </c>
      <c r="C138" t="s">
        <v>487</v>
      </c>
      <c r="D138" t="s">
        <v>1453</v>
      </c>
      <c r="E138" s="71">
        <v>1</v>
      </c>
      <c r="F138">
        <v>1</v>
      </c>
      <c r="G138" s="37" t="s">
        <v>239</v>
      </c>
    </row>
    <row r="139" spans="1:7">
      <c r="A139">
        <f t="shared" si="8"/>
        <v>137</v>
      </c>
      <c r="B139">
        <v>46</v>
      </c>
      <c r="C139" t="s">
        <v>452</v>
      </c>
      <c r="D139" t="s">
        <v>1454</v>
      </c>
      <c r="E139" s="71">
        <v>1</v>
      </c>
      <c r="F139">
        <v>1</v>
      </c>
      <c r="G139" s="37" t="s">
        <v>1205</v>
      </c>
    </row>
    <row r="140" spans="1:7">
      <c r="A140">
        <f t="shared" si="8"/>
        <v>138</v>
      </c>
      <c r="B140">
        <v>46</v>
      </c>
      <c r="C140" t="s">
        <v>332</v>
      </c>
      <c r="D140" t="s">
        <v>1448</v>
      </c>
      <c r="E140" s="71">
        <v>1</v>
      </c>
      <c r="F140">
        <v>1</v>
      </c>
      <c r="G140" s="37" t="s">
        <v>239</v>
      </c>
    </row>
    <row r="141" spans="1:7">
      <c r="A141">
        <f t="shared" si="8"/>
        <v>139</v>
      </c>
      <c r="B141">
        <v>47</v>
      </c>
      <c r="C141" t="s">
        <v>384</v>
      </c>
      <c r="D141" t="s">
        <v>1448</v>
      </c>
      <c r="E141" s="71">
        <v>1</v>
      </c>
      <c r="F141">
        <v>1</v>
      </c>
      <c r="G141" s="37" t="s">
        <v>239</v>
      </c>
    </row>
    <row r="142" spans="1:7">
      <c r="A142">
        <f t="shared" si="8"/>
        <v>140</v>
      </c>
      <c r="B142">
        <v>47</v>
      </c>
      <c r="C142" t="s">
        <v>385</v>
      </c>
      <c r="D142" t="s">
        <v>1450</v>
      </c>
      <c r="E142" s="71">
        <v>1</v>
      </c>
      <c r="F142">
        <v>1</v>
      </c>
      <c r="G142" s="37" t="s">
        <v>239</v>
      </c>
    </row>
    <row r="143" spans="1:7">
      <c r="A143">
        <f t="shared" si="8"/>
        <v>141</v>
      </c>
      <c r="B143">
        <v>47</v>
      </c>
      <c r="C143" t="s">
        <v>485</v>
      </c>
      <c r="D143" t="s">
        <v>1432</v>
      </c>
      <c r="E143" s="71">
        <v>1</v>
      </c>
      <c r="F143">
        <v>1</v>
      </c>
      <c r="G143" s="37" t="s">
        <v>239</v>
      </c>
    </row>
    <row r="144" spans="1:7">
      <c r="A144">
        <f t="shared" si="8"/>
        <v>142</v>
      </c>
      <c r="B144">
        <v>47</v>
      </c>
      <c r="C144" t="s">
        <v>437</v>
      </c>
      <c r="D144" t="s">
        <v>1441</v>
      </c>
      <c r="E144" s="71">
        <v>1</v>
      </c>
      <c r="F144">
        <v>1</v>
      </c>
      <c r="G144" s="37" t="s">
        <v>1205</v>
      </c>
    </row>
    <row r="145" spans="1:7">
      <c r="A145">
        <f t="shared" si="8"/>
        <v>143</v>
      </c>
      <c r="B145">
        <v>47</v>
      </c>
      <c r="C145" t="s">
        <v>460</v>
      </c>
      <c r="D145" t="s">
        <v>1431</v>
      </c>
      <c r="E145" s="71">
        <v>1</v>
      </c>
      <c r="F145">
        <v>1</v>
      </c>
      <c r="G145" s="37" t="s">
        <v>1205</v>
      </c>
    </row>
    <row r="146" spans="1:7">
      <c r="A146">
        <f t="shared" si="8"/>
        <v>144</v>
      </c>
      <c r="B146">
        <v>48</v>
      </c>
      <c r="C146" t="s">
        <v>396</v>
      </c>
      <c r="D146" t="s">
        <v>1455</v>
      </c>
      <c r="E146" s="71">
        <v>1</v>
      </c>
      <c r="F146">
        <v>1</v>
      </c>
      <c r="G146" s="37" t="s">
        <v>239</v>
      </c>
    </row>
    <row r="147" spans="1:7">
      <c r="A147">
        <f t="shared" si="8"/>
        <v>145</v>
      </c>
      <c r="B147">
        <v>48</v>
      </c>
      <c r="C147" t="s">
        <v>461</v>
      </c>
      <c r="D147" t="s">
        <v>1445</v>
      </c>
      <c r="E147" s="71">
        <v>1</v>
      </c>
      <c r="F147">
        <v>1</v>
      </c>
      <c r="G147" s="37" t="s">
        <v>1205</v>
      </c>
    </row>
    <row r="148" spans="1:7">
      <c r="A148">
        <f t="shared" si="8"/>
        <v>146</v>
      </c>
      <c r="B148">
        <v>49</v>
      </c>
      <c r="C148" t="s">
        <v>406</v>
      </c>
      <c r="D148" t="s">
        <v>1454</v>
      </c>
      <c r="E148" s="71">
        <v>1</v>
      </c>
      <c r="F148">
        <v>1</v>
      </c>
      <c r="G148" s="37" t="s">
        <v>239</v>
      </c>
    </row>
    <row r="149" spans="1:7">
      <c r="A149">
        <f t="shared" si="8"/>
        <v>147</v>
      </c>
      <c r="B149">
        <v>49</v>
      </c>
      <c r="C149" t="s">
        <v>442</v>
      </c>
      <c r="D149" t="s">
        <v>1441</v>
      </c>
      <c r="E149" s="71">
        <v>1</v>
      </c>
      <c r="F149">
        <v>1</v>
      </c>
      <c r="G149" s="37" t="s">
        <v>1205</v>
      </c>
    </row>
    <row r="150" spans="1:7">
      <c r="A150">
        <f t="shared" si="8"/>
        <v>148</v>
      </c>
      <c r="B150">
        <v>50</v>
      </c>
      <c r="C150" t="s">
        <v>407</v>
      </c>
      <c r="D150" t="s">
        <v>1456</v>
      </c>
      <c r="E150" s="71">
        <v>1</v>
      </c>
      <c r="F150">
        <v>1</v>
      </c>
      <c r="G150" s="37" t="s">
        <v>239</v>
      </c>
    </row>
    <row r="151" spans="1:7">
      <c r="A151">
        <f t="shared" si="8"/>
        <v>149</v>
      </c>
      <c r="B151">
        <v>50</v>
      </c>
      <c r="C151" t="s">
        <v>446</v>
      </c>
      <c r="D151" t="s">
        <v>1377</v>
      </c>
      <c r="E151" s="71">
        <v>1</v>
      </c>
      <c r="F151">
        <v>1</v>
      </c>
      <c r="G151" s="37" t="s">
        <v>1205</v>
      </c>
    </row>
    <row r="152" spans="1:7">
      <c r="A152">
        <f t="shared" si="8"/>
        <v>150</v>
      </c>
      <c r="B152">
        <v>50</v>
      </c>
      <c r="C152" t="s">
        <v>432</v>
      </c>
      <c r="D152" t="s">
        <v>1377</v>
      </c>
      <c r="E152" s="71">
        <v>1</v>
      </c>
      <c r="F152">
        <v>1</v>
      </c>
      <c r="G152" s="37" t="s">
        <v>1205</v>
      </c>
    </row>
    <row r="153" spans="1:7">
      <c r="A153">
        <f t="shared" si="8"/>
        <v>151</v>
      </c>
      <c r="B153">
        <v>50</v>
      </c>
      <c r="C153" t="s">
        <v>456</v>
      </c>
      <c r="D153" t="s">
        <v>1377</v>
      </c>
      <c r="E153" s="71">
        <v>1</v>
      </c>
      <c r="F153">
        <v>1</v>
      </c>
      <c r="G153" s="37" t="s">
        <v>1205</v>
      </c>
    </row>
    <row r="154" spans="1:7">
      <c r="A154">
        <f t="shared" si="8"/>
        <v>152</v>
      </c>
      <c r="B154">
        <v>50</v>
      </c>
      <c r="C154" t="s">
        <v>343</v>
      </c>
      <c r="D154" t="s">
        <v>1450</v>
      </c>
      <c r="E154" s="71">
        <v>1</v>
      </c>
      <c r="F154">
        <v>1</v>
      </c>
      <c r="G154" s="37" t="s">
        <v>239</v>
      </c>
    </row>
    <row r="155" spans="1:7">
      <c r="A155">
        <f t="shared" si="8"/>
        <v>153</v>
      </c>
      <c r="B155">
        <v>51</v>
      </c>
      <c r="C155" t="s">
        <v>409</v>
      </c>
      <c r="D155" t="s">
        <v>1457</v>
      </c>
      <c r="E155" s="71">
        <v>1</v>
      </c>
      <c r="F155">
        <v>1</v>
      </c>
      <c r="G155" s="37" t="s">
        <v>239</v>
      </c>
    </row>
    <row r="156" spans="1:7">
      <c r="A156">
        <f t="shared" ref="A156:A187" si="9">ROW() - 2</f>
        <v>154</v>
      </c>
      <c r="B156">
        <v>51</v>
      </c>
      <c r="C156" t="s">
        <v>486</v>
      </c>
      <c r="D156" t="s">
        <v>1458</v>
      </c>
      <c r="E156" s="71">
        <v>1</v>
      </c>
      <c r="F156">
        <v>1</v>
      </c>
      <c r="G156" s="37" t="s">
        <v>239</v>
      </c>
    </row>
    <row r="157" spans="1:7">
      <c r="A157">
        <f t="shared" si="9"/>
        <v>155</v>
      </c>
      <c r="B157">
        <v>51</v>
      </c>
      <c r="C157" t="s">
        <v>480</v>
      </c>
      <c r="D157" t="s">
        <v>1442</v>
      </c>
      <c r="E157" s="71">
        <v>1</v>
      </c>
      <c r="F157">
        <v>1</v>
      </c>
      <c r="G157" s="37" t="s">
        <v>239</v>
      </c>
    </row>
    <row r="158" spans="1:7">
      <c r="A158">
        <f t="shared" si="9"/>
        <v>156</v>
      </c>
      <c r="B158">
        <v>51</v>
      </c>
      <c r="C158" t="s">
        <v>479</v>
      </c>
      <c r="D158" t="s">
        <v>1442</v>
      </c>
      <c r="E158" s="71">
        <v>1</v>
      </c>
      <c r="F158">
        <v>1</v>
      </c>
      <c r="G158" s="37" t="s">
        <v>239</v>
      </c>
    </row>
    <row r="159" spans="1:7">
      <c r="A159">
        <f t="shared" si="9"/>
        <v>157</v>
      </c>
      <c r="B159">
        <v>51</v>
      </c>
      <c r="C159" t="s">
        <v>444</v>
      </c>
      <c r="D159" t="s">
        <v>1459</v>
      </c>
      <c r="E159" s="71">
        <v>1</v>
      </c>
      <c r="F159">
        <v>1</v>
      </c>
      <c r="G159" s="37" t="s">
        <v>1205</v>
      </c>
    </row>
    <row r="160" spans="1:7">
      <c r="A160">
        <f t="shared" si="9"/>
        <v>158</v>
      </c>
      <c r="B160">
        <v>51</v>
      </c>
      <c r="C160" t="s">
        <v>340</v>
      </c>
      <c r="D160" t="s">
        <v>1457</v>
      </c>
      <c r="E160" s="71">
        <v>1</v>
      </c>
      <c r="F160">
        <v>1</v>
      </c>
      <c r="G160" s="37" t="s">
        <v>239</v>
      </c>
    </row>
    <row r="161" spans="1:7">
      <c r="A161">
        <f t="shared" si="9"/>
        <v>159</v>
      </c>
      <c r="B161">
        <v>52</v>
      </c>
      <c r="C161" t="s">
        <v>410</v>
      </c>
      <c r="D161" t="s">
        <v>1456</v>
      </c>
      <c r="E161" s="71">
        <v>1</v>
      </c>
      <c r="F161">
        <v>1</v>
      </c>
      <c r="G161" s="37" t="s">
        <v>239</v>
      </c>
    </row>
    <row r="162" spans="1:7">
      <c r="A162">
        <f t="shared" si="9"/>
        <v>160</v>
      </c>
      <c r="B162">
        <v>52</v>
      </c>
      <c r="C162" t="s">
        <v>458</v>
      </c>
      <c r="D162" t="s">
        <v>1377</v>
      </c>
      <c r="E162" s="71">
        <v>1</v>
      </c>
      <c r="F162">
        <v>1</v>
      </c>
      <c r="G162" s="37" t="s">
        <v>1205</v>
      </c>
    </row>
    <row r="163" spans="1:7">
      <c r="A163">
        <f t="shared" si="9"/>
        <v>161</v>
      </c>
      <c r="B163">
        <v>52</v>
      </c>
      <c r="C163" t="s">
        <v>334</v>
      </c>
      <c r="D163" t="s">
        <v>1450</v>
      </c>
      <c r="E163" s="71">
        <v>1</v>
      </c>
      <c r="F163">
        <v>1</v>
      </c>
      <c r="G163" s="37" t="s">
        <v>239</v>
      </c>
    </row>
    <row r="164" spans="1:7">
      <c r="A164">
        <f t="shared" si="9"/>
        <v>162</v>
      </c>
      <c r="B164">
        <v>53</v>
      </c>
      <c r="C164" t="s">
        <v>365</v>
      </c>
      <c r="D164" t="s">
        <v>1448</v>
      </c>
      <c r="E164" s="71">
        <v>1</v>
      </c>
      <c r="F164">
        <v>1</v>
      </c>
      <c r="G164" s="37" t="s">
        <v>239</v>
      </c>
    </row>
    <row r="165" spans="1:7">
      <c r="A165">
        <f t="shared" si="9"/>
        <v>163</v>
      </c>
      <c r="B165">
        <v>53</v>
      </c>
      <c r="C165" t="s">
        <v>399</v>
      </c>
      <c r="D165" t="s">
        <v>1431</v>
      </c>
      <c r="E165" s="71">
        <v>1</v>
      </c>
      <c r="F165">
        <v>1</v>
      </c>
      <c r="G165" s="37" t="s">
        <v>239</v>
      </c>
    </row>
    <row r="166" spans="1:7">
      <c r="A166">
        <f t="shared" si="9"/>
        <v>164</v>
      </c>
      <c r="B166">
        <v>53</v>
      </c>
      <c r="C166" t="s">
        <v>459</v>
      </c>
      <c r="D166" t="s">
        <v>1452</v>
      </c>
      <c r="E166" s="71">
        <v>1</v>
      </c>
      <c r="F166">
        <v>1</v>
      </c>
      <c r="G166" s="37" t="s">
        <v>1205</v>
      </c>
    </row>
    <row r="167" spans="1:7">
      <c r="A167">
        <f t="shared" si="9"/>
        <v>165</v>
      </c>
      <c r="B167">
        <v>53</v>
      </c>
      <c r="C167" t="s">
        <v>342</v>
      </c>
      <c r="D167" t="s">
        <v>1431</v>
      </c>
      <c r="E167" s="71">
        <v>1</v>
      </c>
      <c r="F167">
        <v>1</v>
      </c>
      <c r="G167" s="37" t="s">
        <v>239</v>
      </c>
    </row>
    <row r="168" spans="1:7">
      <c r="A168">
        <f t="shared" si="9"/>
        <v>166</v>
      </c>
      <c r="B168">
        <v>54</v>
      </c>
      <c r="C168" t="s">
        <v>367</v>
      </c>
      <c r="D168" t="s">
        <v>1450</v>
      </c>
      <c r="E168" s="71">
        <v>1</v>
      </c>
      <c r="F168">
        <v>1</v>
      </c>
      <c r="G168" s="37" t="s">
        <v>239</v>
      </c>
    </row>
    <row r="169" spans="1:7">
      <c r="A169">
        <f t="shared" si="9"/>
        <v>167</v>
      </c>
      <c r="B169">
        <v>54</v>
      </c>
      <c r="C169" t="s">
        <v>491</v>
      </c>
      <c r="D169" t="s">
        <v>1460</v>
      </c>
      <c r="E169" s="71">
        <v>1</v>
      </c>
      <c r="F169">
        <v>1</v>
      </c>
      <c r="G169" s="37" t="s">
        <v>239</v>
      </c>
    </row>
    <row r="170" spans="1:7">
      <c r="A170">
        <f t="shared" si="9"/>
        <v>168</v>
      </c>
      <c r="B170">
        <v>54</v>
      </c>
      <c r="C170" t="s">
        <v>457</v>
      </c>
      <c r="D170" t="s">
        <v>1431</v>
      </c>
      <c r="E170" s="71">
        <v>1</v>
      </c>
      <c r="F170">
        <v>1</v>
      </c>
      <c r="G170" s="37" t="s">
        <v>1205</v>
      </c>
    </row>
    <row r="171" spans="1:7">
      <c r="A171">
        <f t="shared" si="9"/>
        <v>169</v>
      </c>
      <c r="B171">
        <v>55</v>
      </c>
      <c r="C171" t="s">
        <v>411</v>
      </c>
      <c r="D171" t="s">
        <v>1377</v>
      </c>
      <c r="E171" s="71">
        <v>1</v>
      </c>
      <c r="F171">
        <v>1</v>
      </c>
      <c r="G171" s="37" t="s">
        <v>239</v>
      </c>
    </row>
    <row r="172" spans="1:7">
      <c r="A172">
        <f t="shared" si="9"/>
        <v>170</v>
      </c>
      <c r="B172">
        <v>55</v>
      </c>
      <c r="C172" t="s">
        <v>401</v>
      </c>
      <c r="D172" t="s">
        <v>1452</v>
      </c>
      <c r="E172" s="71">
        <v>1</v>
      </c>
      <c r="F172">
        <v>1</v>
      </c>
      <c r="G172" s="37" t="s">
        <v>239</v>
      </c>
    </row>
    <row r="173" spans="1:7">
      <c r="A173">
        <f t="shared" si="9"/>
        <v>171</v>
      </c>
      <c r="B173">
        <v>55</v>
      </c>
      <c r="C173" t="s">
        <v>455</v>
      </c>
      <c r="D173" t="s">
        <v>1435</v>
      </c>
      <c r="E173" s="71">
        <v>1</v>
      </c>
      <c r="F173">
        <v>1</v>
      </c>
      <c r="G173" s="37" t="s">
        <v>1205</v>
      </c>
    </row>
    <row r="174" spans="1:7">
      <c r="A174">
        <f t="shared" si="9"/>
        <v>172</v>
      </c>
      <c r="B174">
        <v>56</v>
      </c>
      <c r="C174" t="s">
        <v>397</v>
      </c>
      <c r="D174" t="s">
        <v>1461</v>
      </c>
      <c r="E174" s="71">
        <v>1</v>
      </c>
      <c r="F174">
        <v>1</v>
      </c>
      <c r="G174" s="37" t="s">
        <v>239</v>
      </c>
    </row>
    <row r="175" spans="1:7">
      <c r="A175">
        <f t="shared" si="9"/>
        <v>173</v>
      </c>
      <c r="B175">
        <v>56</v>
      </c>
      <c r="C175" t="s">
        <v>398</v>
      </c>
      <c r="D175" t="s">
        <v>1431</v>
      </c>
      <c r="E175" s="71">
        <v>1</v>
      </c>
      <c r="F175">
        <v>1</v>
      </c>
      <c r="G175" s="37" t="s">
        <v>239</v>
      </c>
    </row>
    <row r="176" spans="1:7">
      <c r="A176">
        <f t="shared" si="9"/>
        <v>174</v>
      </c>
      <c r="B176">
        <v>56</v>
      </c>
      <c r="C176" t="s">
        <v>441</v>
      </c>
      <c r="D176" t="s">
        <v>1377</v>
      </c>
      <c r="E176" s="71">
        <v>1</v>
      </c>
      <c r="F176">
        <v>1</v>
      </c>
      <c r="G176" s="37" t="s">
        <v>1205</v>
      </c>
    </row>
    <row r="177" spans="1:7">
      <c r="A177">
        <f t="shared" si="9"/>
        <v>175</v>
      </c>
      <c r="B177">
        <v>56</v>
      </c>
      <c r="C177" t="s">
        <v>338</v>
      </c>
      <c r="D177" t="s">
        <v>1462</v>
      </c>
      <c r="E177" s="71">
        <v>1</v>
      </c>
      <c r="F177">
        <v>1</v>
      </c>
      <c r="G177" s="37" t="s">
        <v>239</v>
      </c>
    </row>
    <row r="178" spans="1:7">
      <c r="A178">
        <f t="shared" si="9"/>
        <v>176</v>
      </c>
      <c r="B178">
        <v>57</v>
      </c>
      <c r="C178" t="s">
        <v>404</v>
      </c>
      <c r="D178" t="s">
        <v>1463</v>
      </c>
      <c r="E178" s="71">
        <v>1</v>
      </c>
      <c r="F178">
        <v>1</v>
      </c>
      <c r="G178" s="37" t="s">
        <v>239</v>
      </c>
    </row>
    <row r="179" spans="1:7">
      <c r="A179">
        <f t="shared" si="9"/>
        <v>177</v>
      </c>
      <c r="B179">
        <v>57</v>
      </c>
      <c r="C179" t="s">
        <v>405</v>
      </c>
      <c r="D179" t="s">
        <v>1464</v>
      </c>
      <c r="E179" s="71">
        <v>1</v>
      </c>
      <c r="F179">
        <v>1</v>
      </c>
      <c r="G179" s="37" t="s">
        <v>239</v>
      </c>
    </row>
    <row r="180" spans="1:7">
      <c r="A180">
        <f t="shared" si="9"/>
        <v>178</v>
      </c>
      <c r="B180">
        <v>57</v>
      </c>
      <c r="C180" t="s">
        <v>475</v>
      </c>
      <c r="D180" t="s">
        <v>1466</v>
      </c>
      <c r="E180" s="71">
        <v>1</v>
      </c>
      <c r="F180">
        <v>1</v>
      </c>
      <c r="G180" s="37" t="s">
        <v>239</v>
      </c>
    </row>
    <row r="181" spans="1:7">
      <c r="A181">
        <f t="shared" si="9"/>
        <v>179</v>
      </c>
      <c r="B181">
        <v>57</v>
      </c>
      <c r="C181" t="s">
        <v>476</v>
      </c>
      <c r="D181" t="s">
        <v>1454</v>
      </c>
      <c r="E181" s="71">
        <v>1</v>
      </c>
      <c r="F181">
        <v>1</v>
      </c>
      <c r="G181" s="37" t="s">
        <v>239</v>
      </c>
    </row>
    <row r="182" spans="1:7">
      <c r="A182">
        <f t="shared" si="9"/>
        <v>180</v>
      </c>
      <c r="B182">
        <v>57</v>
      </c>
      <c r="C182" t="s">
        <v>425</v>
      </c>
      <c r="D182" t="s">
        <v>1454</v>
      </c>
      <c r="E182" s="71">
        <v>1</v>
      </c>
      <c r="F182">
        <v>1</v>
      </c>
      <c r="G182" s="37" t="s">
        <v>1205</v>
      </c>
    </row>
    <row r="183" spans="1:7">
      <c r="A183">
        <f t="shared" si="9"/>
        <v>181</v>
      </c>
      <c r="B183">
        <v>57</v>
      </c>
      <c r="C183" t="s">
        <v>445</v>
      </c>
      <c r="D183" t="s">
        <v>1465</v>
      </c>
      <c r="E183" s="71">
        <v>1</v>
      </c>
      <c r="F183">
        <v>1</v>
      </c>
      <c r="G183" s="37" t="s">
        <v>1205</v>
      </c>
    </row>
    <row r="184" spans="1:7">
      <c r="A184">
        <f t="shared" si="9"/>
        <v>182</v>
      </c>
      <c r="B184">
        <v>57</v>
      </c>
      <c r="C184" t="s">
        <v>447</v>
      </c>
      <c r="D184" t="s">
        <v>1454</v>
      </c>
      <c r="E184" s="71">
        <v>1</v>
      </c>
      <c r="F184">
        <v>1</v>
      </c>
      <c r="G184" s="37" t="s">
        <v>1205</v>
      </c>
    </row>
    <row r="185" spans="1:7">
      <c r="A185">
        <f t="shared" si="9"/>
        <v>183</v>
      </c>
      <c r="B185">
        <v>57</v>
      </c>
      <c r="C185" t="s">
        <v>344</v>
      </c>
      <c r="D185" t="s">
        <v>1467</v>
      </c>
      <c r="E185" s="71">
        <v>1</v>
      </c>
      <c r="F185">
        <v>1</v>
      </c>
      <c r="G185" s="37" t="s">
        <v>239</v>
      </c>
    </row>
    <row r="186" spans="1:7">
      <c r="A186">
        <f t="shared" si="9"/>
        <v>184</v>
      </c>
      <c r="B186">
        <v>57</v>
      </c>
      <c r="C186" t="s">
        <v>345</v>
      </c>
      <c r="D186" t="s">
        <v>1468</v>
      </c>
      <c r="E186" s="71">
        <v>1</v>
      </c>
      <c r="F186">
        <v>1</v>
      </c>
      <c r="G186" s="37" t="s">
        <v>239</v>
      </c>
    </row>
    <row r="187" spans="1:7">
      <c r="A187">
        <f t="shared" si="9"/>
        <v>185</v>
      </c>
      <c r="B187">
        <v>58</v>
      </c>
      <c r="C187" t="s">
        <v>426</v>
      </c>
      <c r="D187" t="s">
        <v>1377</v>
      </c>
      <c r="E187" s="71">
        <v>1</v>
      </c>
      <c r="F187">
        <v>1</v>
      </c>
      <c r="G187" s="37" t="s">
        <v>1205</v>
      </c>
    </row>
    <row r="188" spans="1:7">
      <c r="A188">
        <f t="shared" ref="A188:A193" si="10">ROW() - 2</f>
        <v>186</v>
      </c>
      <c r="B188">
        <v>59</v>
      </c>
      <c r="C188" t="s">
        <v>417</v>
      </c>
      <c r="D188" t="s">
        <v>1436</v>
      </c>
      <c r="E188" s="71">
        <v>1</v>
      </c>
      <c r="F188">
        <v>1</v>
      </c>
      <c r="G188" s="37" t="s">
        <v>1205</v>
      </c>
    </row>
    <row r="189" spans="1:7">
      <c r="A189">
        <f t="shared" si="10"/>
        <v>187</v>
      </c>
      <c r="B189">
        <v>59</v>
      </c>
      <c r="C189" t="s">
        <v>418</v>
      </c>
      <c r="D189" t="s">
        <v>1436</v>
      </c>
      <c r="E189" s="71">
        <v>1</v>
      </c>
      <c r="F189">
        <v>1</v>
      </c>
      <c r="G189" s="37" t="s">
        <v>1205</v>
      </c>
    </row>
    <row r="190" spans="1:7">
      <c r="A190">
        <f t="shared" si="10"/>
        <v>188</v>
      </c>
      <c r="B190">
        <v>59</v>
      </c>
      <c r="C190" t="s">
        <v>419</v>
      </c>
      <c r="D190" t="s">
        <v>1436</v>
      </c>
      <c r="E190" s="71">
        <v>1</v>
      </c>
      <c r="F190">
        <v>1</v>
      </c>
      <c r="G190" s="37" t="s">
        <v>1205</v>
      </c>
    </row>
    <row r="191" spans="1:7">
      <c r="A191">
        <f t="shared" si="10"/>
        <v>189</v>
      </c>
      <c r="B191">
        <v>60</v>
      </c>
      <c r="C191" t="s">
        <v>420</v>
      </c>
      <c r="D191" t="s">
        <v>1377</v>
      </c>
      <c r="E191" s="71">
        <v>1</v>
      </c>
      <c r="F191">
        <v>1</v>
      </c>
      <c r="G191" s="37" t="s">
        <v>1205</v>
      </c>
    </row>
    <row r="192" spans="1:7">
      <c r="A192">
        <f t="shared" si="10"/>
        <v>190</v>
      </c>
      <c r="B192">
        <v>61</v>
      </c>
      <c r="C192" t="s">
        <v>453</v>
      </c>
      <c r="D192" t="s">
        <v>1377</v>
      </c>
      <c r="E192" s="71">
        <v>1</v>
      </c>
      <c r="F192">
        <v>1</v>
      </c>
      <c r="G192" s="37" t="s">
        <v>1205</v>
      </c>
    </row>
    <row r="193" spans="1:7">
      <c r="A193">
        <f t="shared" si="10"/>
        <v>191</v>
      </c>
      <c r="B193">
        <v>61</v>
      </c>
      <c r="C193" t="s">
        <v>454</v>
      </c>
      <c r="D193" t="s">
        <v>1377</v>
      </c>
      <c r="E193" s="71">
        <v>1</v>
      </c>
      <c r="F193">
        <v>1</v>
      </c>
      <c r="G193" s="37" t="s">
        <v>1205</v>
      </c>
    </row>
    <row r="194" spans="1:7">
      <c r="A194">
        <f t="shared" ref="A194:A206" si="11">ROW() - 2</f>
        <v>192</v>
      </c>
      <c r="B194">
        <v>62</v>
      </c>
      <c r="C194" t="s">
        <v>389</v>
      </c>
      <c r="D194" t="s">
        <v>1442</v>
      </c>
      <c r="E194" s="71">
        <v>1</v>
      </c>
      <c r="F194">
        <v>1</v>
      </c>
      <c r="G194" s="37" t="s">
        <v>239</v>
      </c>
    </row>
    <row r="195" spans="1:7">
      <c r="A195">
        <f t="shared" si="11"/>
        <v>193</v>
      </c>
      <c r="B195">
        <v>63</v>
      </c>
      <c r="C195" t="s">
        <v>368</v>
      </c>
      <c r="D195" t="s">
        <v>1476</v>
      </c>
      <c r="E195" s="71">
        <v>1</v>
      </c>
      <c r="F195">
        <v>1</v>
      </c>
      <c r="G195" s="37" t="s">
        <v>239</v>
      </c>
    </row>
    <row r="196" spans="1:7">
      <c r="A196">
        <f t="shared" si="11"/>
        <v>194</v>
      </c>
      <c r="B196">
        <v>63</v>
      </c>
      <c r="C196" t="s">
        <v>329</v>
      </c>
      <c r="D196" t="s">
        <v>1477</v>
      </c>
      <c r="E196" s="71">
        <v>1</v>
      </c>
      <c r="F196">
        <v>1</v>
      </c>
      <c r="G196" s="37" t="s">
        <v>239</v>
      </c>
    </row>
    <row r="197" spans="1:7">
      <c r="A197">
        <f t="shared" si="11"/>
        <v>195</v>
      </c>
      <c r="B197">
        <v>64</v>
      </c>
      <c r="C197" t="s">
        <v>390</v>
      </c>
      <c r="D197" t="s">
        <v>1478</v>
      </c>
      <c r="E197" s="71">
        <v>1</v>
      </c>
      <c r="F197">
        <v>1</v>
      </c>
      <c r="G197" s="37" t="s">
        <v>239</v>
      </c>
    </row>
    <row r="198" spans="1:7">
      <c r="A198">
        <f t="shared" si="11"/>
        <v>196</v>
      </c>
      <c r="B198">
        <v>64</v>
      </c>
      <c r="C198" t="s">
        <v>336</v>
      </c>
      <c r="D198" t="s">
        <v>1478</v>
      </c>
      <c r="E198" s="71">
        <v>1</v>
      </c>
      <c r="F198">
        <v>1</v>
      </c>
      <c r="G198" s="37" t="s">
        <v>239</v>
      </c>
    </row>
    <row r="199" spans="1:7">
      <c r="A199">
        <f t="shared" si="11"/>
        <v>197</v>
      </c>
      <c r="B199">
        <v>65</v>
      </c>
      <c r="C199" t="s">
        <v>388</v>
      </c>
      <c r="D199" t="s">
        <v>1478</v>
      </c>
      <c r="E199" s="71">
        <v>1</v>
      </c>
      <c r="F199">
        <v>1</v>
      </c>
      <c r="G199" s="37" t="s">
        <v>239</v>
      </c>
    </row>
    <row r="200" spans="1:7">
      <c r="A200">
        <f t="shared" si="11"/>
        <v>198</v>
      </c>
      <c r="B200">
        <v>65</v>
      </c>
      <c r="C200" t="s">
        <v>335</v>
      </c>
      <c r="D200" t="s">
        <v>1478</v>
      </c>
      <c r="E200" s="71">
        <v>1</v>
      </c>
      <c r="F200">
        <v>1</v>
      </c>
      <c r="G200" s="37" t="s">
        <v>239</v>
      </c>
    </row>
    <row r="201" spans="1:7">
      <c r="A201">
        <f t="shared" si="11"/>
        <v>199</v>
      </c>
      <c r="B201">
        <v>66</v>
      </c>
      <c r="C201" t="s">
        <v>400</v>
      </c>
      <c r="D201" t="s">
        <v>1478</v>
      </c>
      <c r="E201" s="71">
        <v>1</v>
      </c>
      <c r="F201">
        <v>1</v>
      </c>
      <c r="G201" s="37" t="s">
        <v>239</v>
      </c>
    </row>
    <row r="202" spans="1:7">
      <c r="A202">
        <f t="shared" si="11"/>
        <v>200</v>
      </c>
      <c r="B202">
        <v>66</v>
      </c>
      <c r="C202" t="s">
        <v>339</v>
      </c>
      <c r="D202" t="s">
        <v>1478</v>
      </c>
      <c r="E202" s="71">
        <v>1</v>
      </c>
      <c r="F202">
        <v>1</v>
      </c>
      <c r="G202" s="37" t="s">
        <v>239</v>
      </c>
    </row>
    <row r="203" spans="1:7">
      <c r="A203">
        <f t="shared" si="11"/>
        <v>201</v>
      </c>
      <c r="B203">
        <v>67</v>
      </c>
      <c r="C203" t="s">
        <v>348</v>
      </c>
      <c r="D203" t="s">
        <v>1479</v>
      </c>
      <c r="E203" s="71">
        <v>1</v>
      </c>
      <c r="F203">
        <v>1</v>
      </c>
      <c r="G203" s="37" t="s">
        <v>239</v>
      </c>
    </row>
    <row r="204" spans="1:7">
      <c r="A204">
        <f t="shared" si="11"/>
        <v>202</v>
      </c>
      <c r="B204">
        <v>67</v>
      </c>
      <c r="C204" t="s">
        <v>327</v>
      </c>
      <c r="D204" t="s">
        <v>1479</v>
      </c>
      <c r="E204" s="71">
        <v>1</v>
      </c>
      <c r="F204">
        <v>1</v>
      </c>
      <c r="G204" s="37" t="s">
        <v>239</v>
      </c>
    </row>
    <row r="205" spans="1:7">
      <c r="A205">
        <f t="shared" si="11"/>
        <v>203</v>
      </c>
      <c r="B205">
        <v>68</v>
      </c>
      <c r="C205" t="s">
        <v>309</v>
      </c>
      <c r="D205" t="s">
        <v>1479</v>
      </c>
      <c r="E205" s="71">
        <v>1</v>
      </c>
      <c r="F205">
        <v>1</v>
      </c>
      <c r="G205" s="37" t="s">
        <v>239</v>
      </c>
    </row>
    <row r="206" spans="1:7">
      <c r="A206">
        <f t="shared" si="11"/>
        <v>204</v>
      </c>
      <c r="B206">
        <v>68</v>
      </c>
      <c r="C206" t="s">
        <v>310</v>
      </c>
      <c r="D206" t="s">
        <v>1479</v>
      </c>
      <c r="E206" s="71">
        <v>1</v>
      </c>
      <c r="F206">
        <v>1</v>
      </c>
      <c r="G206" s="37" t="s">
        <v>239</v>
      </c>
    </row>
  </sheetData>
  <phoneticPr fontId="3" type="noConversion"/>
  <pageMargins left="0.7" right="0.7" top="0.75" bottom="0.75" header="0.3" footer="0.3"/>
  <pageSetup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workbookViewId="0">
      <selection activeCell="A7" sqref="A7"/>
    </sheetView>
  </sheetViews>
  <sheetFormatPr baseColWidth="10" defaultRowHeight="15"/>
  <cols>
    <col min="1" max="2" width="18.6640625" customWidth="1"/>
    <col min="3" max="3" width="18.1640625" customWidth="1"/>
  </cols>
  <sheetData>
    <row r="1" spans="1:3">
      <c r="A1" s="61" t="s">
        <v>1206</v>
      </c>
      <c r="B1" s="61" t="s">
        <v>1209</v>
      </c>
      <c r="C1" s="61" t="s">
        <v>1299</v>
      </c>
    </row>
    <row r="2" spans="1:3">
      <c r="A2" s="77" t="s">
        <v>64</v>
      </c>
      <c r="B2" s="77" t="s">
        <v>66</v>
      </c>
      <c r="C2" s="77" t="s">
        <v>64</v>
      </c>
    </row>
    <row r="3" spans="1:3">
      <c r="A3" s="71">
        <v>2</v>
      </c>
      <c r="B3" s="77" t="s">
        <v>66</v>
      </c>
      <c r="C3" s="71">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61" t="s">
        <v>1206</v>
      </c>
      <c r="B1" s="61" t="s">
        <v>22</v>
      </c>
    </row>
    <row r="2" spans="1:2">
      <c r="A2" s="77" t="s">
        <v>64</v>
      </c>
      <c r="B2" s="75" t="s">
        <v>1297</v>
      </c>
    </row>
    <row r="3" spans="1:2">
      <c r="A3" s="71">
        <v>2</v>
      </c>
      <c r="B3" t="s">
        <v>1298</v>
      </c>
    </row>
    <row r="4" spans="1:2">
      <c r="A4">
        <v>3</v>
      </c>
      <c r="B4" t="s">
        <v>1300</v>
      </c>
    </row>
    <row r="5" spans="1:2">
      <c r="A5">
        <v>4</v>
      </c>
      <c r="B5" t="s">
        <v>1301</v>
      </c>
    </row>
    <row r="6" spans="1:2">
      <c r="A6">
        <v>5</v>
      </c>
      <c r="B6" t="s">
        <v>44</v>
      </c>
    </row>
    <row r="7" spans="1:2">
      <c r="A7">
        <v>6</v>
      </c>
      <c r="B7" t="s">
        <v>1395</v>
      </c>
    </row>
    <row r="8" spans="1:2">
      <c r="A8">
        <v>7</v>
      </c>
      <c r="B8" t="s">
        <v>1396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9"/>
  <sheetViews>
    <sheetView tabSelected="1" zoomScale="150" workbookViewId="0">
      <selection activeCell="H8" sqref="H8"/>
    </sheetView>
  </sheetViews>
  <sheetFormatPr baseColWidth="10" defaultRowHeight="15"/>
  <cols>
    <col min="2" max="2" width="28.5" customWidth="1"/>
    <col min="3" max="3" width="22.83203125" customWidth="1"/>
  </cols>
  <sheetData>
    <row r="1" spans="1:3">
      <c r="A1" s="60" t="s">
        <v>1206</v>
      </c>
      <c r="B1" s="61" t="s">
        <v>1209</v>
      </c>
      <c r="C1" s="61" t="s">
        <v>1165</v>
      </c>
    </row>
    <row r="2" spans="1:3">
      <c r="A2" s="76" t="s">
        <v>64</v>
      </c>
      <c r="B2" s="77" t="s">
        <v>70</v>
      </c>
      <c r="C2" s="77" t="s">
        <v>1371</v>
      </c>
    </row>
    <row r="3" spans="1:3">
      <c r="A3" s="83" t="s">
        <v>66</v>
      </c>
      <c r="B3" s="84" t="s">
        <v>70</v>
      </c>
      <c r="C3" s="84" t="s">
        <v>1372</v>
      </c>
    </row>
    <row r="4" spans="1:3">
      <c r="A4" s="71">
        <v>3</v>
      </c>
      <c r="B4" s="71">
        <v>7</v>
      </c>
      <c r="C4" s="71" t="s">
        <v>1373</v>
      </c>
    </row>
    <row r="5" spans="1:3">
      <c r="A5">
        <v>4</v>
      </c>
      <c r="B5">
        <v>5</v>
      </c>
      <c r="C5" t="s">
        <v>1481</v>
      </c>
    </row>
    <row r="6" spans="1:3">
      <c r="A6">
        <v>5</v>
      </c>
      <c r="B6">
        <v>1</v>
      </c>
      <c r="C6" t="s">
        <v>1484</v>
      </c>
    </row>
    <row r="7" spans="1:3">
      <c r="A7">
        <v>6</v>
      </c>
      <c r="B7">
        <v>6</v>
      </c>
      <c r="C7" t="s">
        <v>1480</v>
      </c>
    </row>
    <row r="8" spans="1:3" ht="16">
      <c r="A8">
        <v>7</v>
      </c>
      <c r="B8">
        <v>2</v>
      </c>
      <c r="C8" s="100" t="s">
        <v>1482</v>
      </c>
    </row>
    <row r="9" spans="1:3" ht="16">
      <c r="A9">
        <v>8</v>
      </c>
      <c r="B9">
        <v>3</v>
      </c>
      <c r="C9" s="100" t="s">
        <v>1483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88"/>
  <sheetViews>
    <sheetView topLeftCell="A43" zoomScaleNormal="70" workbookViewId="0">
      <selection activeCell="E56" sqref="E56"/>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1385</v>
      </c>
      <c r="F1" t="s">
        <v>1165</v>
      </c>
      <c r="G1" t="s">
        <v>1166</v>
      </c>
      <c r="H1" t="s">
        <v>1167</v>
      </c>
      <c r="I1" t="s">
        <v>493</v>
      </c>
      <c r="J1" t="s">
        <v>1204</v>
      </c>
      <c r="K1" t="s">
        <v>1216</v>
      </c>
      <c r="L1" t="s">
        <v>495</v>
      </c>
    </row>
    <row r="2" spans="1:12" ht="30" customHeight="1">
      <c r="A2" s="37">
        <v>5</v>
      </c>
      <c r="B2" s="37">
        <v>2</v>
      </c>
      <c r="C2" s="37"/>
      <c r="D2" s="37"/>
      <c r="E2" s="37"/>
      <c r="F2" s="42" t="s">
        <v>1168</v>
      </c>
      <c r="G2">
        <v>0.5</v>
      </c>
      <c r="H2">
        <v>0.75</v>
      </c>
      <c r="I2" t="s">
        <v>1169</v>
      </c>
      <c r="J2">
        <v>1</v>
      </c>
      <c r="K2">
        <v>0</v>
      </c>
    </row>
    <row r="3" spans="1:12" ht="28.5" customHeight="1">
      <c r="A3" s="37">
        <v>5</v>
      </c>
      <c r="B3" s="37">
        <v>3</v>
      </c>
      <c r="C3" s="37"/>
      <c r="D3" s="37"/>
      <c r="E3" s="37"/>
      <c r="F3" s="42" t="s">
        <v>1170</v>
      </c>
      <c r="G3">
        <v>0.75</v>
      </c>
      <c r="H3">
        <v>1</v>
      </c>
      <c r="I3" t="s">
        <v>1169</v>
      </c>
      <c r="J3">
        <v>1</v>
      </c>
      <c r="K3">
        <v>0</v>
      </c>
    </row>
    <row r="4" spans="1:12" ht="33" customHeight="1">
      <c r="A4" s="37">
        <v>5</v>
      </c>
      <c r="B4" s="37">
        <v>4</v>
      </c>
      <c r="C4" s="37"/>
      <c r="D4" s="37"/>
      <c r="E4" s="37"/>
      <c r="F4" s="43" t="s">
        <v>1171</v>
      </c>
      <c r="G4">
        <v>0.5</v>
      </c>
      <c r="H4">
        <v>0.75</v>
      </c>
      <c r="I4" t="s">
        <v>1172</v>
      </c>
      <c r="J4">
        <v>1</v>
      </c>
      <c r="K4">
        <v>0</v>
      </c>
    </row>
    <row r="5" spans="1:12" ht="80.25" customHeight="1">
      <c r="A5" s="37">
        <v>5</v>
      </c>
      <c r="B5" s="37">
        <v>5</v>
      </c>
      <c r="C5" s="37"/>
      <c r="D5" s="37"/>
      <c r="E5" s="37"/>
      <c r="F5" s="44" t="s">
        <v>1171</v>
      </c>
      <c r="G5">
        <v>0.75</v>
      </c>
      <c r="H5">
        <v>1</v>
      </c>
      <c r="I5" t="s">
        <v>1172</v>
      </c>
      <c r="J5">
        <v>1</v>
      </c>
      <c r="K5">
        <v>0</v>
      </c>
    </row>
    <row r="6" spans="1:12">
      <c r="A6" s="37">
        <v>5</v>
      </c>
      <c r="B6" s="37">
        <v>6</v>
      </c>
      <c r="C6" s="37"/>
      <c r="D6" s="37"/>
      <c r="E6" s="37" t="s">
        <v>68</v>
      </c>
      <c r="F6" t="s">
        <v>1173</v>
      </c>
      <c r="G6">
        <v>0</v>
      </c>
      <c r="H6">
        <v>0.25</v>
      </c>
      <c r="I6" t="s">
        <v>1174</v>
      </c>
      <c r="J6">
        <v>1</v>
      </c>
      <c r="K6">
        <v>0</v>
      </c>
    </row>
    <row r="7" spans="1:12">
      <c r="A7" s="37">
        <v>5</v>
      </c>
      <c r="B7" s="37">
        <v>7</v>
      </c>
      <c r="C7" s="37"/>
      <c r="D7" s="37"/>
      <c r="E7" s="37" t="s">
        <v>68</v>
      </c>
      <c r="F7" t="s">
        <v>79</v>
      </c>
      <c r="G7">
        <v>0.25</v>
      </c>
      <c r="H7">
        <v>0.5</v>
      </c>
      <c r="I7" t="s">
        <v>1174</v>
      </c>
      <c r="J7">
        <v>1</v>
      </c>
      <c r="K7">
        <v>0</v>
      </c>
    </row>
    <row r="8" spans="1:12">
      <c r="A8" s="37">
        <v>5</v>
      </c>
      <c r="B8" s="37">
        <v>8</v>
      </c>
      <c r="C8" s="37"/>
      <c r="D8" s="37"/>
      <c r="E8" s="37" t="s">
        <v>68</v>
      </c>
      <c r="F8" t="s">
        <v>1175</v>
      </c>
      <c r="G8">
        <v>0.5</v>
      </c>
      <c r="H8">
        <v>0.75</v>
      </c>
      <c r="I8" t="s">
        <v>1174</v>
      </c>
      <c r="J8">
        <v>1</v>
      </c>
      <c r="K8">
        <v>0</v>
      </c>
    </row>
    <row r="9" spans="1:12">
      <c r="A9" s="37">
        <v>5</v>
      </c>
      <c r="B9" s="37">
        <v>9</v>
      </c>
      <c r="C9" s="37"/>
      <c r="D9" s="37"/>
      <c r="E9" s="37" t="s">
        <v>68</v>
      </c>
      <c r="F9" t="s">
        <v>1176</v>
      </c>
      <c r="G9">
        <v>0.75</v>
      </c>
      <c r="H9">
        <v>1</v>
      </c>
      <c r="I9" t="s">
        <v>1174</v>
      </c>
      <c r="J9">
        <v>1</v>
      </c>
      <c r="K9">
        <v>0</v>
      </c>
    </row>
    <row r="10" spans="1:12" ht="64">
      <c r="A10" s="37">
        <v>5</v>
      </c>
      <c r="B10" s="37">
        <v>10</v>
      </c>
      <c r="C10" s="37">
        <v>0</v>
      </c>
      <c r="D10" s="37"/>
      <c r="E10" s="37"/>
      <c r="F10" s="42" t="s">
        <v>1177</v>
      </c>
      <c r="G10">
        <v>0.5</v>
      </c>
      <c r="H10">
        <v>0.75</v>
      </c>
      <c r="I10" t="s">
        <v>1169</v>
      </c>
      <c r="J10">
        <v>1</v>
      </c>
      <c r="K10">
        <v>0</v>
      </c>
    </row>
    <row r="11" spans="1:12" ht="96">
      <c r="A11" s="37">
        <v>5</v>
      </c>
      <c r="B11" s="37">
        <v>11</v>
      </c>
      <c r="C11" s="37">
        <v>0</v>
      </c>
      <c r="D11" s="37"/>
      <c r="E11" s="37"/>
      <c r="F11" s="42" t="s">
        <v>1178</v>
      </c>
      <c r="G11">
        <v>0.75</v>
      </c>
      <c r="H11">
        <v>1</v>
      </c>
      <c r="I11" t="s">
        <v>1169</v>
      </c>
      <c r="J11">
        <v>1</v>
      </c>
      <c r="K11">
        <v>0</v>
      </c>
    </row>
    <row r="12" spans="1:12" ht="48">
      <c r="A12" s="37">
        <v>5</v>
      </c>
      <c r="B12" s="37">
        <v>12</v>
      </c>
      <c r="C12" s="37">
        <v>1</v>
      </c>
      <c r="D12" s="37"/>
      <c r="E12" s="37"/>
      <c r="F12" s="42" t="s">
        <v>1179</v>
      </c>
      <c r="G12">
        <v>0.5</v>
      </c>
      <c r="H12">
        <v>1</v>
      </c>
      <c r="I12" t="s">
        <v>1169</v>
      </c>
      <c r="J12">
        <v>1</v>
      </c>
      <c r="K12">
        <v>0</v>
      </c>
    </row>
    <row r="13" spans="1:12" ht="96">
      <c r="A13" s="37">
        <v>5</v>
      </c>
      <c r="B13" s="37">
        <v>13</v>
      </c>
      <c r="C13" s="37">
        <v>2</v>
      </c>
      <c r="D13" s="37"/>
      <c r="E13" s="37"/>
      <c r="F13" s="42" t="s">
        <v>1180</v>
      </c>
      <c r="G13">
        <v>0.5</v>
      </c>
      <c r="H13">
        <v>1</v>
      </c>
      <c r="I13" t="s">
        <v>1169</v>
      </c>
      <c r="J13">
        <v>1</v>
      </c>
      <c r="K13">
        <v>0</v>
      </c>
    </row>
    <row r="14" spans="1:12" ht="64">
      <c r="A14" s="37">
        <v>5</v>
      </c>
      <c r="B14" s="37">
        <v>14</v>
      </c>
      <c r="C14" s="37">
        <v>3</v>
      </c>
      <c r="D14" s="37"/>
      <c r="E14" s="37"/>
      <c r="F14" s="42" t="s">
        <v>1181</v>
      </c>
      <c r="G14">
        <v>0.5</v>
      </c>
      <c r="H14">
        <v>0.75</v>
      </c>
      <c r="I14" t="s">
        <v>1169</v>
      </c>
      <c r="J14">
        <v>1</v>
      </c>
      <c r="K14">
        <v>0</v>
      </c>
    </row>
    <row r="15" spans="1:12" ht="96">
      <c r="A15" s="37">
        <v>5</v>
      </c>
      <c r="B15" s="37">
        <v>15</v>
      </c>
      <c r="C15" s="37">
        <v>3</v>
      </c>
      <c r="D15" s="37"/>
      <c r="E15" s="37"/>
      <c r="F15" s="42" t="s">
        <v>1182</v>
      </c>
      <c r="G15">
        <v>0.75</v>
      </c>
      <c r="H15">
        <v>1</v>
      </c>
      <c r="I15" t="s">
        <v>1169</v>
      </c>
      <c r="J15">
        <v>1</v>
      </c>
      <c r="K15">
        <v>0</v>
      </c>
    </row>
    <row r="16" spans="1:12" ht="48">
      <c r="A16" s="37">
        <v>5</v>
      </c>
      <c r="B16" s="37">
        <v>16</v>
      </c>
      <c r="C16" s="37">
        <v>4</v>
      </c>
      <c r="D16" s="37"/>
      <c r="E16" s="37"/>
      <c r="F16" s="42" t="s">
        <v>1183</v>
      </c>
      <c r="G16">
        <v>0.5</v>
      </c>
      <c r="H16">
        <v>0.75</v>
      </c>
      <c r="I16" t="s">
        <v>1169</v>
      </c>
      <c r="J16">
        <v>1</v>
      </c>
      <c r="K16">
        <v>0</v>
      </c>
    </row>
    <row r="17" spans="1:12" ht="128">
      <c r="A17" s="37">
        <v>5</v>
      </c>
      <c r="B17" s="37">
        <v>17</v>
      </c>
      <c r="C17" s="37">
        <v>4</v>
      </c>
      <c r="D17" s="37"/>
      <c r="E17" s="37"/>
      <c r="F17" s="42" t="s">
        <v>1184</v>
      </c>
      <c r="G17">
        <v>0.75</v>
      </c>
      <c r="H17">
        <v>1</v>
      </c>
      <c r="I17" t="s">
        <v>1169</v>
      </c>
      <c r="J17">
        <v>1</v>
      </c>
      <c r="K17">
        <v>0</v>
      </c>
    </row>
    <row r="18" spans="1:12" ht="48">
      <c r="A18" s="37">
        <v>5</v>
      </c>
      <c r="B18" s="37">
        <v>18</v>
      </c>
      <c r="C18" s="37"/>
      <c r="D18" s="37"/>
      <c r="E18" s="37"/>
      <c r="F18" s="49" t="s">
        <v>1200</v>
      </c>
      <c r="G18">
        <v>0.5</v>
      </c>
      <c r="H18">
        <v>1</v>
      </c>
      <c r="I18" t="s">
        <v>5</v>
      </c>
      <c r="J18">
        <v>1</v>
      </c>
      <c r="K18">
        <v>0</v>
      </c>
    </row>
    <row r="19" spans="1:12" ht="119">
      <c r="A19" s="37">
        <v>5</v>
      </c>
      <c r="B19" s="37">
        <v>19</v>
      </c>
      <c r="C19" s="37"/>
      <c r="D19" s="37">
        <v>1</v>
      </c>
      <c r="E19" s="37"/>
      <c r="F19" s="47" t="s">
        <v>1198</v>
      </c>
      <c r="G19">
        <v>0.75</v>
      </c>
      <c r="H19">
        <v>1</v>
      </c>
      <c r="I19" t="s">
        <v>505</v>
      </c>
      <c r="J19">
        <v>1</v>
      </c>
      <c r="K19">
        <v>0</v>
      </c>
    </row>
    <row r="20" spans="1:12" ht="350">
      <c r="A20" s="37">
        <v>5</v>
      </c>
      <c r="B20" s="37">
        <v>20</v>
      </c>
      <c r="C20" s="37"/>
      <c r="D20" s="37">
        <v>3</v>
      </c>
      <c r="E20" s="37"/>
      <c r="F20" s="48" t="s">
        <v>1199</v>
      </c>
      <c r="G20">
        <v>0.75</v>
      </c>
      <c r="H20">
        <v>1</v>
      </c>
      <c r="I20" t="s">
        <v>505</v>
      </c>
      <c r="J20">
        <v>1</v>
      </c>
      <c r="K20">
        <v>0</v>
      </c>
    </row>
    <row r="21" spans="1:12" ht="64">
      <c r="A21" s="37">
        <v>5</v>
      </c>
      <c r="B21" s="37">
        <v>21</v>
      </c>
      <c r="C21" s="37"/>
      <c r="D21" s="37">
        <v>5</v>
      </c>
      <c r="E21" s="37"/>
      <c r="F21" s="50" t="s">
        <v>1201</v>
      </c>
      <c r="G21">
        <v>0.75</v>
      </c>
      <c r="H21">
        <v>1</v>
      </c>
      <c r="I21" t="s">
        <v>505</v>
      </c>
      <c r="J21">
        <v>1</v>
      </c>
      <c r="K21">
        <v>0</v>
      </c>
    </row>
    <row r="22" spans="1:12" ht="128">
      <c r="A22" s="37">
        <v>5</v>
      </c>
      <c r="B22" s="37">
        <v>22</v>
      </c>
      <c r="C22" s="37"/>
      <c r="D22" s="37">
        <v>10</v>
      </c>
      <c r="E22" s="37"/>
      <c r="F22" s="50" t="s">
        <v>1202</v>
      </c>
      <c r="G22">
        <v>0.75</v>
      </c>
      <c r="H22">
        <v>1</v>
      </c>
      <c r="I22" t="s">
        <v>505</v>
      </c>
      <c r="J22">
        <v>1</v>
      </c>
      <c r="K22">
        <v>0</v>
      </c>
    </row>
    <row r="23" spans="1:12" ht="112">
      <c r="A23" s="37">
        <v>5</v>
      </c>
      <c r="B23" s="37">
        <v>23</v>
      </c>
      <c r="C23" s="37"/>
      <c r="D23" s="37">
        <v>18</v>
      </c>
      <c r="E23" s="37"/>
      <c r="F23" s="51" t="s">
        <v>1203</v>
      </c>
      <c r="G23">
        <v>0.75</v>
      </c>
      <c r="H23">
        <v>1</v>
      </c>
      <c r="I23" t="s">
        <v>505</v>
      </c>
      <c r="J23">
        <v>1</v>
      </c>
      <c r="K23">
        <v>0</v>
      </c>
    </row>
    <row r="24" spans="1:12">
      <c r="A24" s="37">
        <v>6</v>
      </c>
      <c r="B24" s="37" t="s">
        <v>1230</v>
      </c>
      <c r="C24" s="37"/>
      <c r="D24" s="37"/>
      <c r="E24" s="37" t="s">
        <v>1205</v>
      </c>
      <c r="F24" t="s">
        <v>1234</v>
      </c>
      <c r="G24">
        <v>0</v>
      </c>
      <c r="H24">
        <v>0.25</v>
      </c>
      <c r="I24" t="s">
        <v>1174</v>
      </c>
      <c r="J24">
        <v>1</v>
      </c>
      <c r="K24">
        <v>0</v>
      </c>
    </row>
    <row r="25" spans="1:12">
      <c r="A25" s="37">
        <v>6</v>
      </c>
      <c r="B25" s="37" t="s">
        <v>1231</v>
      </c>
      <c r="C25" s="37"/>
      <c r="D25" s="37"/>
      <c r="E25" s="37" t="s">
        <v>1205</v>
      </c>
      <c r="F25" t="s">
        <v>1243</v>
      </c>
      <c r="G25">
        <v>0.25</v>
      </c>
      <c r="H25">
        <v>0.5</v>
      </c>
      <c r="I25" t="s">
        <v>1174</v>
      </c>
      <c r="J25">
        <v>1</v>
      </c>
      <c r="K25">
        <v>0</v>
      </c>
    </row>
    <row r="26" spans="1:12">
      <c r="A26" s="37">
        <v>6</v>
      </c>
      <c r="B26" s="37" t="s">
        <v>1232</v>
      </c>
      <c r="C26" s="37"/>
      <c r="D26" s="37"/>
      <c r="E26" s="37" t="s">
        <v>1205</v>
      </c>
      <c r="F26" t="s">
        <v>1235</v>
      </c>
      <c r="G26">
        <v>0.5</v>
      </c>
      <c r="H26">
        <v>0.75</v>
      </c>
      <c r="I26" t="s">
        <v>1174</v>
      </c>
      <c r="J26">
        <v>1</v>
      </c>
      <c r="K26">
        <v>0</v>
      </c>
    </row>
    <row r="27" spans="1:12">
      <c r="A27" s="37">
        <v>6</v>
      </c>
      <c r="B27" s="37" t="s">
        <v>1233</v>
      </c>
      <c r="C27" s="37"/>
      <c r="D27" s="37"/>
      <c r="E27" s="37" t="s">
        <v>1205</v>
      </c>
      <c r="F27" t="s">
        <v>1242</v>
      </c>
      <c r="G27">
        <v>0.75</v>
      </c>
      <c r="H27">
        <v>1</v>
      </c>
      <c r="I27" t="s">
        <v>1174</v>
      </c>
      <c r="J27">
        <v>1</v>
      </c>
      <c r="K27">
        <v>0</v>
      </c>
    </row>
    <row r="28" spans="1:12" ht="64">
      <c r="A28" s="37">
        <v>6</v>
      </c>
      <c r="B28" s="37" t="s">
        <v>1248</v>
      </c>
      <c r="C28" s="65"/>
      <c r="D28" s="65"/>
      <c r="E28" s="65"/>
      <c r="F28" s="67" t="s">
        <v>1238</v>
      </c>
      <c r="G28" s="66">
        <v>0</v>
      </c>
      <c r="H28" s="66">
        <v>0.25</v>
      </c>
      <c r="I28" s="66" t="s">
        <v>1169</v>
      </c>
      <c r="J28" s="66">
        <v>1</v>
      </c>
      <c r="K28" s="66">
        <v>0</v>
      </c>
      <c r="L28" s="66"/>
    </row>
    <row r="29" spans="1:12" ht="64">
      <c r="A29" s="37">
        <v>6</v>
      </c>
      <c r="B29" s="37" t="s">
        <v>1249</v>
      </c>
      <c r="C29" s="37"/>
      <c r="D29" s="37"/>
      <c r="E29" s="37"/>
      <c r="F29" s="67" t="s">
        <v>1239</v>
      </c>
      <c r="G29">
        <v>0.25</v>
      </c>
      <c r="H29">
        <v>0.5</v>
      </c>
      <c r="I29" s="66" t="s">
        <v>1169</v>
      </c>
      <c r="J29">
        <v>1</v>
      </c>
      <c r="K29">
        <v>0</v>
      </c>
    </row>
    <row r="30" spans="1:12" ht="144">
      <c r="A30" s="37">
        <v>6</v>
      </c>
      <c r="B30" s="37" t="s">
        <v>1250</v>
      </c>
      <c r="C30" s="37"/>
      <c r="D30" s="37"/>
      <c r="E30" s="37"/>
      <c r="F30" s="67" t="s">
        <v>1240</v>
      </c>
      <c r="G30">
        <v>0.5</v>
      </c>
      <c r="H30">
        <v>0.75</v>
      </c>
      <c r="I30" s="66" t="s">
        <v>1169</v>
      </c>
      <c r="J30">
        <v>1</v>
      </c>
      <c r="K30">
        <v>0</v>
      </c>
    </row>
    <row r="31" spans="1:12" ht="160">
      <c r="A31" s="37">
        <v>6</v>
      </c>
      <c r="B31" s="37" t="s">
        <v>1251</v>
      </c>
      <c r="C31" s="37"/>
      <c r="D31" s="37"/>
      <c r="E31" s="37"/>
      <c r="F31" s="67" t="s">
        <v>1241</v>
      </c>
      <c r="G31">
        <v>0.75</v>
      </c>
      <c r="H31">
        <v>1</v>
      </c>
      <c r="I31" s="66" t="s">
        <v>1169</v>
      </c>
      <c r="J31">
        <v>1</v>
      </c>
      <c r="K31">
        <v>0</v>
      </c>
    </row>
    <row r="32" spans="1:12" ht="96">
      <c r="A32" s="37">
        <v>6</v>
      </c>
      <c r="B32" s="37" t="s">
        <v>1252</v>
      </c>
      <c r="C32" s="37"/>
      <c r="D32" s="37"/>
      <c r="E32" s="37"/>
      <c r="F32" s="68" t="s">
        <v>1244</v>
      </c>
      <c r="G32">
        <v>0.25</v>
      </c>
      <c r="H32">
        <v>1</v>
      </c>
      <c r="I32" t="s">
        <v>1172</v>
      </c>
      <c r="J32">
        <v>1</v>
      </c>
      <c r="K32">
        <v>0</v>
      </c>
    </row>
    <row r="33" spans="1:11" ht="48">
      <c r="A33" s="37">
        <v>6</v>
      </c>
      <c r="B33" s="37" t="s">
        <v>1253</v>
      </c>
      <c r="C33" s="37" t="s">
        <v>1205</v>
      </c>
      <c r="D33" s="37"/>
      <c r="E33" s="37"/>
      <c r="F33" s="69" t="s">
        <v>1245</v>
      </c>
      <c r="G33">
        <v>0.25</v>
      </c>
      <c r="H33">
        <v>0.5</v>
      </c>
      <c r="I33" t="s">
        <v>1169</v>
      </c>
      <c r="J33">
        <v>1</v>
      </c>
      <c r="K33">
        <v>0</v>
      </c>
    </row>
    <row r="34" spans="1:11" ht="48">
      <c r="A34" s="37">
        <v>6</v>
      </c>
      <c r="B34" s="37" t="s">
        <v>1254</v>
      </c>
      <c r="C34" s="37" t="s">
        <v>1205</v>
      </c>
      <c r="D34" s="37"/>
      <c r="E34" s="37"/>
      <c r="F34" s="69" t="s">
        <v>1246</v>
      </c>
      <c r="G34">
        <v>0.5</v>
      </c>
      <c r="H34">
        <v>0.75</v>
      </c>
      <c r="I34" t="s">
        <v>1169</v>
      </c>
      <c r="J34">
        <v>1</v>
      </c>
      <c r="K34">
        <v>0</v>
      </c>
    </row>
    <row r="35" spans="1:11" ht="48">
      <c r="A35" s="37">
        <v>6</v>
      </c>
      <c r="B35" s="37" t="s">
        <v>1255</v>
      </c>
      <c r="C35" s="37" t="s">
        <v>1205</v>
      </c>
      <c r="D35" s="37"/>
      <c r="E35" s="37"/>
      <c r="F35" s="69" t="s">
        <v>1247</v>
      </c>
      <c r="G35">
        <v>0.75</v>
      </c>
      <c r="H35">
        <v>1</v>
      </c>
      <c r="I35" t="s">
        <v>1169</v>
      </c>
      <c r="J35">
        <v>1</v>
      </c>
      <c r="K35">
        <v>0</v>
      </c>
    </row>
    <row r="36" spans="1:11" ht="48">
      <c r="A36" s="37">
        <v>6</v>
      </c>
      <c r="B36" s="37" t="s">
        <v>1271</v>
      </c>
      <c r="C36" s="37">
        <v>7</v>
      </c>
      <c r="D36" s="37"/>
      <c r="E36" s="37"/>
      <c r="F36" s="69" t="s">
        <v>1256</v>
      </c>
      <c r="G36">
        <v>0.5</v>
      </c>
      <c r="H36">
        <v>1</v>
      </c>
      <c r="I36" t="s">
        <v>1169</v>
      </c>
      <c r="J36">
        <v>1</v>
      </c>
      <c r="K36">
        <v>0</v>
      </c>
    </row>
    <row r="37" spans="1:11" ht="96">
      <c r="A37" s="37">
        <v>6</v>
      </c>
      <c r="B37" s="37" t="s">
        <v>1272</v>
      </c>
      <c r="C37" s="37" t="s">
        <v>1257</v>
      </c>
      <c r="D37" s="37"/>
      <c r="E37" s="37"/>
      <c r="F37" s="69" t="s">
        <v>1259</v>
      </c>
      <c r="G37">
        <v>0.25</v>
      </c>
      <c r="H37">
        <v>0.5</v>
      </c>
      <c r="I37" t="s">
        <v>1169</v>
      </c>
      <c r="J37">
        <v>1</v>
      </c>
      <c r="K37">
        <v>0</v>
      </c>
    </row>
    <row r="38" spans="1:11" ht="64">
      <c r="A38" s="37">
        <v>6</v>
      </c>
      <c r="B38" s="37" t="s">
        <v>1273</v>
      </c>
      <c r="C38" s="37" t="s">
        <v>1257</v>
      </c>
      <c r="D38" s="37"/>
      <c r="E38" s="37"/>
      <c r="F38" s="69" t="s">
        <v>1260</v>
      </c>
      <c r="G38">
        <v>0.5</v>
      </c>
      <c r="H38">
        <v>0.75</v>
      </c>
      <c r="I38" t="s">
        <v>1169</v>
      </c>
      <c r="J38">
        <v>1</v>
      </c>
      <c r="K38">
        <v>0</v>
      </c>
    </row>
    <row r="39" spans="1:11" ht="64">
      <c r="A39" s="37">
        <v>6</v>
      </c>
      <c r="B39" s="37" t="s">
        <v>1274</v>
      </c>
      <c r="C39" s="37" t="s">
        <v>1257</v>
      </c>
      <c r="D39" s="37"/>
      <c r="E39" s="37"/>
      <c r="F39" s="69" t="s">
        <v>1261</v>
      </c>
      <c r="G39">
        <v>0.75</v>
      </c>
      <c r="H39">
        <v>1</v>
      </c>
      <c r="I39" t="s">
        <v>1169</v>
      </c>
      <c r="J39">
        <v>1</v>
      </c>
      <c r="K39">
        <v>0</v>
      </c>
    </row>
    <row r="40" spans="1:11" ht="96">
      <c r="A40" s="37">
        <v>6</v>
      </c>
      <c r="B40" s="37" t="s">
        <v>1275</v>
      </c>
      <c r="C40" s="37" t="s">
        <v>1258</v>
      </c>
      <c r="D40" s="37"/>
      <c r="E40" s="37"/>
      <c r="F40" s="69" t="s">
        <v>1262</v>
      </c>
      <c r="G40">
        <v>0.5</v>
      </c>
      <c r="H40">
        <v>1</v>
      </c>
      <c r="I40" t="s">
        <v>1169</v>
      </c>
      <c r="J40">
        <v>1</v>
      </c>
      <c r="K40">
        <v>0</v>
      </c>
    </row>
    <row r="41" spans="1:11" ht="64">
      <c r="A41" s="37">
        <v>6</v>
      </c>
      <c r="B41" s="37" t="s">
        <v>1276</v>
      </c>
      <c r="C41" s="37">
        <v>10</v>
      </c>
      <c r="D41" s="37"/>
      <c r="E41" s="37"/>
      <c r="F41" s="70" t="s">
        <v>1263</v>
      </c>
      <c r="G41">
        <v>0.25</v>
      </c>
      <c r="H41">
        <v>0.5</v>
      </c>
      <c r="I41" t="s">
        <v>1169</v>
      </c>
      <c r="J41">
        <v>1</v>
      </c>
      <c r="K41">
        <v>0</v>
      </c>
    </row>
    <row r="42" spans="1:11" ht="64">
      <c r="A42" s="37">
        <v>6</v>
      </c>
      <c r="B42" s="37" t="s">
        <v>1277</v>
      </c>
      <c r="C42" s="37">
        <v>10</v>
      </c>
      <c r="D42" s="37"/>
      <c r="E42" s="37"/>
      <c r="F42" s="70" t="s">
        <v>1264</v>
      </c>
      <c r="G42">
        <v>0.5</v>
      </c>
      <c r="H42">
        <v>0.75</v>
      </c>
      <c r="I42" t="s">
        <v>1169</v>
      </c>
      <c r="J42">
        <v>1</v>
      </c>
      <c r="K42">
        <v>0</v>
      </c>
    </row>
    <row r="43" spans="1:11" ht="96">
      <c r="A43" s="37">
        <v>6</v>
      </c>
      <c r="B43" s="37" t="s">
        <v>1278</v>
      </c>
      <c r="C43" s="37">
        <v>10</v>
      </c>
      <c r="D43" s="37"/>
      <c r="E43" s="37"/>
      <c r="F43" s="70" t="s">
        <v>1265</v>
      </c>
      <c r="G43">
        <v>0.75</v>
      </c>
      <c r="H43">
        <v>1</v>
      </c>
      <c r="I43" t="s">
        <v>1169</v>
      </c>
      <c r="J43">
        <v>1</v>
      </c>
      <c r="K43">
        <v>0</v>
      </c>
    </row>
    <row r="44" spans="1:11" ht="64">
      <c r="A44" s="37">
        <v>6</v>
      </c>
      <c r="B44" s="37" t="s">
        <v>1279</v>
      </c>
      <c r="C44" s="37" t="s">
        <v>1269</v>
      </c>
      <c r="D44" s="37"/>
      <c r="E44" s="37"/>
      <c r="F44" s="69" t="s">
        <v>1266</v>
      </c>
      <c r="G44">
        <v>0.25</v>
      </c>
      <c r="H44">
        <v>0.5</v>
      </c>
      <c r="I44" t="s">
        <v>1169</v>
      </c>
      <c r="J44">
        <v>1</v>
      </c>
      <c r="K44">
        <v>0</v>
      </c>
    </row>
    <row r="45" spans="1:11" ht="32">
      <c r="A45" s="37">
        <v>6</v>
      </c>
      <c r="B45" s="37" t="s">
        <v>1280</v>
      </c>
      <c r="C45" s="37" t="s">
        <v>1269</v>
      </c>
      <c r="D45" s="37"/>
      <c r="E45" s="37"/>
      <c r="F45" s="69" t="s">
        <v>1267</v>
      </c>
      <c r="G45">
        <v>0.5</v>
      </c>
      <c r="H45">
        <v>0.75</v>
      </c>
      <c r="I45" t="s">
        <v>1169</v>
      </c>
      <c r="J45">
        <v>1</v>
      </c>
      <c r="K45">
        <v>0</v>
      </c>
    </row>
    <row r="46" spans="1:11" ht="48">
      <c r="A46" s="37">
        <v>6</v>
      </c>
      <c r="B46" s="37" t="s">
        <v>1281</v>
      </c>
      <c r="C46" s="37" t="s">
        <v>1269</v>
      </c>
      <c r="D46" s="37"/>
      <c r="E46" s="37"/>
      <c r="F46" s="69" t="s">
        <v>1268</v>
      </c>
      <c r="G46">
        <v>0.75</v>
      </c>
      <c r="H46">
        <v>1</v>
      </c>
      <c r="I46" t="s">
        <v>1169</v>
      </c>
      <c r="J46">
        <v>1</v>
      </c>
      <c r="K46">
        <v>0</v>
      </c>
    </row>
    <row r="47" spans="1:11" ht="48">
      <c r="A47" s="37">
        <v>6</v>
      </c>
      <c r="B47" s="37" t="s">
        <v>1282</v>
      </c>
      <c r="C47" s="37">
        <v>12</v>
      </c>
      <c r="D47" s="37"/>
      <c r="E47" s="37"/>
      <c r="F47" s="70" t="s">
        <v>1270</v>
      </c>
      <c r="G47">
        <v>0.5</v>
      </c>
      <c r="H47">
        <v>1</v>
      </c>
      <c r="I47" t="s">
        <v>1169</v>
      </c>
      <c r="J47">
        <v>1</v>
      </c>
      <c r="K47">
        <v>0</v>
      </c>
    </row>
    <row r="48" spans="1:11">
      <c r="A48" s="37" t="s">
        <v>64</v>
      </c>
      <c r="B48" s="37" t="s">
        <v>1293</v>
      </c>
      <c r="C48" s="37"/>
      <c r="D48" s="37"/>
      <c r="E48" s="37" t="s">
        <v>239</v>
      </c>
      <c r="F48" t="s">
        <v>1173</v>
      </c>
      <c r="G48">
        <v>0</v>
      </c>
      <c r="H48">
        <v>0.25</v>
      </c>
      <c r="I48" t="s">
        <v>1174</v>
      </c>
      <c r="J48">
        <v>1</v>
      </c>
      <c r="K48">
        <v>0</v>
      </c>
    </row>
    <row r="49" spans="1:11">
      <c r="A49" s="37" t="s">
        <v>64</v>
      </c>
      <c r="B49" s="37" t="s">
        <v>1294</v>
      </c>
      <c r="C49" s="37"/>
      <c r="D49" s="37"/>
      <c r="E49" s="37" t="s">
        <v>239</v>
      </c>
      <c r="F49" t="s">
        <v>79</v>
      </c>
      <c r="G49">
        <v>0.25</v>
      </c>
      <c r="H49">
        <v>0.5</v>
      </c>
      <c r="I49" t="s">
        <v>1174</v>
      </c>
      <c r="J49">
        <v>1</v>
      </c>
      <c r="K49">
        <v>0</v>
      </c>
    </row>
    <row r="50" spans="1:11">
      <c r="A50" s="37" t="s">
        <v>64</v>
      </c>
      <c r="B50" s="37" t="s">
        <v>1295</v>
      </c>
      <c r="C50" s="37"/>
      <c r="D50" s="37"/>
      <c r="E50" s="37" t="s">
        <v>239</v>
      </c>
      <c r="F50" t="s">
        <v>1291</v>
      </c>
      <c r="G50">
        <v>0.5</v>
      </c>
      <c r="H50">
        <v>0.75</v>
      </c>
      <c r="I50" t="s">
        <v>1174</v>
      </c>
      <c r="J50">
        <v>1</v>
      </c>
      <c r="K50">
        <v>0</v>
      </c>
    </row>
    <row r="51" spans="1:11">
      <c r="A51" s="37" t="s">
        <v>64</v>
      </c>
      <c r="B51" s="37" t="s">
        <v>1296</v>
      </c>
      <c r="C51" s="37"/>
      <c r="D51" s="37"/>
      <c r="E51" s="37" t="s">
        <v>239</v>
      </c>
      <c r="F51" t="s">
        <v>1292</v>
      </c>
      <c r="G51">
        <v>0.75</v>
      </c>
      <c r="H51">
        <v>1</v>
      </c>
      <c r="I51" t="s">
        <v>1174</v>
      </c>
      <c r="J51">
        <v>1</v>
      </c>
      <c r="K51">
        <v>0</v>
      </c>
    </row>
    <row r="52" spans="1:11">
      <c r="A52" s="37" t="s">
        <v>66</v>
      </c>
      <c r="B52" s="37" t="s">
        <v>1319</v>
      </c>
      <c r="C52" s="37"/>
      <c r="D52" s="37"/>
      <c r="E52" s="37" t="s">
        <v>70</v>
      </c>
      <c r="F52" t="s">
        <v>1317</v>
      </c>
      <c r="G52">
        <v>0</v>
      </c>
      <c r="H52">
        <v>0.4</v>
      </c>
      <c r="I52" t="s">
        <v>1174</v>
      </c>
      <c r="J52">
        <v>1</v>
      </c>
      <c r="K52">
        <v>0</v>
      </c>
    </row>
    <row r="53" spans="1:11">
      <c r="A53" s="37" t="s">
        <v>66</v>
      </c>
      <c r="B53" s="37" t="s">
        <v>1320</v>
      </c>
      <c r="C53" s="37"/>
      <c r="D53" s="37"/>
      <c r="E53" s="37" t="s">
        <v>70</v>
      </c>
      <c r="F53" t="s">
        <v>1318</v>
      </c>
      <c r="G53">
        <v>0.4</v>
      </c>
      <c r="H53">
        <v>1</v>
      </c>
      <c r="I53" t="s">
        <v>1174</v>
      </c>
      <c r="J53">
        <v>1</v>
      </c>
      <c r="K53">
        <v>0</v>
      </c>
    </row>
    <row r="54" spans="1:11">
      <c r="A54" s="37" t="s">
        <v>146</v>
      </c>
      <c r="B54" s="37" t="s">
        <v>1321</v>
      </c>
      <c r="C54" s="37"/>
      <c r="D54" s="37"/>
      <c r="E54" s="37" t="s">
        <v>1257</v>
      </c>
      <c r="F54" t="s">
        <v>1317</v>
      </c>
      <c r="G54">
        <v>0</v>
      </c>
      <c r="H54">
        <v>0.4</v>
      </c>
      <c r="I54" t="s">
        <v>1174</v>
      </c>
      <c r="J54">
        <v>1</v>
      </c>
      <c r="K54">
        <v>0</v>
      </c>
    </row>
    <row r="55" spans="1:11">
      <c r="A55" s="37" t="s">
        <v>146</v>
      </c>
      <c r="B55" s="37" t="s">
        <v>1322</v>
      </c>
      <c r="C55" s="37"/>
      <c r="D55" s="37"/>
      <c r="E55" s="37" t="s">
        <v>1257</v>
      </c>
      <c r="F55" t="s">
        <v>1318</v>
      </c>
      <c r="G55">
        <v>0.4</v>
      </c>
      <c r="H55">
        <v>1</v>
      </c>
      <c r="I55" t="s">
        <v>1174</v>
      </c>
      <c r="J55">
        <v>1</v>
      </c>
      <c r="K55">
        <v>0</v>
      </c>
    </row>
    <row r="56" spans="1:11" ht="48">
      <c r="A56" s="37" t="s">
        <v>66</v>
      </c>
      <c r="B56" s="37" t="s">
        <v>1350</v>
      </c>
      <c r="C56" s="37"/>
      <c r="D56" s="37"/>
      <c r="E56" s="37"/>
      <c r="F56" s="78" t="s">
        <v>1323</v>
      </c>
      <c r="G56">
        <v>0</v>
      </c>
      <c r="H56">
        <v>0.4</v>
      </c>
      <c r="I56" t="s">
        <v>1169</v>
      </c>
      <c r="J56">
        <v>1</v>
      </c>
      <c r="K56">
        <v>0</v>
      </c>
    </row>
    <row r="57" spans="1:11" ht="112">
      <c r="A57" s="37" t="s">
        <v>66</v>
      </c>
      <c r="B57" s="37" t="s">
        <v>1351</v>
      </c>
      <c r="C57" s="37"/>
      <c r="D57" s="37"/>
      <c r="E57" s="37"/>
      <c r="F57" s="8" t="s">
        <v>1324</v>
      </c>
      <c r="G57">
        <v>0.4</v>
      </c>
      <c r="H57">
        <v>1</v>
      </c>
      <c r="I57" t="s">
        <v>1169</v>
      </c>
      <c r="J57">
        <v>1</v>
      </c>
      <c r="K57">
        <v>0</v>
      </c>
    </row>
    <row r="58" spans="1:11" ht="60">
      <c r="A58" s="37" t="s">
        <v>66</v>
      </c>
      <c r="B58" s="37" t="s">
        <v>1352</v>
      </c>
      <c r="C58" s="37" t="s">
        <v>1344</v>
      </c>
      <c r="D58" s="37"/>
      <c r="E58" s="37"/>
      <c r="F58" s="79" t="s">
        <v>1325</v>
      </c>
      <c r="G58">
        <v>0.4</v>
      </c>
      <c r="H58">
        <v>1</v>
      </c>
      <c r="I58" t="s">
        <v>1169</v>
      </c>
      <c r="J58">
        <v>1</v>
      </c>
      <c r="K58">
        <v>0</v>
      </c>
    </row>
    <row r="59" spans="1:11" ht="80">
      <c r="A59" s="37" t="s">
        <v>66</v>
      </c>
      <c r="B59" s="37" t="s">
        <v>1353</v>
      </c>
      <c r="C59" s="37" t="s">
        <v>1345</v>
      </c>
      <c r="D59" s="37"/>
      <c r="E59" s="37"/>
      <c r="F59" s="79" t="s">
        <v>1326</v>
      </c>
      <c r="G59">
        <v>0.4</v>
      </c>
      <c r="H59">
        <v>1</v>
      </c>
      <c r="I59" t="s">
        <v>1169</v>
      </c>
      <c r="J59">
        <v>1</v>
      </c>
      <c r="K59">
        <v>0</v>
      </c>
    </row>
    <row r="60" spans="1:11" ht="80">
      <c r="A60" s="37" t="s">
        <v>66</v>
      </c>
      <c r="B60" s="37" t="s">
        <v>1354</v>
      </c>
      <c r="C60" s="37" t="s">
        <v>1346</v>
      </c>
      <c r="D60" s="37"/>
      <c r="E60" s="37"/>
      <c r="F60" s="79" t="s">
        <v>1327</v>
      </c>
      <c r="G60">
        <v>0.4</v>
      </c>
      <c r="H60">
        <v>1</v>
      </c>
      <c r="I60" t="s">
        <v>1169</v>
      </c>
      <c r="J60">
        <v>1</v>
      </c>
      <c r="K60">
        <v>0</v>
      </c>
    </row>
    <row r="61" spans="1:11" ht="60">
      <c r="A61" s="37" t="s">
        <v>66</v>
      </c>
      <c r="B61" s="37" t="s">
        <v>1355</v>
      </c>
      <c r="C61" s="37" t="s">
        <v>1347</v>
      </c>
      <c r="D61" s="37"/>
      <c r="E61" s="37"/>
      <c r="F61" s="79" t="s">
        <v>1328</v>
      </c>
      <c r="G61">
        <v>0.4</v>
      </c>
      <c r="H61">
        <v>1</v>
      </c>
      <c r="I61" t="s">
        <v>1169</v>
      </c>
      <c r="J61">
        <v>1</v>
      </c>
      <c r="K61">
        <v>0</v>
      </c>
    </row>
    <row r="62" spans="1:11" ht="80">
      <c r="A62" s="37" t="s">
        <v>66</v>
      </c>
      <c r="B62" s="37" t="s">
        <v>1356</v>
      </c>
      <c r="C62" s="37" t="s">
        <v>1348</v>
      </c>
      <c r="D62" s="37"/>
      <c r="E62" s="37"/>
      <c r="F62" s="79" t="s">
        <v>1329</v>
      </c>
      <c r="G62">
        <v>0.4</v>
      </c>
      <c r="H62">
        <v>1</v>
      </c>
      <c r="I62" t="s">
        <v>1169</v>
      </c>
      <c r="J62">
        <v>1</v>
      </c>
      <c r="K62">
        <v>0</v>
      </c>
    </row>
    <row r="63" spans="1:11" ht="40">
      <c r="A63" s="37" t="s">
        <v>66</v>
      </c>
      <c r="B63" s="37" t="s">
        <v>1357</v>
      </c>
      <c r="C63" s="37" t="s">
        <v>1349</v>
      </c>
      <c r="D63" s="37"/>
      <c r="E63" s="37"/>
      <c r="F63" s="79" t="s">
        <v>1330</v>
      </c>
      <c r="G63">
        <v>0.4</v>
      </c>
      <c r="H63">
        <v>1</v>
      </c>
      <c r="I63" t="s">
        <v>1169</v>
      </c>
      <c r="J63">
        <v>1</v>
      </c>
      <c r="K63">
        <v>0</v>
      </c>
    </row>
    <row r="64" spans="1:11" ht="40">
      <c r="A64" s="37" t="s">
        <v>66</v>
      </c>
      <c r="B64" s="37" t="s">
        <v>1358</v>
      </c>
      <c r="C64" s="37" t="s">
        <v>1230</v>
      </c>
      <c r="D64" s="37"/>
      <c r="E64" s="37"/>
      <c r="F64" s="79" t="s">
        <v>1331</v>
      </c>
      <c r="G64">
        <v>0.4</v>
      </c>
      <c r="H64">
        <v>1</v>
      </c>
      <c r="I64" t="s">
        <v>1169</v>
      </c>
      <c r="J64">
        <v>1</v>
      </c>
      <c r="K64">
        <v>0</v>
      </c>
    </row>
    <row r="65" spans="1:11" ht="40">
      <c r="A65" s="37" t="s">
        <v>66</v>
      </c>
      <c r="B65" s="37" t="s">
        <v>1359</v>
      </c>
      <c r="C65" s="37" t="s">
        <v>1231</v>
      </c>
      <c r="D65" s="37"/>
      <c r="E65" s="37"/>
      <c r="F65" s="79" t="s">
        <v>1332</v>
      </c>
      <c r="G65">
        <v>0.4</v>
      </c>
      <c r="H65">
        <v>1</v>
      </c>
      <c r="I65" t="s">
        <v>1169</v>
      </c>
      <c r="J65">
        <v>1</v>
      </c>
      <c r="K65">
        <v>0</v>
      </c>
    </row>
    <row r="66" spans="1:11" ht="144">
      <c r="A66" s="37" t="s">
        <v>66</v>
      </c>
      <c r="B66" s="37" t="s">
        <v>1360</v>
      </c>
      <c r="C66" s="37"/>
      <c r="D66" s="37"/>
      <c r="E66" s="37"/>
      <c r="F66" s="80" t="s">
        <v>1333</v>
      </c>
      <c r="G66">
        <v>0.4</v>
      </c>
      <c r="H66">
        <v>1</v>
      </c>
      <c r="I66" t="s">
        <v>1172</v>
      </c>
      <c r="J66">
        <v>1</v>
      </c>
      <c r="K66">
        <v>0</v>
      </c>
    </row>
    <row r="67" spans="1:11" ht="64">
      <c r="A67" s="37" t="s">
        <v>146</v>
      </c>
      <c r="B67" s="37" t="s">
        <v>1361</v>
      </c>
      <c r="C67" s="37"/>
      <c r="D67" s="37"/>
      <c r="E67" s="37"/>
      <c r="F67" s="78" t="s">
        <v>1334</v>
      </c>
      <c r="G67">
        <v>0</v>
      </c>
      <c r="H67">
        <v>0.4</v>
      </c>
      <c r="I67" t="s">
        <v>1169</v>
      </c>
      <c r="J67">
        <v>1</v>
      </c>
      <c r="K67">
        <v>0</v>
      </c>
    </row>
    <row r="68" spans="1:11" ht="96">
      <c r="A68" s="37" t="s">
        <v>146</v>
      </c>
      <c r="B68" s="37" t="s">
        <v>1362</v>
      </c>
      <c r="C68" s="37"/>
      <c r="D68" s="37"/>
      <c r="E68" s="37"/>
      <c r="F68" s="81" t="s">
        <v>1335</v>
      </c>
      <c r="G68">
        <v>0.4</v>
      </c>
      <c r="H68">
        <v>1</v>
      </c>
      <c r="I68" t="s">
        <v>1169</v>
      </c>
      <c r="J68">
        <v>1</v>
      </c>
      <c r="K68">
        <v>0</v>
      </c>
    </row>
    <row r="69" spans="1:11" ht="60">
      <c r="A69" s="37" t="s">
        <v>146</v>
      </c>
      <c r="B69" s="37" t="s">
        <v>1363</v>
      </c>
      <c r="C69" s="37" t="s">
        <v>1232</v>
      </c>
      <c r="D69" s="37"/>
      <c r="E69" s="37"/>
      <c r="F69" s="79" t="s">
        <v>1336</v>
      </c>
      <c r="G69">
        <v>0.4</v>
      </c>
      <c r="H69">
        <v>1</v>
      </c>
      <c r="I69" t="s">
        <v>1169</v>
      </c>
      <c r="J69">
        <v>1</v>
      </c>
      <c r="K69">
        <v>0</v>
      </c>
    </row>
    <row r="70" spans="1:11" ht="100">
      <c r="A70" s="37" t="s">
        <v>146</v>
      </c>
      <c r="B70" s="37" t="s">
        <v>1364</v>
      </c>
      <c r="C70" s="37" t="s">
        <v>1233</v>
      </c>
      <c r="D70" s="37"/>
      <c r="E70" s="37"/>
      <c r="F70" s="79" t="s">
        <v>1337</v>
      </c>
      <c r="G70">
        <v>0.4</v>
      </c>
      <c r="H70">
        <v>1</v>
      </c>
      <c r="I70" t="s">
        <v>1169</v>
      </c>
      <c r="J70">
        <v>1</v>
      </c>
      <c r="K70">
        <v>0</v>
      </c>
    </row>
    <row r="71" spans="1:11" ht="100">
      <c r="A71" s="37" t="s">
        <v>146</v>
      </c>
      <c r="B71" s="37" t="s">
        <v>1365</v>
      </c>
      <c r="C71" s="37" t="s">
        <v>1248</v>
      </c>
      <c r="D71" s="37"/>
      <c r="E71" s="37"/>
      <c r="F71" s="79" t="s">
        <v>1338</v>
      </c>
      <c r="G71">
        <v>0.4</v>
      </c>
      <c r="H71">
        <v>1</v>
      </c>
      <c r="I71" t="s">
        <v>1169</v>
      </c>
      <c r="J71">
        <v>1</v>
      </c>
      <c r="K71">
        <v>0</v>
      </c>
    </row>
    <row r="72" spans="1:11" ht="60">
      <c r="A72" s="37" t="s">
        <v>146</v>
      </c>
      <c r="B72" s="37" t="s">
        <v>1366</v>
      </c>
      <c r="C72" s="37" t="s">
        <v>1249</v>
      </c>
      <c r="D72" s="37"/>
      <c r="E72" s="37"/>
      <c r="F72" s="79" t="s">
        <v>1339</v>
      </c>
      <c r="G72">
        <v>0.4</v>
      </c>
      <c r="H72">
        <v>1</v>
      </c>
      <c r="I72" t="s">
        <v>1169</v>
      </c>
      <c r="J72">
        <v>1</v>
      </c>
      <c r="K72">
        <v>0</v>
      </c>
    </row>
    <row r="73" spans="1:11" ht="80">
      <c r="A73" s="37" t="s">
        <v>146</v>
      </c>
      <c r="B73" s="37" t="s">
        <v>1367</v>
      </c>
      <c r="C73" s="37" t="s">
        <v>1250</v>
      </c>
      <c r="D73" s="37"/>
      <c r="E73" s="37"/>
      <c r="F73" s="79" t="s">
        <v>1340</v>
      </c>
      <c r="G73">
        <v>0.4</v>
      </c>
      <c r="H73">
        <v>1</v>
      </c>
      <c r="I73" t="s">
        <v>1169</v>
      </c>
      <c r="J73">
        <v>1</v>
      </c>
      <c r="K73">
        <v>0</v>
      </c>
    </row>
    <row r="74" spans="1:11" ht="60">
      <c r="A74" s="37" t="s">
        <v>146</v>
      </c>
      <c r="B74" s="37" t="s">
        <v>1368</v>
      </c>
      <c r="C74" s="37" t="s">
        <v>1251</v>
      </c>
      <c r="D74" s="37"/>
      <c r="E74" s="37"/>
      <c r="F74" s="79" t="s">
        <v>1341</v>
      </c>
      <c r="G74">
        <v>0.4</v>
      </c>
      <c r="H74">
        <v>1</v>
      </c>
      <c r="I74" t="s">
        <v>1169</v>
      </c>
      <c r="J74">
        <v>1</v>
      </c>
      <c r="K74">
        <v>0</v>
      </c>
    </row>
    <row r="75" spans="1:11" ht="176">
      <c r="A75" s="37" t="s">
        <v>146</v>
      </c>
      <c r="B75" s="37" t="s">
        <v>1369</v>
      </c>
      <c r="C75" s="37"/>
      <c r="D75" s="37"/>
      <c r="E75" s="37"/>
      <c r="F75" s="82" t="s">
        <v>1342</v>
      </c>
      <c r="G75">
        <v>0.4</v>
      </c>
      <c r="H75">
        <v>1</v>
      </c>
      <c r="I75" t="s">
        <v>1237</v>
      </c>
      <c r="J75">
        <v>1</v>
      </c>
      <c r="K75">
        <v>0</v>
      </c>
    </row>
    <row r="76" spans="1:11" ht="144">
      <c r="A76" s="37" t="s">
        <v>146</v>
      </c>
      <c r="B76" s="37" t="s">
        <v>1370</v>
      </c>
      <c r="C76" s="37"/>
      <c r="D76" s="37"/>
      <c r="E76" s="37"/>
      <c r="F76" s="80" t="s">
        <v>1343</v>
      </c>
      <c r="G76">
        <v>0.4</v>
      </c>
      <c r="H76">
        <v>1</v>
      </c>
      <c r="I76" t="s">
        <v>1172</v>
      </c>
      <c r="J76">
        <v>1</v>
      </c>
      <c r="K76">
        <v>0</v>
      </c>
    </row>
    <row r="77" spans="1:11">
      <c r="A77" s="37">
        <v>7</v>
      </c>
      <c r="B77" s="37" t="s">
        <v>1382</v>
      </c>
      <c r="C77" s="37"/>
      <c r="D77" s="37"/>
      <c r="E77" s="37" t="s">
        <v>64</v>
      </c>
      <c r="F77" t="s">
        <v>223</v>
      </c>
      <c r="G77">
        <v>0</v>
      </c>
      <c r="H77">
        <v>0.25</v>
      </c>
      <c r="I77" t="s">
        <v>1174</v>
      </c>
      <c r="J77">
        <v>1</v>
      </c>
      <c r="K77">
        <v>0</v>
      </c>
    </row>
    <row r="78" spans="1:11">
      <c r="A78" s="37">
        <v>7</v>
      </c>
      <c r="B78" s="37" t="s">
        <v>1383</v>
      </c>
      <c r="C78" s="37"/>
      <c r="D78" s="37"/>
      <c r="E78" s="37" t="s">
        <v>64</v>
      </c>
      <c r="F78" t="s">
        <v>79</v>
      </c>
      <c r="G78">
        <v>0.25</v>
      </c>
      <c r="H78">
        <v>0.5</v>
      </c>
      <c r="I78" t="s">
        <v>1174</v>
      </c>
      <c r="J78">
        <v>1</v>
      </c>
      <c r="K78">
        <v>0</v>
      </c>
    </row>
    <row r="79" spans="1:11">
      <c r="A79" s="37">
        <v>7</v>
      </c>
      <c r="B79" s="37" t="s">
        <v>1384</v>
      </c>
      <c r="C79" s="37"/>
      <c r="D79" s="37"/>
      <c r="E79" s="37" t="s">
        <v>64</v>
      </c>
      <c r="F79" t="s">
        <v>1291</v>
      </c>
      <c r="G79">
        <v>0.5</v>
      </c>
      <c r="H79">
        <v>0.75</v>
      </c>
      <c r="I79" t="s">
        <v>1174</v>
      </c>
      <c r="J79">
        <v>1</v>
      </c>
      <c r="K79">
        <v>0</v>
      </c>
    </row>
    <row r="80" spans="1:11">
      <c r="A80" s="37" t="s">
        <v>70</v>
      </c>
      <c r="B80" s="37" t="s">
        <v>1386</v>
      </c>
      <c r="C80" s="37"/>
      <c r="D80" s="37"/>
      <c r="E80" s="37" t="s">
        <v>64</v>
      </c>
      <c r="F80" t="s">
        <v>1242</v>
      </c>
      <c r="G80">
        <v>0.75</v>
      </c>
      <c r="H80">
        <v>1</v>
      </c>
      <c r="I80" t="s">
        <v>1174</v>
      </c>
      <c r="J80">
        <v>1</v>
      </c>
      <c r="K80">
        <v>0</v>
      </c>
    </row>
    <row r="81" spans="1:11">
      <c r="A81" s="37" t="s">
        <v>70</v>
      </c>
      <c r="B81" s="37" t="s">
        <v>1387</v>
      </c>
      <c r="C81" s="37"/>
      <c r="D81" s="37"/>
      <c r="E81" s="37" t="s">
        <v>66</v>
      </c>
      <c r="F81" t="s">
        <v>223</v>
      </c>
      <c r="G81">
        <v>0</v>
      </c>
      <c r="H81">
        <v>0.25</v>
      </c>
      <c r="I81" t="s">
        <v>1174</v>
      </c>
      <c r="J81">
        <v>1</v>
      </c>
      <c r="K81">
        <v>0</v>
      </c>
    </row>
    <row r="82" spans="1:11">
      <c r="A82" s="37" t="s">
        <v>70</v>
      </c>
      <c r="B82" s="37" t="s">
        <v>1388</v>
      </c>
      <c r="C82" s="37"/>
      <c r="D82" s="37"/>
      <c r="E82" s="37" t="s">
        <v>66</v>
      </c>
      <c r="F82" t="s">
        <v>79</v>
      </c>
      <c r="G82">
        <v>0.25</v>
      </c>
      <c r="H82">
        <v>0.5</v>
      </c>
      <c r="I82" t="s">
        <v>1174</v>
      </c>
      <c r="J82">
        <v>1</v>
      </c>
      <c r="K82">
        <v>0</v>
      </c>
    </row>
    <row r="83" spans="1:11">
      <c r="A83" s="37" t="s">
        <v>70</v>
      </c>
      <c r="B83" s="37" t="s">
        <v>1389</v>
      </c>
      <c r="C83" s="37"/>
      <c r="D83" s="37"/>
      <c r="E83" s="37" t="s">
        <v>66</v>
      </c>
      <c r="F83" t="s">
        <v>1291</v>
      </c>
      <c r="G83">
        <v>0.5</v>
      </c>
      <c r="H83">
        <v>0.75</v>
      </c>
      <c r="I83" t="s">
        <v>1174</v>
      </c>
      <c r="J83">
        <v>1</v>
      </c>
      <c r="K83">
        <v>0</v>
      </c>
    </row>
    <row r="84" spans="1:11">
      <c r="A84" s="37" t="s">
        <v>70</v>
      </c>
      <c r="B84" s="37" t="s">
        <v>1390</v>
      </c>
      <c r="C84" s="37"/>
      <c r="D84" s="37"/>
      <c r="E84" s="37" t="s">
        <v>66</v>
      </c>
      <c r="F84" t="s">
        <v>1242</v>
      </c>
      <c r="G84">
        <v>0.75</v>
      </c>
      <c r="H84">
        <v>1</v>
      </c>
      <c r="I84" t="s">
        <v>1174</v>
      </c>
      <c r="J84">
        <v>1</v>
      </c>
      <c r="K84">
        <v>0</v>
      </c>
    </row>
    <row r="85" spans="1:11">
      <c r="A85" s="37" t="s">
        <v>70</v>
      </c>
      <c r="B85" s="37" t="s">
        <v>1391</v>
      </c>
      <c r="C85" s="37"/>
      <c r="D85" s="37"/>
      <c r="E85" s="37">
        <v>3</v>
      </c>
      <c r="F85" t="s">
        <v>223</v>
      </c>
      <c r="G85">
        <v>0</v>
      </c>
      <c r="H85">
        <v>0.25</v>
      </c>
      <c r="I85" t="s">
        <v>1174</v>
      </c>
      <c r="J85">
        <v>1</v>
      </c>
      <c r="K85">
        <v>0</v>
      </c>
    </row>
    <row r="86" spans="1:11">
      <c r="A86" s="37" t="s">
        <v>70</v>
      </c>
      <c r="B86" s="37" t="s">
        <v>1392</v>
      </c>
      <c r="C86" s="37"/>
      <c r="D86" s="37"/>
      <c r="E86" s="37">
        <v>3</v>
      </c>
      <c r="F86" t="s">
        <v>79</v>
      </c>
      <c r="G86">
        <v>0.25</v>
      </c>
      <c r="H86">
        <v>0.5</v>
      </c>
      <c r="I86" t="s">
        <v>1174</v>
      </c>
      <c r="J86">
        <v>1</v>
      </c>
      <c r="K86">
        <v>0</v>
      </c>
    </row>
    <row r="87" spans="1:11">
      <c r="A87" s="37" t="s">
        <v>70</v>
      </c>
      <c r="B87" s="37" t="s">
        <v>1393</v>
      </c>
      <c r="C87" s="37"/>
      <c r="D87" s="37"/>
      <c r="E87" s="37">
        <v>3</v>
      </c>
      <c r="F87" t="s">
        <v>1291</v>
      </c>
      <c r="G87">
        <v>0.5</v>
      </c>
      <c r="H87">
        <v>0.75</v>
      </c>
      <c r="I87" t="s">
        <v>1174</v>
      </c>
      <c r="J87">
        <v>1</v>
      </c>
      <c r="K87">
        <v>0</v>
      </c>
    </row>
    <row r="88" spans="1:11">
      <c r="A88" s="37" t="s">
        <v>70</v>
      </c>
      <c r="B88" s="37" t="s">
        <v>1394</v>
      </c>
      <c r="C88" s="37"/>
      <c r="D88" s="37"/>
      <c r="E88" s="37">
        <v>3</v>
      </c>
      <c r="F88" t="s">
        <v>1242</v>
      </c>
      <c r="G88">
        <v>0.75</v>
      </c>
      <c r="H88">
        <v>1</v>
      </c>
      <c r="I88" t="s">
        <v>1174</v>
      </c>
      <c r="J88">
        <v>1</v>
      </c>
      <c r="K88">
        <v>0</v>
      </c>
    </row>
  </sheetData>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8">
        <v>1</v>
      </c>
      <c r="C2" t="s">
        <v>120</v>
      </c>
      <c r="D2">
        <v>0</v>
      </c>
      <c r="E2">
        <v>1</v>
      </c>
      <c r="H2" s="1"/>
      <c r="I2" s="1"/>
      <c r="J2" s="1"/>
      <c r="K2" s="1"/>
    </row>
    <row r="3" spans="1:12">
      <c r="A3" t="s">
        <v>119</v>
      </c>
      <c r="B3" s="38">
        <v>2</v>
      </c>
      <c r="C3" t="s">
        <v>121</v>
      </c>
      <c r="D3">
        <v>0</v>
      </c>
      <c r="E3">
        <v>2</v>
      </c>
      <c r="G3" s="1"/>
      <c r="I3" s="1"/>
      <c r="J3" s="1"/>
      <c r="K3" s="1"/>
    </row>
    <row r="4" spans="1:12">
      <c r="A4" t="s">
        <v>119</v>
      </c>
      <c r="B4" s="38">
        <v>3</v>
      </c>
      <c r="C4" t="s">
        <v>122</v>
      </c>
      <c r="D4">
        <v>0</v>
      </c>
      <c r="E4">
        <v>3</v>
      </c>
      <c r="H4" s="1"/>
      <c r="I4" s="1"/>
      <c r="J4" s="1"/>
      <c r="K4" s="1"/>
    </row>
    <row r="5" spans="1:12">
      <c r="A5" t="s">
        <v>119</v>
      </c>
      <c r="B5" s="38">
        <v>4</v>
      </c>
      <c r="C5" t="s">
        <v>123</v>
      </c>
      <c r="D5">
        <v>0</v>
      </c>
      <c r="E5">
        <v>4</v>
      </c>
      <c r="H5" s="1"/>
      <c r="I5" s="1"/>
      <c r="J5" s="1"/>
      <c r="K5" s="1"/>
    </row>
    <row r="6" spans="1:12">
      <c r="A6" t="s">
        <v>119</v>
      </c>
      <c r="B6" s="38">
        <v>5</v>
      </c>
      <c r="C6" t="s">
        <v>124</v>
      </c>
      <c r="D6">
        <v>0</v>
      </c>
      <c r="E6">
        <v>5</v>
      </c>
      <c r="H6" s="17"/>
    </row>
    <row r="7" spans="1:12">
      <c r="A7" t="s">
        <v>119</v>
      </c>
      <c r="B7" s="38" t="s">
        <v>125</v>
      </c>
      <c r="C7" t="s">
        <v>126</v>
      </c>
      <c r="D7">
        <v>0</v>
      </c>
      <c r="E7">
        <v>6</v>
      </c>
      <c r="I7" s="1"/>
      <c r="J7" s="1"/>
      <c r="K7" s="1"/>
      <c r="L7" s="1"/>
    </row>
    <row r="8" spans="1:12">
      <c r="A8" t="s">
        <v>127</v>
      </c>
      <c r="B8" s="38">
        <v>1</v>
      </c>
      <c r="C8" t="s">
        <v>128</v>
      </c>
      <c r="D8">
        <v>0</v>
      </c>
      <c r="E8">
        <v>1</v>
      </c>
      <c r="I8" s="1"/>
      <c r="J8" s="1"/>
      <c r="K8" s="1"/>
      <c r="L8" s="1"/>
    </row>
    <row r="9" spans="1:12">
      <c r="A9" t="s">
        <v>127</v>
      </c>
      <c r="B9" s="38">
        <v>2</v>
      </c>
      <c r="C9" t="s">
        <v>129</v>
      </c>
      <c r="D9">
        <v>0</v>
      </c>
      <c r="E9">
        <v>2</v>
      </c>
      <c r="I9" s="1"/>
      <c r="J9" s="1"/>
      <c r="K9" s="1"/>
      <c r="L9" s="1"/>
    </row>
    <row r="10" spans="1:12">
      <c r="A10" t="s">
        <v>127</v>
      </c>
      <c r="B10" s="38">
        <v>3</v>
      </c>
      <c r="C10" t="s">
        <v>130</v>
      </c>
      <c r="D10">
        <v>0</v>
      </c>
      <c r="E10">
        <v>3</v>
      </c>
      <c r="I10" s="1"/>
      <c r="J10" s="1"/>
      <c r="K10" s="1"/>
      <c r="L10" s="1"/>
    </row>
    <row r="11" spans="1:12">
      <c r="A11" t="s">
        <v>131</v>
      </c>
      <c r="B11" s="38" t="s">
        <v>64</v>
      </c>
      <c r="C11" t="s">
        <v>132</v>
      </c>
      <c r="D11">
        <v>0</v>
      </c>
      <c r="E11">
        <v>1</v>
      </c>
      <c r="G11" s="2"/>
      <c r="H11" s="2"/>
      <c r="I11" s="2"/>
      <c r="J11" s="2"/>
    </row>
    <row r="12" spans="1:12">
      <c r="A12" t="s">
        <v>131</v>
      </c>
      <c r="B12" s="38" t="s">
        <v>66</v>
      </c>
      <c r="C12" t="s">
        <v>133</v>
      </c>
      <c r="D12">
        <v>0</v>
      </c>
      <c r="E12">
        <v>2</v>
      </c>
    </row>
    <row r="13" spans="1:12">
      <c r="A13" t="s">
        <v>134</v>
      </c>
      <c r="B13" s="38">
        <v>1</v>
      </c>
      <c r="C13" t="s">
        <v>135</v>
      </c>
      <c r="D13">
        <v>0</v>
      </c>
      <c r="E13">
        <v>1</v>
      </c>
    </row>
    <row r="14" spans="1:12">
      <c r="A14" t="s">
        <v>134</v>
      </c>
      <c r="B14" s="38">
        <v>2</v>
      </c>
      <c r="C14" t="s">
        <v>136</v>
      </c>
      <c r="D14">
        <v>0</v>
      </c>
      <c r="E14">
        <v>2</v>
      </c>
    </row>
    <row r="15" spans="1:12">
      <c r="A15" t="s">
        <v>134</v>
      </c>
      <c r="B15" s="38">
        <v>3</v>
      </c>
      <c r="C15" t="s">
        <v>137</v>
      </c>
      <c r="D15">
        <v>0</v>
      </c>
      <c r="E15">
        <v>3</v>
      </c>
    </row>
    <row r="16" spans="1:12">
      <c r="A16" t="s">
        <v>134</v>
      </c>
      <c r="B16" s="38">
        <v>4</v>
      </c>
      <c r="C16" t="s">
        <v>138</v>
      </c>
      <c r="D16">
        <v>0</v>
      </c>
      <c r="E16">
        <v>4</v>
      </c>
    </row>
    <row r="17" spans="1:5">
      <c r="A17" t="s">
        <v>134</v>
      </c>
      <c r="B17" s="38">
        <v>5</v>
      </c>
      <c r="C17" t="s">
        <v>139</v>
      </c>
      <c r="D17">
        <v>0</v>
      </c>
      <c r="E17">
        <v>5</v>
      </c>
    </row>
    <row r="18" spans="1:5">
      <c r="A18" t="s">
        <v>140</v>
      </c>
      <c r="B18" s="38">
        <v>1</v>
      </c>
      <c r="C18" t="s">
        <v>141</v>
      </c>
      <c r="D18">
        <v>0</v>
      </c>
      <c r="E18">
        <v>1</v>
      </c>
    </row>
    <row r="19" spans="1:5">
      <c r="A19" t="s">
        <v>140</v>
      </c>
      <c r="B19" s="38">
        <v>2</v>
      </c>
      <c r="C19" t="s">
        <v>142</v>
      </c>
      <c r="D19">
        <v>0</v>
      </c>
      <c r="E19">
        <v>2</v>
      </c>
    </row>
    <row r="20" spans="1:5">
      <c r="A20" t="s">
        <v>140</v>
      </c>
      <c r="B20" s="38">
        <v>3</v>
      </c>
      <c r="C20" t="s">
        <v>136</v>
      </c>
      <c r="D20">
        <v>0</v>
      </c>
      <c r="E20">
        <v>3</v>
      </c>
    </row>
    <row r="21" spans="1:5">
      <c r="A21" t="s">
        <v>140</v>
      </c>
      <c r="B21" s="38">
        <v>4</v>
      </c>
      <c r="C21" t="s">
        <v>137</v>
      </c>
      <c r="D21">
        <v>0</v>
      </c>
      <c r="E21">
        <v>4</v>
      </c>
    </row>
    <row r="22" spans="1:5">
      <c r="A22" t="s">
        <v>140</v>
      </c>
      <c r="B22" s="38">
        <v>5</v>
      </c>
      <c r="C22" t="s">
        <v>143</v>
      </c>
      <c r="D22">
        <v>0</v>
      </c>
      <c r="E22">
        <v>5</v>
      </c>
    </row>
    <row r="23" spans="1:5">
      <c r="A23" t="s">
        <v>144</v>
      </c>
      <c r="B23" s="38" t="s">
        <v>64</v>
      </c>
      <c r="C23" t="s">
        <v>145</v>
      </c>
      <c r="D23">
        <v>0</v>
      </c>
      <c r="E23">
        <v>1</v>
      </c>
    </row>
    <row r="24" spans="1:5">
      <c r="A24" t="s">
        <v>144</v>
      </c>
      <c r="B24" s="38" t="s">
        <v>66</v>
      </c>
      <c r="C24" t="s">
        <v>66</v>
      </c>
      <c r="D24">
        <v>0</v>
      </c>
      <c r="E24">
        <v>2</v>
      </c>
    </row>
    <row r="25" spans="1:5">
      <c r="A25" t="s">
        <v>144</v>
      </c>
      <c r="B25" s="38" t="s">
        <v>146</v>
      </c>
      <c r="C25" t="s">
        <v>146</v>
      </c>
      <c r="D25">
        <v>0</v>
      </c>
      <c r="E25">
        <v>3</v>
      </c>
    </row>
    <row r="26" spans="1:5">
      <c r="A26" t="s">
        <v>144</v>
      </c>
      <c r="B26" s="38" t="s">
        <v>68</v>
      </c>
      <c r="C26" t="s">
        <v>147</v>
      </c>
      <c r="D26">
        <v>0</v>
      </c>
      <c r="E26">
        <v>4</v>
      </c>
    </row>
    <row r="27" spans="1:5">
      <c r="A27" t="s">
        <v>148</v>
      </c>
      <c r="B27" s="38" t="s">
        <v>64</v>
      </c>
      <c r="C27" t="s">
        <v>149</v>
      </c>
      <c r="D27">
        <v>0</v>
      </c>
      <c r="E27">
        <v>1</v>
      </c>
    </row>
    <row r="28" spans="1:5">
      <c r="A28" t="s">
        <v>148</v>
      </c>
      <c r="B28" s="38">
        <v>2</v>
      </c>
      <c r="C28" t="s">
        <v>150</v>
      </c>
      <c r="D28">
        <v>0</v>
      </c>
      <c r="E28">
        <v>2</v>
      </c>
    </row>
    <row r="29" spans="1:5">
      <c r="A29" t="s">
        <v>148</v>
      </c>
      <c r="B29" s="38">
        <v>3</v>
      </c>
      <c r="C29" t="s">
        <v>151</v>
      </c>
      <c r="D29">
        <v>0</v>
      </c>
      <c r="E29">
        <v>3</v>
      </c>
    </row>
    <row r="30" spans="1:5">
      <c r="A30" t="s">
        <v>152</v>
      </c>
      <c r="B30" s="38">
        <v>1</v>
      </c>
      <c r="C30" t="s">
        <v>149</v>
      </c>
      <c r="D30">
        <v>0</v>
      </c>
      <c r="E30">
        <v>1</v>
      </c>
    </row>
    <row r="31" spans="1:5">
      <c r="A31" t="s">
        <v>152</v>
      </c>
      <c r="B31" s="38">
        <v>2</v>
      </c>
      <c r="C31" t="s">
        <v>150</v>
      </c>
      <c r="D31">
        <v>0</v>
      </c>
      <c r="E31">
        <v>2</v>
      </c>
    </row>
    <row r="32" spans="1:5">
      <c r="A32" t="s">
        <v>152</v>
      </c>
      <c r="B32" s="38">
        <v>3</v>
      </c>
      <c r="C32" t="s">
        <v>153</v>
      </c>
      <c r="D32">
        <v>0</v>
      </c>
      <c r="E32">
        <v>3</v>
      </c>
    </row>
    <row r="33" spans="1:5">
      <c r="A33" t="s">
        <v>154</v>
      </c>
      <c r="B33" s="38">
        <v>1</v>
      </c>
      <c r="C33" t="s">
        <v>155</v>
      </c>
      <c r="D33">
        <v>1</v>
      </c>
      <c r="E33">
        <v>1</v>
      </c>
    </row>
    <row r="34" spans="1:5">
      <c r="A34" t="s">
        <v>154</v>
      </c>
      <c r="B34" s="38">
        <v>0</v>
      </c>
      <c r="C34" t="s">
        <v>156</v>
      </c>
      <c r="D34">
        <v>0</v>
      </c>
      <c r="E34">
        <v>2</v>
      </c>
    </row>
    <row r="35" spans="1:5">
      <c r="A35" t="s">
        <v>157</v>
      </c>
      <c r="B35" s="38">
        <v>1</v>
      </c>
      <c r="C35" t="s">
        <v>158</v>
      </c>
      <c r="D35">
        <v>1</v>
      </c>
      <c r="E35">
        <v>1</v>
      </c>
    </row>
    <row r="36" spans="1:5">
      <c r="A36" t="s">
        <v>157</v>
      </c>
      <c r="B36" s="38">
        <v>2</v>
      </c>
      <c r="C36" t="s">
        <v>159</v>
      </c>
      <c r="D36">
        <v>2</v>
      </c>
      <c r="E36">
        <v>2</v>
      </c>
    </row>
    <row r="37" spans="1:5">
      <c r="A37" t="s">
        <v>157</v>
      </c>
      <c r="B37" s="38">
        <v>3</v>
      </c>
      <c r="C37" t="s">
        <v>160</v>
      </c>
      <c r="D37">
        <v>3</v>
      </c>
      <c r="E37">
        <v>3</v>
      </c>
    </row>
    <row r="38" spans="1:5">
      <c r="A38" t="s">
        <v>157</v>
      </c>
      <c r="B38" s="38">
        <v>4</v>
      </c>
      <c r="C38" t="s">
        <v>161</v>
      </c>
      <c r="D38">
        <v>4</v>
      </c>
      <c r="E38">
        <v>4</v>
      </c>
    </row>
    <row r="39" spans="1:5">
      <c r="A39" t="s">
        <v>157</v>
      </c>
      <c r="B39" s="38">
        <v>5</v>
      </c>
      <c r="C39" t="s">
        <v>162</v>
      </c>
      <c r="D39">
        <v>5</v>
      </c>
      <c r="E39">
        <v>5</v>
      </c>
    </row>
    <row r="40" spans="1:5">
      <c r="A40" t="s">
        <v>157</v>
      </c>
      <c r="B40" s="38">
        <v>6</v>
      </c>
      <c r="C40" t="s">
        <v>163</v>
      </c>
      <c r="D40">
        <v>6</v>
      </c>
      <c r="E40">
        <v>6</v>
      </c>
    </row>
    <row r="41" spans="1:5">
      <c r="A41" t="s">
        <v>164</v>
      </c>
      <c r="B41" s="38">
        <v>1</v>
      </c>
      <c r="C41" t="s">
        <v>165</v>
      </c>
      <c r="D41">
        <v>1</v>
      </c>
      <c r="E41">
        <v>1</v>
      </c>
    </row>
    <row r="42" spans="1:5">
      <c r="A42" t="s">
        <v>164</v>
      </c>
      <c r="B42" s="38">
        <v>2</v>
      </c>
      <c r="C42" t="s">
        <v>166</v>
      </c>
      <c r="D42">
        <v>2</v>
      </c>
      <c r="E42">
        <v>2</v>
      </c>
    </row>
    <row r="43" spans="1:5">
      <c r="A43" t="s">
        <v>164</v>
      </c>
      <c r="B43" s="38">
        <v>3</v>
      </c>
      <c r="C43" t="s">
        <v>167</v>
      </c>
      <c r="D43">
        <v>3</v>
      </c>
      <c r="E43">
        <v>3</v>
      </c>
    </row>
    <row r="44" spans="1:5">
      <c r="A44" t="s">
        <v>164</v>
      </c>
      <c r="B44" s="38">
        <v>4</v>
      </c>
      <c r="C44" t="s">
        <v>168</v>
      </c>
      <c r="D44">
        <v>4</v>
      </c>
      <c r="E44">
        <v>4</v>
      </c>
    </row>
    <row r="45" spans="1:5">
      <c r="A45" t="s">
        <v>164</v>
      </c>
      <c r="B45" s="38">
        <v>5</v>
      </c>
      <c r="C45" t="s">
        <v>169</v>
      </c>
      <c r="D45">
        <v>5</v>
      </c>
      <c r="E45">
        <v>5</v>
      </c>
    </row>
    <row r="46" spans="1:5">
      <c r="A46" t="s">
        <v>164</v>
      </c>
      <c r="B46" s="38">
        <v>6</v>
      </c>
      <c r="C46" t="s">
        <v>170</v>
      </c>
      <c r="D46">
        <v>6</v>
      </c>
      <c r="E46">
        <v>6</v>
      </c>
    </row>
    <row r="47" spans="1:5">
      <c r="A47" t="s">
        <v>164</v>
      </c>
      <c r="B47" s="38">
        <v>0</v>
      </c>
      <c r="C47" t="s">
        <v>171</v>
      </c>
      <c r="D47">
        <v>0</v>
      </c>
      <c r="E47">
        <v>7</v>
      </c>
    </row>
    <row r="48" spans="1:5">
      <c r="A48" t="s">
        <v>172</v>
      </c>
      <c r="B48" s="38">
        <v>1</v>
      </c>
      <c r="C48" t="s">
        <v>173</v>
      </c>
      <c r="D48">
        <v>1</v>
      </c>
      <c r="E48">
        <v>1</v>
      </c>
    </row>
    <row r="49" spans="1:5">
      <c r="A49" t="s">
        <v>172</v>
      </c>
      <c r="B49" s="38">
        <v>2</v>
      </c>
      <c r="C49" t="s">
        <v>174</v>
      </c>
      <c r="D49">
        <v>2</v>
      </c>
      <c r="E49">
        <v>2</v>
      </c>
    </row>
    <row r="50" spans="1:5">
      <c r="A50" t="s">
        <v>172</v>
      </c>
      <c r="B50" s="38">
        <v>3</v>
      </c>
      <c r="C50" t="s">
        <v>175</v>
      </c>
      <c r="D50">
        <v>3</v>
      </c>
      <c r="E50">
        <v>3</v>
      </c>
    </row>
    <row r="51" spans="1:5">
      <c r="A51" t="s">
        <v>172</v>
      </c>
      <c r="B51" s="38">
        <v>4</v>
      </c>
      <c r="C51" t="s">
        <v>176</v>
      </c>
      <c r="D51">
        <v>4</v>
      </c>
      <c r="E51">
        <v>4</v>
      </c>
    </row>
    <row r="52" spans="1:5">
      <c r="A52" t="s">
        <v>172</v>
      </c>
      <c r="B52" s="38">
        <v>5</v>
      </c>
      <c r="C52" t="s">
        <v>143</v>
      </c>
      <c r="D52">
        <v>5</v>
      </c>
      <c r="E52">
        <v>5</v>
      </c>
    </row>
    <row r="53" spans="1:5">
      <c r="A53" t="s">
        <v>177</v>
      </c>
      <c r="B53" s="38">
        <v>1</v>
      </c>
      <c r="C53" t="s">
        <v>155</v>
      </c>
      <c r="D53">
        <v>1</v>
      </c>
      <c r="E53">
        <v>1</v>
      </c>
    </row>
    <row r="54" spans="1:5">
      <c r="A54" t="s">
        <v>177</v>
      </c>
      <c r="B54" s="38">
        <v>0</v>
      </c>
      <c r="C54" t="s">
        <v>156</v>
      </c>
      <c r="D54">
        <v>0</v>
      </c>
      <c r="E54">
        <v>2</v>
      </c>
    </row>
    <row r="55" spans="1:5">
      <c r="A55" t="s">
        <v>178</v>
      </c>
      <c r="B55" s="38">
        <v>1</v>
      </c>
      <c r="C55" t="s">
        <v>179</v>
      </c>
      <c r="D55">
        <v>1</v>
      </c>
      <c r="E55">
        <v>2</v>
      </c>
    </row>
    <row r="56" spans="1:5">
      <c r="A56" t="s">
        <v>178</v>
      </c>
      <c r="B56" s="38">
        <v>2</v>
      </c>
      <c r="C56" t="s">
        <v>180</v>
      </c>
      <c r="D56">
        <v>2</v>
      </c>
      <c r="E56">
        <v>3</v>
      </c>
    </row>
    <row r="57" spans="1:5">
      <c r="A57" t="s">
        <v>178</v>
      </c>
      <c r="B57" s="38">
        <v>3</v>
      </c>
      <c r="C57" t="s">
        <v>181</v>
      </c>
      <c r="D57">
        <v>3</v>
      </c>
      <c r="E57">
        <v>4</v>
      </c>
    </row>
    <row r="58" spans="1:5">
      <c r="A58" t="s">
        <v>178</v>
      </c>
      <c r="B58" s="38">
        <v>4</v>
      </c>
      <c r="C58" t="s">
        <v>182</v>
      </c>
      <c r="D58">
        <v>4</v>
      </c>
      <c r="E58">
        <v>5</v>
      </c>
    </row>
    <row r="59" spans="1:5">
      <c r="A59" t="s">
        <v>178</v>
      </c>
      <c r="B59" s="38">
        <v>5</v>
      </c>
      <c r="C59" t="s">
        <v>183</v>
      </c>
      <c r="D59">
        <v>5</v>
      </c>
      <c r="E59">
        <v>6</v>
      </c>
    </row>
    <row r="60" spans="1:5">
      <c r="A60" t="s">
        <v>178</v>
      </c>
      <c r="B60" s="38">
        <v>0</v>
      </c>
      <c r="C60" t="s">
        <v>184</v>
      </c>
      <c r="D60">
        <v>0</v>
      </c>
      <c r="E60">
        <v>1</v>
      </c>
    </row>
    <row r="61" spans="1:5">
      <c r="A61" t="s">
        <v>178</v>
      </c>
      <c r="B61" s="38" t="s">
        <v>125</v>
      </c>
      <c r="C61" t="s">
        <v>126</v>
      </c>
      <c r="D61">
        <v>0</v>
      </c>
      <c r="E61">
        <v>7</v>
      </c>
    </row>
    <row r="62" spans="1:5">
      <c r="A62" t="s">
        <v>185</v>
      </c>
      <c r="B62" s="38">
        <v>1</v>
      </c>
      <c r="C62" t="s">
        <v>186</v>
      </c>
      <c r="D62">
        <v>1</v>
      </c>
      <c r="E62">
        <v>1</v>
      </c>
    </row>
    <row r="63" spans="1:5">
      <c r="A63" t="s">
        <v>185</v>
      </c>
      <c r="B63" s="38">
        <v>2</v>
      </c>
      <c r="C63" t="s">
        <v>187</v>
      </c>
      <c r="D63">
        <v>2</v>
      </c>
      <c r="E63">
        <v>2</v>
      </c>
    </row>
    <row r="64" spans="1:5">
      <c r="A64" t="s">
        <v>185</v>
      </c>
      <c r="B64" s="38">
        <v>3</v>
      </c>
      <c r="C64" t="s">
        <v>188</v>
      </c>
      <c r="D64">
        <v>3</v>
      </c>
      <c r="E64">
        <v>3</v>
      </c>
    </row>
    <row r="65" spans="1:5">
      <c r="A65" t="s">
        <v>185</v>
      </c>
      <c r="B65" s="38">
        <v>4</v>
      </c>
      <c r="C65" t="s">
        <v>189</v>
      </c>
      <c r="D65">
        <v>4</v>
      </c>
      <c r="E65">
        <v>4</v>
      </c>
    </row>
    <row r="66" spans="1:5">
      <c r="A66" t="s">
        <v>185</v>
      </c>
      <c r="B66" s="38">
        <v>5</v>
      </c>
      <c r="C66" t="s">
        <v>190</v>
      </c>
      <c r="D66">
        <v>5</v>
      </c>
      <c r="E66">
        <v>5</v>
      </c>
    </row>
    <row r="67" spans="1:5">
      <c r="A67" t="s">
        <v>185</v>
      </c>
      <c r="B67" s="38">
        <v>6</v>
      </c>
      <c r="C67" t="s">
        <v>191</v>
      </c>
      <c r="D67">
        <v>6</v>
      </c>
      <c r="E67">
        <v>6</v>
      </c>
    </row>
    <row r="68" spans="1:5">
      <c r="A68" t="s">
        <v>185</v>
      </c>
      <c r="B68" s="38" t="s">
        <v>125</v>
      </c>
      <c r="C68" t="s">
        <v>126</v>
      </c>
      <c r="D68">
        <v>0</v>
      </c>
      <c r="E68">
        <v>7</v>
      </c>
    </row>
    <row r="69" spans="1:5">
      <c r="A69" t="s">
        <v>192</v>
      </c>
      <c r="B69" s="38">
        <v>1</v>
      </c>
      <c r="C69" t="s">
        <v>193</v>
      </c>
      <c r="D69">
        <v>1</v>
      </c>
      <c r="E69">
        <v>1</v>
      </c>
    </row>
    <row r="70" spans="1:5">
      <c r="A70" t="s">
        <v>192</v>
      </c>
      <c r="B70" s="38">
        <v>2</v>
      </c>
      <c r="C70" t="s">
        <v>189</v>
      </c>
      <c r="D70">
        <v>2</v>
      </c>
      <c r="E70">
        <v>2</v>
      </c>
    </row>
    <row r="71" spans="1:5">
      <c r="A71" t="s">
        <v>192</v>
      </c>
      <c r="B71" s="38">
        <v>3</v>
      </c>
      <c r="C71" t="s">
        <v>190</v>
      </c>
      <c r="D71">
        <v>3</v>
      </c>
      <c r="E71">
        <v>3</v>
      </c>
    </row>
    <row r="72" spans="1:5">
      <c r="A72" t="s">
        <v>192</v>
      </c>
      <c r="B72" s="38">
        <v>4</v>
      </c>
      <c r="C72" t="s">
        <v>191</v>
      </c>
      <c r="D72">
        <v>4</v>
      </c>
      <c r="E72">
        <v>4</v>
      </c>
    </row>
    <row r="73" spans="1:5">
      <c r="A73" t="s">
        <v>192</v>
      </c>
      <c r="B73" s="38">
        <v>5</v>
      </c>
      <c r="C73" t="s">
        <v>194</v>
      </c>
      <c r="D73">
        <v>5</v>
      </c>
      <c r="E73">
        <v>5</v>
      </c>
    </row>
    <row r="74" spans="1:5">
      <c r="A74" t="s">
        <v>192</v>
      </c>
      <c r="B74" s="38" t="s">
        <v>125</v>
      </c>
      <c r="C74" t="s">
        <v>126</v>
      </c>
      <c r="D74">
        <v>0</v>
      </c>
      <c r="E74">
        <v>6</v>
      </c>
    </row>
    <row r="75" spans="1:5">
      <c r="A75" t="s">
        <v>195</v>
      </c>
      <c r="B75" s="39">
        <v>1</v>
      </c>
      <c r="C75" t="s">
        <v>196</v>
      </c>
      <c r="D75">
        <v>7</v>
      </c>
      <c r="E75">
        <v>1</v>
      </c>
    </row>
    <row r="76" spans="1:5">
      <c r="A76" t="s">
        <v>195</v>
      </c>
      <c r="B76" s="39">
        <v>2</v>
      </c>
      <c r="C76" t="s">
        <v>197</v>
      </c>
      <c r="D76">
        <v>3</v>
      </c>
      <c r="E76">
        <v>2</v>
      </c>
    </row>
    <row r="77" spans="1:5">
      <c r="A77" t="s">
        <v>195</v>
      </c>
      <c r="B77" s="39">
        <v>3</v>
      </c>
      <c r="C77" t="s">
        <v>198</v>
      </c>
      <c r="D77">
        <v>3</v>
      </c>
      <c r="E77">
        <v>3</v>
      </c>
    </row>
    <row r="78" spans="1:5">
      <c r="A78" t="s">
        <v>195</v>
      </c>
      <c r="B78" s="39">
        <v>4</v>
      </c>
      <c r="C78" t="s">
        <v>199</v>
      </c>
      <c r="D78">
        <v>10</v>
      </c>
      <c r="E78">
        <v>4</v>
      </c>
    </row>
    <row r="79" spans="1:5">
      <c r="A79" t="s">
        <v>195</v>
      </c>
      <c r="B79" s="39">
        <v>5</v>
      </c>
      <c r="C79" t="s">
        <v>200</v>
      </c>
      <c r="D79">
        <v>5</v>
      </c>
      <c r="E79">
        <v>5</v>
      </c>
    </row>
    <row r="80" spans="1:5">
      <c r="A80" t="s">
        <v>195</v>
      </c>
      <c r="B80" s="39">
        <v>6</v>
      </c>
      <c r="C80" t="s">
        <v>201</v>
      </c>
      <c r="D80">
        <v>1</v>
      </c>
      <c r="E80">
        <v>6</v>
      </c>
    </row>
    <row r="81" spans="1:5">
      <c r="A81" t="s">
        <v>195</v>
      </c>
      <c r="B81" s="38" t="s">
        <v>125</v>
      </c>
      <c r="C81" t="s">
        <v>126</v>
      </c>
      <c r="D81">
        <v>0</v>
      </c>
      <c r="E81">
        <v>7</v>
      </c>
    </row>
    <row r="82" spans="1:5">
      <c r="A82" t="s">
        <v>202</v>
      </c>
      <c r="B82" s="38">
        <v>1</v>
      </c>
      <c r="C82" t="s">
        <v>155</v>
      </c>
      <c r="D82">
        <v>1</v>
      </c>
      <c r="E82">
        <v>1</v>
      </c>
    </row>
    <row r="83" spans="1:5">
      <c r="A83" t="s">
        <v>202</v>
      </c>
      <c r="B83" s="38">
        <v>0</v>
      </c>
      <c r="C83" t="s">
        <v>156</v>
      </c>
      <c r="D83">
        <v>0</v>
      </c>
      <c r="E83">
        <v>2</v>
      </c>
    </row>
    <row r="84" spans="1:5">
      <c r="A84" t="s">
        <v>203</v>
      </c>
      <c r="B84" s="38">
        <v>1</v>
      </c>
      <c r="C84" t="s">
        <v>204</v>
      </c>
      <c r="D84">
        <v>10</v>
      </c>
      <c r="E84">
        <v>1</v>
      </c>
    </row>
    <row r="85" spans="1:5">
      <c r="A85" t="s">
        <v>203</v>
      </c>
      <c r="B85" s="38">
        <v>2</v>
      </c>
      <c r="C85" t="s">
        <v>205</v>
      </c>
      <c r="D85">
        <v>0</v>
      </c>
      <c r="E85">
        <v>2</v>
      </c>
    </row>
    <row r="86" spans="1:5">
      <c r="A86" t="s">
        <v>206</v>
      </c>
      <c r="B86" s="38" t="s">
        <v>66</v>
      </c>
      <c r="C86" t="s">
        <v>207</v>
      </c>
      <c r="D86">
        <v>0</v>
      </c>
      <c r="E86">
        <v>1</v>
      </c>
    </row>
    <row r="87" spans="1:5">
      <c r="A87" t="s">
        <v>206</v>
      </c>
      <c r="B87" s="38" t="s">
        <v>64</v>
      </c>
      <c r="C87" t="s">
        <v>208</v>
      </c>
      <c r="D87">
        <v>10</v>
      </c>
      <c r="E87">
        <v>2</v>
      </c>
    </row>
    <row r="88" spans="1:5">
      <c r="A88" t="s">
        <v>209</v>
      </c>
      <c r="B88" s="38">
        <v>1</v>
      </c>
      <c r="C88" t="s">
        <v>196</v>
      </c>
      <c r="D88">
        <v>7</v>
      </c>
      <c r="E88">
        <v>1</v>
      </c>
    </row>
    <row r="89" spans="1:5">
      <c r="A89" t="s">
        <v>209</v>
      </c>
      <c r="B89" s="38">
        <v>2</v>
      </c>
      <c r="C89" t="s">
        <v>197</v>
      </c>
      <c r="D89">
        <v>3</v>
      </c>
      <c r="E89">
        <v>2</v>
      </c>
    </row>
    <row r="90" spans="1:5">
      <c r="A90" t="s">
        <v>209</v>
      </c>
      <c r="B90" s="38">
        <v>3</v>
      </c>
      <c r="C90" t="s">
        <v>210</v>
      </c>
      <c r="D90">
        <v>3</v>
      </c>
      <c r="E90">
        <v>3</v>
      </c>
    </row>
    <row r="91" spans="1:5">
      <c r="A91" t="s">
        <v>209</v>
      </c>
      <c r="B91" s="38">
        <v>4</v>
      </c>
      <c r="C91" t="s">
        <v>199</v>
      </c>
      <c r="D91">
        <v>10</v>
      </c>
      <c r="E91">
        <v>4</v>
      </c>
    </row>
    <row r="92" spans="1:5">
      <c r="A92" t="s">
        <v>209</v>
      </c>
      <c r="B92" s="38">
        <v>5</v>
      </c>
      <c r="C92" t="s">
        <v>200</v>
      </c>
      <c r="D92">
        <v>5</v>
      </c>
      <c r="E92">
        <v>5</v>
      </c>
    </row>
    <row r="93" spans="1:5">
      <c r="A93" t="s">
        <v>209</v>
      </c>
      <c r="B93" s="38">
        <v>6</v>
      </c>
      <c r="C93" t="s">
        <v>201</v>
      </c>
      <c r="D93">
        <v>1</v>
      </c>
      <c r="E93">
        <v>6</v>
      </c>
    </row>
    <row r="94" spans="1:5">
      <c r="A94" t="s">
        <v>209</v>
      </c>
      <c r="B94" s="38" t="s">
        <v>125</v>
      </c>
      <c r="C94" t="s">
        <v>126</v>
      </c>
      <c r="D94">
        <v>0</v>
      </c>
      <c r="E94">
        <v>7</v>
      </c>
    </row>
    <row r="95" spans="1:5">
      <c r="A95" t="s">
        <v>211</v>
      </c>
      <c r="B95" s="38">
        <v>1</v>
      </c>
      <c r="C95" t="s">
        <v>155</v>
      </c>
      <c r="D95">
        <v>1</v>
      </c>
      <c r="E95">
        <v>1</v>
      </c>
    </row>
    <row r="96" spans="1:5">
      <c r="A96" t="s">
        <v>211</v>
      </c>
      <c r="B96" s="38">
        <v>0</v>
      </c>
      <c r="C96" t="s">
        <v>156</v>
      </c>
      <c r="D96">
        <v>0</v>
      </c>
      <c r="E96">
        <v>2</v>
      </c>
    </row>
    <row r="97" spans="1:5">
      <c r="A97" t="s">
        <v>212</v>
      </c>
      <c r="B97" s="38">
        <v>1</v>
      </c>
      <c r="C97" t="s">
        <v>213</v>
      </c>
      <c r="D97">
        <v>10</v>
      </c>
      <c r="E97">
        <v>1</v>
      </c>
    </row>
    <row r="98" spans="1:5">
      <c r="A98" t="s">
        <v>212</v>
      </c>
      <c r="B98" s="38">
        <v>2</v>
      </c>
      <c r="C98" t="s">
        <v>214</v>
      </c>
      <c r="D98">
        <v>10</v>
      </c>
      <c r="E98">
        <v>2</v>
      </c>
    </row>
    <row r="99" spans="1:5">
      <c r="A99" t="s">
        <v>212</v>
      </c>
      <c r="B99" s="38">
        <v>3</v>
      </c>
      <c r="C99" t="s">
        <v>215</v>
      </c>
      <c r="D99">
        <v>10</v>
      </c>
      <c r="E99">
        <v>3</v>
      </c>
    </row>
    <row r="100" spans="1:5">
      <c r="A100" t="s">
        <v>212</v>
      </c>
      <c r="B100" s="38">
        <v>4</v>
      </c>
      <c r="C100" t="s">
        <v>216</v>
      </c>
      <c r="D100">
        <v>10</v>
      </c>
      <c r="E100">
        <v>4</v>
      </c>
    </row>
    <row r="101" spans="1:5">
      <c r="A101" t="s">
        <v>212</v>
      </c>
      <c r="B101" s="38" t="s">
        <v>125</v>
      </c>
      <c r="C101" t="s">
        <v>126</v>
      </c>
      <c r="D101">
        <v>0</v>
      </c>
      <c r="E101">
        <v>5</v>
      </c>
    </row>
    <row r="102" spans="1:5">
      <c r="A102" t="s">
        <v>217</v>
      </c>
      <c r="B102" s="38">
        <v>1</v>
      </c>
      <c r="C102" t="s">
        <v>218</v>
      </c>
      <c r="D102">
        <v>3</v>
      </c>
      <c r="E102">
        <v>1</v>
      </c>
    </row>
    <row r="103" spans="1:5">
      <c r="A103" t="s">
        <v>217</v>
      </c>
      <c r="B103" s="38">
        <v>2</v>
      </c>
      <c r="C103" t="s">
        <v>219</v>
      </c>
      <c r="D103">
        <v>7</v>
      </c>
      <c r="E103">
        <v>2</v>
      </c>
    </row>
    <row r="104" spans="1:5">
      <c r="A104" t="s">
        <v>217</v>
      </c>
      <c r="B104" s="38">
        <v>3</v>
      </c>
      <c r="C104" t="s">
        <v>220</v>
      </c>
      <c r="D104">
        <v>5</v>
      </c>
      <c r="E104">
        <v>3</v>
      </c>
    </row>
    <row r="105" spans="1:5">
      <c r="A105" t="s">
        <v>217</v>
      </c>
      <c r="B105" s="38">
        <v>4</v>
      </c>
      <c r="C105" t="s">
        <v>221</v>
      </c>
      <c r="D105">
        <v>10</v>
      </c>
      <c r="E105">
        <v>4</v>
      </c>
    </row>
    <row r="106" spans="1:5">
      <c r="A106" t="s">
        <v>217</v>
      </c>
      <c r="B106" s="38">
        <v>5</v>
      </c>
      <c r="C106" t="s">
        <v>222</v>
      </c>
      <c r="D106">
        <v>7</v>
      </c>
      <c r="E106">
        <v>5</v>
      </c>
    </row>
    <row r="107" spans="1:5">
      <c r="A107" t="s">
        <v>217</v>
      </c>
      <c r="B107" s="38">
        <v>6</v>
      </c>
      <c r="C107" t="s">
        <v>223</v>
      </c>
      <c r="D107">
        <v>0</v>
      </c>
      <c r="E107">
        <v>6</v>
      </c>
    </row>
    <row r="108" spans="1:5">
      <c r="A108" t="s">
        <v>217</v>
      </c>
      <c r="B108" s="38" t="s">
        <v>125</v>
      </c>
      <c r="C108" t="s">
        <v>126</v>
      </c>
      <c r="D108">
        <v>0</v>
      </c>
      <c r="E108">
        <v>7</v>
      </c>
    </row>
    <row r="109" spans="1:5">
      <c r="A109" t="s">
        <v>224</v>
      </c>
      <c r="B109" s="38">
        <v>1</v>
      </c>
      <c r="C109" t="s">
        <v>225</v>
      </c>
      <c r="D109">
        <v>1</v>
      </c>
      <c r="E109">
        <v>1</v>
      </c>
    </row>
    <row r="110" spans="1:5">
      <c r="A110" t="s">
        <v>224</v>
      </c>
      <c r="B110" s="38">
        <v>2</v>
      </c>
      <c r="C110" t="s">
        <v>226</v>
      </c>
      <c r="D110">
        <v>2</v>
      </c>
      <c r="E110">
        <v>2</v>
      </c>
    </row>
    <row r="111" spans="1:5">
      <c r="A111" t="s">
        <v>224</v>
      </c>
      <c r="B111" s="38">
        <v>3</v>
      </c>
      <c r="C111" t="s">
        <v>227</v>
      </c>
      <c r="D111">
        <v>3</v>
      </c>
      <c r="E111">
        <v>3</v>
      </c>
    </row>
    <row r="112" spans="1:5">
      <c r="A112" t="s">
        <v>224</v>
      </c>
      <c r="B112" s="38">
        <v>4</v>
      </c>
      <c r="C112" t="s">
        <v>228</v>
      </c>
      <c r="D112">
        <v>4</v>
      </c>
      <c r="E112">
        <v>4</v>
      </c>
    </row>
    <row r="113" spans="1:13">
      <c r="A113" t="s">
        <v>229</v>
      </c>
      <c r="B113" s="38">
        <v>1</v>
      </c>
      <c r="C113" t="s">
        <v>230</v>
      </c>
      <c r="D113">
        <v>1</v>
      </c>
      <c r="E113">
        <v>1</v>
      </c>
      <c r="G113" s="2"/>
      <c r="H113" s="2"/>
      <c r="I113" s="2"/>
      <c r="J113" s="2"/>
      <c r="K113" s="2"/>
      <c r="L113" s="2"/>
      <c r="M113" s="2"/>
    </row>
    <row r="114" spans="1:13">
      <c r="A114" t="s">
        <v>229</v>
      </c>
      <c r="B114" s="38">
        <v>2</v>
      </c>
      <c r="C114" t="s">
        <v>231</v>
      </c>
      <c r="D114">
        <v>2</v>
      </c>
      <c r="E114">
        <v>2</v>
      </c>
      <c r="G114" s="2"/>
      <c r="H114" s="2"/>
      <c r="I114" s="2"/>
      <c r="J114" s="2"/>
    </row>
    <row r="115" spans="1:13">
      <c r="A115" t="s">
        <v>229</v>
      </c>
      <c r="B115" s="38">
        <v>3</v>
      </c>
      <c r="C115" t="s">
        <v>232</v>
      </c>
      <c r="D115">
        <v>3</v>
      </c>
      <c r="E115">
        <v>3</v>
      </c>
    </row>
    <row r="116" spans="1:13">
      <c r="A116" t="s">
        <v>233</v>
      </c>
      <c r="B116" s="38">
        <v>0</v>
      </c>
      <c r="C116" t="s">
        <v>234</v>
      </c>
      <c r="D116">
        <v>0</v>
      </c>
      <c r="E116">
        <v>1</v>
      </c>
    </row>
    <row r="117" spans="1:13">
      <c r="A117" t="s">
        <v>233</v>
      </c>
      <c r="B117" s="38" t="s">
        <v>64</v>
      </c>
      <c r="C117" t="s">
        <v>235</v>
      </c>
      <c r="D117">
        <v>0</v>
      </c>
      <c r="E117">
        <v>2</v>
      </c>
    </row>
    <row r="118" spans="1:13">
      <c r="A118" t="s">
        <v>233</v>
      </c>
      <c r="B118" s="38" t="s">
        <v>66</v>
      </c>
      <c r="C118" t="s">
        <v>236</v>
      </c>
      <c r="D118">
        <v>0</v>
      </c>
      <c r="E118">
        <v>3</v>
      </c>
    </row>
    <row r="119" spans="1:13">
      <c r="A119" t="s">
        <v>233</v>
      </c>
      <c r="B119" s="38" t="s">
        <v>146</v>
      </c>
      <c r="C119" t="s">
        <v>237</v>
      </c>
      <c r="D119">
        <v>1</v>
      </c>
      <c r="E119">
        <v>4</v>
      </c>
    </row>
    <row r="120" spans="1:13">
      <c r="A120" t="s">
        <v>233</v>
      </c>
      <c r="B120" s="38" t="s">
        <v>68</v>
      </c>
      <c r="C120" t="s">
        <v>238</v>
      </c>
      <c r="D120">
        <v>1</v>
      </c>
      <c r="E120">
        <v>5</v>
      </c>
    </row>
    <row r="121" spans="1:13">
      <c r="A121" t="s">
        <v>233</v>
      </c>
      <c r="B121" s="38" t="s">
        <v>239</v>
      </c>
      <c r="C121" t="s">
        <v>240</v>
      </c>
      <c r="D121">
        <v>1</v>
      </c>
      <c r="E121">
        <v>6</v>
      </c>
    </row>
    <row r="122" spans="1:13">
      <c r="A122" t="s">
        <v>241</v>
      </c>
      <c r="B122" s="38">
        <v>1</v>
      </c>
      <c r="C122" t="s">
        <v>242</v>
      </c>
      <c r="D122">
        <v>1</v>
      </c>
      <c r="E122">
        <v>1</v>
      </c>
    </row>
    <row r="123" spans="1:13">
      <c r="A123" t="s">
        <v>241</v>
      </c>
      <c r="B123" s="38">
        <v>2</v>
      </c>
      <c r="C123" t="s">
        <v>243</v>
      </c>
      <c r="D123">
        <v>2</v>
      </c>
      <c r="E123">
        <v>2</v>
      </c>
    </row>
    <row r="124" spans="1:13">
      <c r="A124" t="s">
        <v>241</v>
      </c>
      <c r="B124" s="38">
        <v>3</v>
      </c>
      <c r="C124" t="s">
        <v>244</v>
      </c>
      <c r="D124">
        <v>3</v>
      </c>
      <c r="E124">
        <v>3</v>
      </c>
    </row>
    <row r="125" spans="1:13">
      <c r="A125" t="s">
        <v>241</v>
      </c>
      <c r="B125" s="38">
        <v>4</v>
      </c>
      <c r="C125" t="s">
        <v>245</v>
      </c>
      <c r="D125">
        <v>4</v>
      </c>
      <c r="E125">
        <v>4</v>
      </c>
    </row>
    <row r="126" spans="1:13">
      <c r="A126" t="s">
        <v>241</v>
      </c>
      <c r="B126" s="38">
        <v>5</v>
      </c>
      <c r="C126" t="s">
        <v>246</v>
      </c>
      <c r="D126">
        <v>5</v>
      </c>
      <c r="E126">
        <v>5</v>
      </c>
    </row>
    <row r="127" spans="1:13">
      <c r="A127" t="s">
        <v>241</v>
      </c>
      <c r="B127" s="38">
        <v>6</v>
      </c>
      <c r="C127" t="s">
        <v>247</v>
      </c>
      <c r="D127">
        <v>6</v>
      </c>
      <c r="E127">
        <v>6</v>
      </c>
    </row>
    <row r="128" spans="1:13">
      <c r="A128" t="s">
        <v>248</v>
      </c>
      <c r="B128" s="38">
        <v>1</v>
      </c>
      <c r="C128" t="s">
        <v>155</v>
      </c>
      <c r="D128">
        <v>1</v>
      </c>
      <c r="E128">
        <v>1</v>
      </c>
    </row>
    <row r="129" spans="1:5">
      <c r="A129" t="s">
        <v>248</v>
      </c>
      <c r="B129" s="38">
        <v>0</v>
      </c>
      <c r="C129" t="s">
        <v>156</v>
      </c>
      <c r="D129">
        <v>0</v>
      </c>
      <c r="E129">
        <v>2</v>
      </c>
    </row>
    <row r="130" spans="1:5">
      <c r="A130" t="s">
        <v>249</v>
      </c>
      <c r="B130" s="38">
        <v>1</v>
      </c>
      <c r="C130" t="s">
        <v>155</v>
      </c>
      <c r="D130">
        <v>1</v>
      </c>
      <c r="E130">
        <v>1</v>
      </c>
    </row>
    <row r="131" spans="1:5">
      <c r="A131" t="s">
        <v>249</v>
      </c>
      <c r="B131" s="38">
        <v>0</v>
      </c>
      <c r="C131" t="s">
        <v>156</v>
      </c>
      <c r="D131">
        <v>0</v>
      </c>
      <c r="E131">
        <v>2</v>
      </c>
    </row>
    <row r="132" spans="1:5">
      <c r="A132" t="s">
        <v>250</v>
      </c>
      <c r="B132" s="38">
        <v>1</v>
      </c>
      <c r="C132" t="s">
        <v>155</v>
      </c>
      <c r="D132">
        <v>1</v>
      </c>
      <c r="E132">
        <v>1</v>
      </c>
    </row>
    <row r="133" spans="1:5">
      <c r="A133" t="s">
        <v>250</v>
      </c>
      <c r="B133" s="38">
        <v>0</v>
      </c>
      <c r="C133" t="s">
        <v>156</v>
      </c>
      <c r="D133">
        <v>0</v>
      </c>
      <c r="E133">
        <v>2</v>
      </c>
    </row>
    <row r="134" spans="1:5">
      <c r="A134" t="s">
        <v>251</v>
      </c>
      <c r="B134" s="38">
        <v>1</v>
      </c>
      <c r="C134" t="s">
        <v>155</v>
      </c>
      <c r="D134">
        <v>1</v>
      </c>
      <c r="E134">
        <v>1</v>
      </c>
    </row>
    <row r="135" spans="1:5">
      <c r="A135" t="s">
        <v>251</v>
      </c>
      <c r="B135" s="38">
        <v>0</v>
      </c>
      <c r="C135" t="s">
        <v>156</v>
      </c>
      <c r="D135">
        <v>0</v>
      </c>
      <c r="E135">
        <v>2</v>
      </c>
    </row>
    <row r="136" spans="1:5">
      <c r="A136" t="s">
        <v>252</v>
      </c>
      <c r="B136" s="38">
        <v>1</v>
      </c>
      <c r="C136" t="s">
        <v>155</v>
      </c>
      <c r="D136">
        <v>1</v>
      </c>
      <c r="E136">
        <v>1</v>
      </c>
    </row>
    <row r="137" spans="1:5">
      <c r="A137" t="s">
        <v>252</v>
      </c>
      <c r="B137" s="38">
        <v>0</v>
      </c>
      <c r="C137" t="s">
        <v>156</v>
      </c>
      <c r="D137">
        <v>0</v>
      </c>
      <c r="E137">
        <v>2</v>
      </c>
    </row>
    <row r="138" spans="1:5">
      <c r="A138" t="s">
        <v>253</v>
      </c>
      <c r="B138" s="38">
        <v>1</v>
      </c>
      <c r="C138" t="s">
        <v>155</v>
      </c>
      <c r="D138">
        <v>1</v>
      </c>
      <c r="E138">
        <v>1</v>
      </c>
    </row>
    <row r="139" spans="1:5">
      <c r="A139" t="s">
        <v>253</v>
      </c>
      <c r="B139" s="38">
        <v>0</v>
      </c>
      <c r="C139" t="s">
        <v>156</v>
      </c>
      <c r="D139">
        <v>0</v>
      </c>
      <c r="E139">
        <v>2</v>
      </c>
    </row>
    <row r="140" spans="1:5">
      <c r="A140" t="s">
        <v>254</v>
      </c>
      <c r="B140" s="38">
        <v>1</v>
      </c>
      <c r="C140" t="s">
        <v>155</v>
      </c>
      <c r="D140">
        <v>1</v>
      </c>
      <c r="E140">
        <v>1</v>
      </c>
    </row>
    <row r="141" spans="1:5">
      <c r="A141" t="s">
        <v>254</v>
      </c>
      <c r="B141" s="38">
        <v>0</v>
      </c>
      <c r="C141" t="s">
        <v>156</v>
      </c>
      <c r="D141">
        <v>0</v>
      </c>
      <c r="E141">
        <v>2</v>
      </c>
    </row>
    <row r="142" spans="1:5">
      <c r="A142" t="s">
        <v>255</v>
      </c>
      <c r="B142" s="38">
        <v>0</v>
      </c>
      <c r="C142" t="s">
        <v>234</v>
      </c>
      <c r="D142">
        <v>0</v>
      </c>
      <c r="E142">
        <v>1</v>
      </c>
    </row>
    <row r="143" spans="1:5">
      <c r="A143" t="s">
        <v>255</v>
      </c>
      <c r="B143" s="38" t="s">
        <v>64</v>
      </c>
      <c r="C143" t="s">
        <v>235</v>
      </c>
      <c r="D143">
        <v>0</v>
      </c>
      <c r="E143">
        <v>2</v>
      </c>
    </row>
    <row r="144" spans="1:5">
      <c r="A144" t="s">
        <v>255</v>
      </c>
      <c r="B144" s="38" t="s">
        <v>66</v>
      </c>
      <c r="C144" t="s">
        <v>236</v>
      </c>
      <c r="D144">
        <v>0</v>
      </c>
      <c r="E144">
        <v>3</v>
      </c>
    </row>
    <row r="145" spans="1:5">
      <c r="A145" t="s">
        <v>255</v>
      </c>
      <c r="B145" s="38" t="s">
        <v>146</v>
      </c>
      <c r="C145" t="s">
        <v>237</v>
      </c>
      <c r="D145">
        <v>0</v>
      </c>
      <c r="E145">
        <v>4</v>
      </c>
    </row>
    <row r="146" spans="1:5">
      <c r="A146" t="s">
        <v>255</v>
      </c>
      <c r="B146" s="38" t="s">
        <v>68</v>
      </c>
      <c r="C146" t="s">
        <v>238</v>
      </c>
      <c r="D146">
        <v>0</v>
      </c>
      <c r="E146">
        <v>5</v>
      </c>
    </row>
    <row r="147" spans="1:5">
      <c r="A147" t="s">
        <v>255</v>
      </c>
      <c r="B147" s="38" t="s">
        <v>239</v>
      </c>
      <c r="C147" t="s">
        <v>240</v>
      </c>
      <c r="D147">
        <v>0</v>
      </c>
      <c r="E147">
        <v>6</v>
      </c>
    </row>
    <row r="148" spans="1:5">
      <c r="A148" t="s">
        <v>256</v>
      </c>
      <c r="B148" s="38">
        <v>1</v>
      </c>
      <c r="C148" t="s">
        <v>257</v>
      </c>
      <c r="D148">
        <v>1</v>
      </c>
      <c r="E148">
        <v>1</v>
      </c>
    </row>
    <row r="149" spans="1:5">
      <c r="A149" t="s">
        <v>256</v>
      </c>
      <c r="B149" s="38">
        <v>2</v>
      </c>
      <c r="C149" t="s">
        <v>258</v>
      </c>
      <c r="D149">
        <v>2</v>
      </c>
      <c r="E149">
        <v>2</v>
      </c>
    </row>
    <row r="150" spans="1:5">
      <c r="A150" t="s">
        <v>256</v>
      </c>
      <c r="B150" s="38">
        <v>3</v>
      </c>
      <c r="C150" t="s">
        <v>259</v>
      </c>
      <c r="D150">
        <v>3</v>
      </c>
      <c r="E150">
        <v>3</v>
      </c>
    </row>
    <row r="151" spans="1:5">
      <c r="A151" t="s">
        <v>256</v>
      </c>
      <c r="B151" s="38">
        <v>4</v>
      </c>
      <c r="C151" t="s">
        <v>260</v>
      </c>
      <c r="D151">
        <v>4</v>
      </c>
      <c r="E151">
        <v>4</v>
      </c>
    </row>
    <row r="152" spans="1:5">
      <c r="A152" t="s">
        <v>256</v>
      </c>
      <c r="B152" s="38">
        <v>5</v>
      </c>
      <c r="C152" t="s">
        <v>171</v>
      </c>
      <c r="D152">
        <v>5</v>
      </c>
      <c r="E152">
        <v>5</v>
      </c>
    </row>
    <row r="153" spans="1:5">
      <c r="A153" t="s">
        <v>261</v>
      </c>
      <c r="B153" s="38">
        <v>1</v>
      </c>
      <c r="C153" t="s">
        <v>262</v>
      </c>
      <c r="D153">
        <v>1</v>
      </c>
      <c r="E153">
        <v>1</v>
      </c>
    </row>
    <row r="154" spans="1:5">
      <c r="A154" t="s">
        <v>261</v>
      </c>
      <c r="B154" s="38">
        <v>2</v>
      </c>
      <c r="C154" t="s">
        <v>263</v>
      </c>
      <c r="D154">
        <v>2</v>
      </c>
      <c r="E154">
        <v>2</v>
      </c>
    </row>
    <row r="155" spans="1:5">
      <c r="A155" t="s">
        <v>261</v>
      </c>
      <c r="B155" s="38">
        <v>3</v>
      </c>
      <c r="C155" t="s">
        <v>264</v>
      </c>
      <c r="D155">
        <v>3</v>
      </c>
      <c r="E155">
        <v>3</v>
      </c>
    </row>
    <row r="156" spans="1:5">
      <c r="A156" t="s">
        <v>261</v>
      </c>
      <c r="B156" s="38">
        <v>4</v>
      </c>
      <c r="C156" t="s">
        <v>171</v>
      </c>
      <c r="D156">
        <v>4</v>
      </c>
      <c r="E156">
        <v>4</v>
      </c>
    </row>
    <row r="157" spans="1:5">
      <c r="A157" t="s">
        <v>265</v>
      </c>
      <c r="B157" s="38">
        <v>1</v>
      </c>
      <c r="C157" t="s">
        <v>266</v>
      </c>
      <c r="D157">
        <v>1</v>
      </c>
      <c r="E157">
        <v>1</v>
      </c>
    </row>
    <row r="158" spans="1:5">
      <c r="A158" t="s">
        <v>265</v>
      </c>
      <c r="B158" s="38">
        <v>2</v>
      </c>
      <c r="C158" t="s">
        <v>267</v>
      </c>
      <c r="D158">
        <v>2</v>
      </c>
      <c r="E158">
        <v>2</v>
      </c>
    </row>
    <row r="159" spans="1:5">
      <c r="A159" t="s">
        <v>265</v>
      </c>
      <c r="B159" s="38">
        <v>3</v>
      </c>
      <c r="C159" t="s">
        <v>234</v>
      </c>
      <c r="D159">
        <v>3</v>
      </c>
      <c r="E159">
        <v>3</v>
      </c>
    </row>
    <row r="160" spans="1:5">
      <c r="A160" t="s">
        <v>265</v>
      </c>
      <c r="B160" s="38">
        <v>4</v>
      </c>
      <c r="C160" t="s">
        <v>268</v>
      </c>
      <c r="D160">
        <v>4</v>
      </c>
      <c r="E160">
        <v>4</v>
      </c>
    </row>
    <row r="161" spans="1:5">
      <c r="A161" t="s">
        <v>265</v>
      </c>
      <c r="B161" s="38">
        <v>5</v>
      </c>
      <c r="C161" t="s">
        <v>269</v>
      </c>
      <c r="D161">
        <v>5</v>
      </c>
      <c r="E161">
        <v>5</v>
      </c>
    </row>
    <row r="162" spans="1:5">
      <c r="A162" t="s">
        <v>270</v>
      </c>
      <c r="B162" s="38">
        <v>1</v>
      </c>
      <c r="C162" t="s">
        <v>271</v>
      </c>
      <c r="D162">
        <v>0</v>
      </c>
      <c r="E162">
        <v>1</v>
      </c>
    </row>
    <row r="163" spans="1:5">
      <c r="A163" t="s">
        <v>270</v>
      </c>
      <c r="B163" s="38">
        <v>2</v>
      </c>
      <c r="C163" t="s">
        <v>272</v>
      </c>
      <c r="D163">
        <v>0</v>
      </c>
      <c r="E163">
        <v>2</v>
      </c>
    </row>
    <row r="164" spans="1:5">
      <c r="A164" t="s">
        <v>270</v>
      </c>
      <c r="B164" s="38">
        <v>3</v>
      </c>
      <c r="C164" t="s">
        <v>273</v>
      </c>
      <c r="D164">
        <v>0</v>
      </c>
      <c r="E164">
        <v>3</v>
      </c>
    </row>
    <row r="165" spans="1:5">
      <c r="A165" t="s">
        <v>270</v>
      </c>
      <c r="B165" s="38">
        <v>4</v>
      </c>
      <c r="C165" t="s">
        <v>274</v>
      </c>
      <c r="D165">
        <v>0</v>
      </c>
      <c r="E165">
        <v>4</v>
      </c>
    </row>
    <row r="166" spans="1:5">
      <c r="A166" t="s">
        <v>270</v>
      </c>
      <c r="B166" s="38">
        <v>5</v>
      </c>
      <c r="C166" t="s">
        <v>275</v>
      </c>
      <c r="D166">
        <v>0</v>
      </c>
      <c r="E166">
        <v>5</v>
      </c>
    </row>
    <row r="167" spans="1:5">
      <c r="A167" t="s">
        <v>270</v>
      </c>
      <c r="B167" s="38">
        <v>6</v>
      </c>
      <c r="C167" t="s">
        <v>276</v>
      </c>
      <c r="D167">
        <v>0</v>
      </c>
      <c r="E167">
        <v>6</v>
      </c>
    </row>
    <row r="168" spans="1:5">
      <c r="A168" t="s">
        <v>277</v>
      </c>
      <c r="B168" s="38">
        <v>1</v>
      </c>
      <c r="C168" t="s">
        <v>278</v>
      </c>
      <c r="D168">
        <v>0</v>
      </c>
      <c r="E168">
        <v>1</v>
      </c>
    </row>
    <row r="169" spans="1:5">
      <c r="A169" t="s">
        <v>277</v>
      </c>
      <c r="B169" s="38">
        <v>2</v>
      </c>
      <c r="C169" t="s">
        <v>279</v>
      </c>
      <c r="D169">
        <v>0</v>
      </c>
      <c r="E169">
        <v>2</v>
      </c>
    </row>
    <row r="170" spans="1:5">
      <c r="A170" t="s">
        <v>277</v>
      </c>
      <c r="B170" s="38">
        <v>3</v>
      </c>
      <c r="C170" t="s">
        <v>280</v>
      </c>
      <c r="D170">
        <v>0</v>
      </c>
      <c r="E170">
        <v>3</v>
      </c>
    </row>
    <row r="171" spans="1:5">
      <c r="A171" t="s">
        <v>277</v>
      </c>
      <c r="B171" s="38">
        <v>4</v>
      </c>
      <c r="C171" t="s">
        <v>281</v>
      </c>
      <c r="D171">
        <v>0</v>
      </c>
      <c r="E171">
        <v>4</v>
      </c>
    </row>
    <row r="172" spans="1:5">
      <c r="A172" t="s">
        <v>277</v>
      </c>
      <c r="B172" s="38" t="s">
        <v>125</v>
      </c>
      <c r="C172" t="s">
        <v>126</v>
      </c>
      <c r="D172">
        <v>0</v>
      </c>
      <c r="E172">
        <v>5</v>
      </c>
    </row>
    <row r="173" spans="1:5">
      <c r="A173" t="s">
        <v>282</v>
      </c>
      <c r="B173" s="38">
        <v>1</v>
      </c>
      <c r="C173" t="s">
        <v>283</v>
      </c>
      <c r="D173">
        <v>0</v>
      </c>
      <c r="E173">
        <v>1</v>
      </c>
    </row>
    <row r="174" spans="1:5">
      <c r="A174" t="s">
        <v>282</v>
      </c>
      <c r="B174" s="38">
        <v>2</v>
      </c>
      <c r="C174" t="s">
        <v>284</v>
      </c>
      <c r="D174">
        <v>0</v>
      </c>
      <c r="E174">
        <v>2</v>
      </c>
    </row>
    <row r="175" spans="1:5">
      <c r="A175" t="s">
        <v>282</v>
      </c>
      <c r="B175" s="38">
        <v>3</v>
      </c>
      <c r="C175" t="s">
        <v>285</v>
      </c>
      <c r="D175">
        <v>0</v>
      </c>
      <c r="E175">
        <v>3</v>
      </c>
    </row>
    <row r="176" spans="1:5">
      <c r="A176" t="s">
        <v>282</v>
      </c>
      <c r="B176" s="38">
        <v>4</v>
      </c>
      <c r="C176" t="s">
        <v>286</v>
      </c>
      <c r="D176">
        <v>0</v>
      </c>
      <c r="E176">
        <v>4</v>
      </c>
    </row>
    <row r="177" spans="1:9">
      <c r="A177" t="s">
        <v>282</v>
      </c>
      <c r="B177" s="38">
        <v>5</v>
      </c>
      <c r="C177" t="s">
        <v>287</v>
      </c>
      <c r="D177">
        <v>0</v>
      </c>
      <c r="E177">
        <v>5</v>
      </c>
    </row>
    <row r="178" spans="1:9">
      <c r="A178" t="s">
        <v>282</v>
      </c>
      <c r="B178" s="38">
        <v>6</v>
      </c>
      <c r="C178" t="s">
        <v>288</v>
      </c>
      <c r="D178">
        <v>0</v>
      </c>
      <c r="E178">
        <v>6</v>
      </c>
    </row>
    <row r="179" spans="1:9">
      <c r="A179" t="s">
        <v>282</v>
      </c>
      <c r="B179" s="38">
        <v>7</v>
      </c>
      <c r="C179" t="s">
        <v>289</v>
      </c>
      <c r="D179">
        <v>0</v>
      </c>
      <c r="E179">
        <v>7</v>
      </c>
    </row>
    <row r="180" spans="1:9">
      <c r="A180" t="s">
        <v>282</v>
      </c>
      <c r="B180" s="38" t="s">
        <v>125</v>
      </c>
      <c r="C180" t="s">
        <v>126</v>
      </c>
      <c r="D180">
        <v>0</v>
      </c>
      <c r="E180">
        <v>8</v>
      </c>
    </row>
    <row r="181" spans="1:9">
      <c r="A181" t="s">
        <v>290</v>
      </c>
      <c r="B181" s="38">
        <v>1</v>
      </c>
      <c r="C181" t="s">
        <v>291</v>
      </c>
      <c r="D181">
        <v>0</v>
      </c>
      <c r="E181">
        <v>1</v>
      </c>
    </row>
    <row r="182" spans="1:9">
      <c r="A182" t="s">
        <v>290</v>
      </c>
      <c r="B182" s="38">
        <v>2</v>
      </c>
      <c r="C182" t="s">
        <v>292</v>
      </c>
      <c r="D182">
        <v>0</v>
      </c>
      <c r="E182">
        <v>2</v>
      </c>
    </row>
    <row r="183" spans="1:9">
      <c r="A183" t="s">
        <v>290</v>
      </c>
      <c r="B183" s="38">
        <v>3</v>
      </c>
      <c r="C183" t="s">
        <v>293</v>
      </c>
      <c r="D183">
        <v>0</v>
      </c>
      <c r="E183">
        <v>3</v>
      </c>
    </row>
    <row r="184" spans="1:9">
      <c r="A184" t="s">
        <v>290</v>
      </c>
      <c r="B184" s="38">
        <v>4</v>
      </c>
      <c r="C184" t="s">
        <v>294</v>
      </c>
      <c r="D184">
        <v>0</v>
      </c>
      <c r="E184">
        <v>4</v>
      </c>
    </row>
    <row r="185" spans="1:9">
      <c r="A185" t="s">
        <v>290</v>
      </c>
      <c r="B185" s="38" t="s">
        <v>125</v>
      </c>
      <c r="C185" t="s">
        <v>126</v>
      </c>
      <c r="D185">
        <v>0</v>
      </c>
      <c r="E185">
        <v>5</v>
      </c>
    </row>
    <row r="186" spans="1:9">
      <c r="A186" t="s">
        <v>295</v>
      </c>
      <c r="B186" s="38">
        <v>1</v>
      </c>
      <c r="C186" t="s">
        <v>296</v>
      </c>
      <c r="D186">
        <v>0</v>
      </c>
      <c r="E186">
        <v>1</v>
      </c>
    </row>
    <row r="187" spans="1:9">
      <c r="A187" t="s">
        <v>295</v>
      </c>
      <c r="B187" s="38">
        <v>2</v>
      </c>
      <c r="C187" t="s">
        <v>297</v>
      </c>
      <c r="D187">
        <v>0</v>
      </c>
      <c r="E187">
        <v>2</v>
      </c>
      <c r="G187" s="11"/>
      <c r="I187" s="11"/>
    </row>
    <row r="188" spans="1:9">
      <c r="A188" t="s">
        <v>295</v>
      </c>
      <c r="B188" s="38">
        <v>3</v>
      </c>
      <c r="C188" t="s">
        <v>298</v>
      </c>
      <c r="D188">
        <v>0</v>
      </c>
      <c r="E188">
        <v>3</v>
      </c>
    </row>
    <row r="189" spans="1:9">
      <c r="A189" t="s">
        <v>295</v>
      </c>
      <c r="B189" s="38">
        <v>4</v>
      </c>
      <c r="C189" t="s">
        <v>299</v>
      </c>
      <c r="D189">
        <v>0</v>
      </c>
      <c r="E189">
        <v>4</v>
      </c>
    </row>
    <row r="190" spans="1:9">
      <c r="A190" t="s">
        <v>295</v>
      </c>
      <c r="B190" s="38">
        <v>5</v>
      </c>
      <c r="C190" t="s">
        <v>300</v>
      </c>
      <c r="D190">
        <v>0</v>
      </c>
      <c r="E190">
        <v>5</v>
      </c>
    </row>
    <row r="191" spans="1:9">
      <c r="A191" t="s">
        <v>295</v>
      </c>
      <c r="B191" s="38">
        <v>6</v>
      </c>
      <c r="C191" t="s">
        <v>301</v>
      </c>
      <c r="D191">
        <v>0</v>
      </c>
      <c r="E191">
        <v>6</v>
      </c>
    </row>
    <row r="192" spans="1:9">
      <c r="A192" t="s">
        <v>295</v>
      </c>
      <c r="B192" s="38">
        <v>7</v>
      </c>
      <c r="C192" t="s">
        <v>302</v>
      </c>
      <c r="D192">
        <v>0</v>
      </c>
      <c r="E192">
        <v>7</v>
      </c>
    </row>
    <row r="193" spans="1:5">
      <c r="A193" t="s">
        <v>295</v>
      </c>
      <c r="B193" s="38">
        <v>8</v>
      </c>
      <c r="C193" t="s">
        <v>303</v>
      </c>
      <c r="D193">
        <v>0</v>
      </c>
      <c r="E193">
        <v>8</v>
      </c>
    </row>
    <row r="194" spans="1:5">
      <c r="A194" t="s">
        <v>295</v>
      </c>
      <c r="B194" s="38">
        <v>9</v>
      </c>
      <c r="C194" t="s">
        <v>304</v>
      </c>
      <c r="D194">
        <v>0</v>
      </c>
      <c r="E194">
        <v>9</v>
      </c>
    </row>
    <row r="195" spans="1:5">
      <c r="A195" t="s">
        <v>295</v>
      </c>
      <c r="B195" s="38"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99"/>
      <c r="G3" s="99"/>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216" zoomScale="106" zoomScaleNormal="106" workbookViewId="0">
      <selection activeCell="E161" sqref="E161"/>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40">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60">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60">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88">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80">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8"/>
  <sheetViews>
    <sheetView workbookViewId="0">
      <selection activeCell="C15" sqref="C15"/>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1402</v>
      </c>
      <c r="D2" s="33">
        <v>1</v>
      </c>
      <c r="E2" s="36">
        <f t="shared" ref="E2:E8" ca="1" si="0">TODAY()</f>
        <v>45330</v>
      </c>
    </row>
    <row r="3" spans="1:5">
      <c r="A3" s="52">
        <v>1</v>
      </c>
      <c r="B3" s="33">
        <v>0</v>
      </c>
      <c r="C3" s="33" t="s">
        <v>1401</v>
      </c>
      <c r="D3" s="33">
        <v>1</v>
      </c>
      <c r="E3" s="36">
        <f t="shared" ca="1" si="0"/>
        <v>45330</v>
      </c>
    </row>
    <row r="4" spans="1:5">
      <c r="A4" s="52">
        <v>2</v>
      </c>
      <c r="B4" s="53">
        <v>0</v>
      </c>
      <c r="C4" s="33" t="s">
        <v>1400</v>
      </c>
      <c r="D4" s="33">
        <v>1</v>
      </c>
      <c r="E4" s="36">
        <f t="shared" ca="1" si="0"/>
        <v>45330</v>
      </c>
    </row>
    <row r="5" spans="1:5">
      <c r="A5" s="52">
        <v>3</v>
      </c>
      <c r="B5" s="53">
        <v>0</v>
      </c>
      <c r="C5" s="33" t="s">
        <v>1399</v>
      </c>
      <c r="D5" s="33">
        <v>1</v>
      </c>
      <c r="E5" s="36">
        <f t="shared" ca="1" si="0"/>
        <v>45330</v>
      </c>
    </row>
    <row r="6" spans="1:5">
      <c r="A6" s="52">
        <v>4</v>
      </c>
      <c r="B6" s="53">
        <v>0</v>
      </c>
      <c r="C6" s="33" t="s">
        <v>1398</v>
      </c>
      <c r="D6" s="33">
        <v>1</v>
      </c>
      <c r="E6" s="36">
        <f t="shared" ca="1" si="0"/>
        <v>45330</v>
      </c>
    </row>
    <row r="7" spans="1:5">
      <c r="A7" s="52">
        <v>5</v>
      </c>
      <c r="B7" s="52">
        <v>0</v>
      </c>
      <c r="C7" s="33" t="s">
        <v>1397</v>
      </c>
      <c r="D7" s="33">
        <v>1</v>
      </c>
      <c r="E7" s="36">
        <f t="shared" ca="1" si="0"/>
        <v>45330</v>
      </c>
    </row>
    <row r="8" spans="1:5">
      <c r="A8" s="52">
        <v>6</v>
      </c>
      <c r="B8" s="52">
        <v>0</v>
      </c>
      <c r="C8" s="52" t="s">
        <v>1469</v>
      </c>
      <c r="D8" s="33">
        <v>1</v>
      </c>
      <c r="E8" s="36">
        <f t="shared" ca="1" si="0"/>
        <v>45330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44964</v>
      </c>
      <c r="J2" s="27">
        <f ca="1">TODAY()-373</f>
        <v>44957</v>
      </c>
      <c r="K2" s="33" t="s">
        <v>1098</v>
      </c>
      <c r="L2" s="33" t="s">
        <v>1086</v>
      </c>
      <c r="M2" s="33" t="s">
        <v>1099</v>
      </c>
    </row>
    <row r="3" spans="1:13">
      <c r="A3" s="33">
        <v>3</v>
      </c>
      <c r="B3" s="33">
        <v>0</v>
      </c>
      <c r="C3" s="33">
        <v>3999</v>
      </c>
      <c r="D3" s="33">
        <v>0</v>
      </c>
      <c r="E3" s="33">
        <v>0</v>
      </c>
      <c r="F3" s="33">
        <v>3999</v>
      </c>
      <c r="G3" s="33" t="s">
        <v>1100</v>
      </c>
      <c r="H3" s="33" t="s">
        <v>1101</v>
      </c>
      <c r="I3" s="27">
        <f ca="1">TODAY()+366</f>
        <v>45696</v>
      </c>
      <c r="J3" s="35">
        <f ca="1">TODAY()-1</f>
        <v>45329</v>
      </c>
      <c r="K3" s="33" t="s">
        <v>1102</v>
      </c>
      <c r="L3" s="33" t="s">
        <v>1103</v>
      </c>
      <c r="M3" s="33" t="s">
        <v>1104</v>
      </c>
    </row>
    <row r="4" spans="1:13">
      <c r="A4" s="33">
        <v>2</v>
      </c>
      <c r="B4" s="33">
        <v>0</v>
      </c>
      <c r="C4" s="33">
        <v>3999</v>
      </c>
      <c r="D4" s="33">
        <v>0</v>
      </c>
      <c r="E4" s="33">
        <v>1999</v>
      </c>
      <c r="F4" s="33">
        <v>2000</v>
      </c>
      <c r="G4" s="33" t="s">
        <v>1100</v>
      </c>
      <c r="H4" s="33" t="s">
        <v>1097</v>
      </c>
      <c r="I4" s="34">
        <f ca="1">TODAY()-1</f>
        <v>45329</v>
      </c>
      <c r="J4" s="34">
        <f ca="1">TODAY()-366</f>
        <v>44964</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45696</v>
      </c>
      <c r="J5" s="40">
        <f t="shared" ref="J5:J14" ca="1" si="1">TODAY()-1</f>
        <v>45329</v>
      </c>
      <c r="K5" s="33" t="s">
        <v>1102</v>
      </c>
      <c r="L5" s="33" t="s">
        <v>1103</v>
      </c>
      <c r="M5" s="33" t="s">
        <v>1104</v>
      </c>
    </row>
    <row r="6" spans="1:13">
      <c r="A6">
        <v>5</v>
      </c>
      <c r="B6" s="33">
        <v>2</v>
      </c>
      <c r="C6" s="33">
        <v>3999</v>
      </c>
      <c r="D6" s="33">
        <v>0</v>
      </c>
      <c r="E6" s="33">
        <v>0</v>
      </c>
      <c r="F6" s="33">
        <v>3999</v>
      </c>
      <c r="G6" s="33" t="s">
        <v>1100</v>
      </c>
      <c r="H6" s="33" t="s">
        <v>1101</v>
      </c>
      <c r="I6" s="27">
        <f t="shared" ca="1" si="0"/>
        <v>45696</v>
      </c>
      <c r="J6" s="41">
        <f t="shared" ca="1" si="1"/>
        <v>45329</v>
      </c>
      <c r="K6" s="33" t="s">
        <v>1102</v>
      </c>
      <c r="L6" s="33" t="s">
        <v>1103</v>
      </c>
      <c r="M6" s="33" t="s">
        <v>1104</v>
      </c>
    </row>
    <row r="7" spans="1:13">
      <c r="A7">
        <v>6</v>
      </c>
      <c r="B7" s="33">
        <v>3</v>
      </c>
      <c r="C7" s="33">
        <v>3999</v>
      </c>
      <c r="D7" s="33">
        <v>0</v>
      </c>
      <c r="E7" s="33">
        <v>0</v>
      </c>
      <c r="F7" s="33">
        <v>3999</v>
      </c>
      <c r="G7" s="33" t="s">
        <v>1100</v>
      </c>
      <c r="H7" s="33" t="s">
        <v>1101</v>
      </c>
      <c r="I7" s="27">
        <f t="shared" ca="1" si="0"/>
        <v>45696</v>
      </c>
      <c r="J7" s="41">
        <f t="shared" ca="1" si="1"/>
        <v>45329</v>
      </c>
      <c r="K7" s="33" t="s">
        <v>1102</v>
      </c>
      <c r="L7" s="33" t="s">
        <v>1103</v>
      </c>
      <c r="M7" s="33" t="s">
        <v>1104</v>
      </c>
    </row>
    <row r="8" spans="1:13">
      <c r="A8">
        <v>7</v>
      </c>
      <c r="B8" s="33">
        <v>4</v>
      </c>
      <c r="C8" s="33">
        <v>3999</v>
      </c>
      <c r="D8" s="33">
        <v>0</v>
      </c>
      <c r="E8" s="33">
        <v>0</v>
      </c>
      <c r="F8" s="33">
        <v>3999</v>
      </c>
      <c r="G8" s="33" t="s">
        <v>1100</v>
      </c>
      <c r="H8" s="33" t="s">
        <v>1101</v>
      </c>
      <c r="I8" s="27">
        <f t="shared" ca="1" si="0"/>
        <v>45696</v>
      </c>
      <c r="J8" s="41">
        <f t="shared" ca="1" si="1"/>
        <v>45329</v>
      </c>
      <c r="K8" s="33" t="s">
        <v>1102</v>
      </c>
      <c r="L8" s="33" t="s">
        <v>1103</v>
      </c>
      <c r="M8" s="33" t="s">
        <v>1104</v>
      </c>
    </row>
    <row r="9" spans="1:13">
      <c r="A9">
        <v>8</v>
      </c>
      <c r="B9" s="33">
        <v>5</v>
      </c>
      <c r="C9" s="33">
        <v>3999</v>
      </c>
      <c r="D9" s="33">
        <v>0</v>
      </c>
      <c r="E9" s="33">
        <v>0</v>
      </c>
      <c r="F9" s="33">
        <v>3999</v>
      </c>
      <c r="G9" s="33" t="s">
        <v>1100</v>
      </c>
      <c r="H9" s="33" t="s">
        <v>1101</v>
      </c>
      <c r="I9" s="27">
        <f t="shared" ca="1" si="0"/>
        <v>45696</v>
      </c>
      <c r="J9" s="41">
        <f t="shared" ca="1" si="1"/>
        <v>45329</v>
      </c>
      <c r="K9" s="33" t="s">
        <v>1102</v>
      </c>
      <c r="L9" s="33" t="s">
        <v>1103</v>
      </c>
      <c r="M9" s="33" t="s">
        <v>1104</v>
      </c>
    </row>
    <row r="10" spans="1:13">
      <c r="A10">
        <v>9</v>
      </c>
      <c r="B10" s="33">
        <v>6</v>
      </c>
      <c r="C10" s="33">
        <v>3999</v>
      </c>
      <c r="D10" s="33">
        <v>0</v>
      </c>
      <c r="E10" s="33">
        <v>0</v>
      </c>
      <c r="F10" s="33">
        <v>3999</v>
      </c>
      <c r="G10" s="33" t="s">
        <v>1100</v>
      </c>
      <c r="H10" s="33" t="s">
        <v>1101</v>
      </c>
      <c r="I10" s="27">
        <f t="shared" ca="1" si="0"/>
        <v>45696</v>
      </c>
      <c r="J10" s="41">
        <f t="shared" ca="1" si="1"/>
        <v>45329</v>
      </c>
      <c r="K10" s="33" t="s">
        <v>1102</v>
      </c>
      <c r="L10" s="33" t="s">
        <v>1103</v>
      </c>
      <c r="M10" s="33" t="s">
        <v>1104</v>
      </c>
    </row>
    <row r="11" spans="1:13">
      <c r="A11">
        <v>10</v>
      </c>
      <c r="B11" s="33">
        <v>7</v>
      </c>
      <c r="C11" s="33">
        <v>3999</v>
      </c>
      <c r="D11" s="33">
        <v>0</v>
      </c>
      <c r="E11" s="33">
        <v>0</v>
      </c>
      <c r="F11" s="33">
        <v>3999</v>
      </c>
      <c r="G11" s="33" t="s">
        <v>1100</v>
      </c>
      <c r="H11" s="33" t="s">
        <v>1101</v>
      </c>
      <c r="I11" s="27">
        <f t="shared" ca="1" si="0"/>
        <v>45696</v>
      </c>
      <c r="J11" s="41">
        <f t="shared" ca="1" si="1"/>
        <v>45329</v>
      </c>
      <c r="K11" s="33" t="s">
        <v>1102</v>
      </c>
      <c r="L11" s="33" t="s">
        <v>1103</v>
      </c>
      <c r="M11" s="33" t="s">
        <v>1104</v>
      </c>
    </row>
    <row r="12" spans="1:13">
      <c r="A12">
        <v>11</v>
      </c>
      <c r="B12" s="33">
        <v>8</v>
      </c>
      <c r="C12" s="33">
        <v>3999</v>
      </c>
      <c r="D12" s="33">
        <v>0</v>
      </c>
      <c r="E12" s="33">
        <v>0</v>
      </c>
      <c r="F12" s="33">
        <v>3999</v>
      </c>
      <c r="G12" s="33" t="s">
        <v>1100</v>
      </c>
      <c r="H12" s="33" t="s">
        <v>1101</v>
      </c>
      <c r="I12" s="27">
        <f t="shared" ca="1" si="0"/>
        <v>45696</v>
      </c>
      <c r="J12" s="41">
        <f t="shared" ca="1" si="1"/>
        <v>45329</v>
      </c>
      <c r="K12" s="33" t="s">
        <v>1102</v>
      </c>
      <c r="L12" s="33" t="s">
        <v>1103</v>
      </c>
      <c r="M12" s="33" t="s">
        <v>1104</v>
      </c>
    </row>
    <row r="13" spans="1:13">
      <c r="A13">
        <v>12</v>
      </c>
      <c r="B13" s="33">
        <v>9</v>
      </c>
      <c r="C13" s="33">
        <v>3999</v>
      </c>
      <c r="D13" s="33">
        <v>0</v>
      </c>
      <c r="E13" s="33">
        <v>0</v>
      </c>
      <c r="F13" s="33">
        <v>3999</v>
      </c>
      <c r="G13" s="33" t="s">
        <v>1100</v>
      </c>
      <c r="H13" s="33" t="s">
        <v>1101</v>
      </c>
      <c r="I13" s="27">
        <f t="shared" ca="1" si="0"/>
        <v>45696</v>
      </c>
      <c r="J13" s="41">
        <f t="shared" ca="1" si="1"/>
        <v>45329</v>
      </c>
      <c r="K13" s="33" t="s">
        <v>1102</v>
      </c>
      <c r="L13" s="33" t="s">
        <v>1103</v>
      </c>
      <c r="M13" s="33" t="s">
        <v>1104</v>
      </c>
    </row>
    <row r="14" spans="1:13">
      <c r="A14">
        <v>13</v>
      </c>
      <c r="B14" s="33">
        <v>10</v>
      </c>
      <c r="C14" s="33">
        <v>3999</v>
      </c>
      <c r="D14" s="33">
        <v>0</v>
      </c>
      <c r="E14" s="33">
        <v>0</v>
      </c>
      <c r="F14" s="33">
        <v>3999</v>
      </c>
      <c r="G14" s="33" t="s">
        <v>1100</v>
      </c>
      <c r="H14" s="33" t="s">
        <v>1101</v>
      </c>
      <c r="I14" s="27">
        <f t="shared" ca="1" si="0"/>
        <v>45696</v>
      </c>
      <c r="J14" s="41">
        <f t="shared" ca="1" si="1"/>
        <v>45329</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2024-02-08T18:24:43Z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