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6.xml" ContentType="application/vnd.openxmlformats-officedocument.spreadsheetml.comments+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E71F56EA-8E60-424F-BF58-616085B6D72C}" xr6:coauthVersionLast="43" xr6:coauthVersionMax="47" xr10:uidLastSave="{00000000-0000-0000-0000-000000000000}"/>
  <bookViews>
    <workbookView xWindow="41500" yWindow="660" windowWidth="38400" windowHeight="19360" activeTab="19"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actor" sheetId="25" r:id="rId17"/>
    <sheet name="actor" sheetId="26" r:id="rId18"/>
    <sheet name="indicator" sheetId="27" r:id="rId19"/>
    <sheet name="barometer_item" sheetId="24" r:id="rId20"/>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report!$A$1:$A$8</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8" i="20" l="1"/>
  <c r="D1548" i="13"/>
  <c r="D1547" i="13"/>
  <c r="D1546" i="13"/>
  <c r="D1545" i="13"/>
  <c r="D1544" i="13"/>
  <c r="D1543" i="13"/>
  <c r="D1542" i="13"/>
  <c r="D1541" i="13"/>
  <c r="D1540" i="13"/>
  <c r="D1539" i="13"/>
  <c r="D1538" i="13"/>
  <c r="D1537" i="13"/>
  <c r="D1536" i="13"/>
  <c r="D1535" i="13"/>
  <c r="D1534" i="13"/>
  <c r="D1533" i="13"/>
  <c r="D1532" i="13"/>
  <c r="D1531" i="13"/>
  <c r="D1530" i="13"/>
  <c r="D1529" i="13"/>
  <c r="D1528" i="13"/>
  <c r="D1527" i="13"/>
  <c r="D1526" i="13"/>
  <c r="D1525" i="13"/>
  <c r="D1524" i="13"/>
  <c r="D1523" i="13"/>
  <c r="D1522" i="13"/>
  <c r="D1521" i="13"/>
  <c r="D1520" i="13"/>
  <c r="D1519" i="13"/>
  <c r="D1518" i="13"/>
  <c r="D1517" i="13"/>
  <c r="D1516" i="13"/>
  <c r="D1515" i="13"/>
  <c r="D1514" i="13"/>
  <c r="D1513" i="13"/>
  <c r="D1512" i="13"/>
  <c r="D1511" i="13"/>
  <c r="D1510" i="13"/>
  <c r="D1509" i="13"/>
  <c r="D1508" i="13"/>
  <c r="D1507" i="13"/>
  <c r="D1506" i="13"/>
  <c r="D1505" i="13"/>
  <c r="D1504" i="13"/>
  <c r="D1503" i="13"/>
  <c r="D1502" i="13"/>
  <c r="D1501" i="13"/>
  <c r="D1500" i="13"/>
  <c r="D1499" i="13"/>
  <c r="D1498" i="13"/>
  <c r="D1497" i="13"/>
  <c r="D1496" i="13"/>
  <c r="D1495" i="13"/>
  <c r="D1494" i="13"/>
  <c r="D1493" i="13"/>
  <c r="D1492" i="13"/>
  <c r="D1491" i="13"/>
  <c r="D1490" i="13"/>
  <c r="D1489" i="13"/>
  <c r="D1488" i="13"/>
  <c r="D1487" i="13"/>
  <c r="D1486" i="13"/>
  <c r="D1485" i="13"/>
  <c r="D1484" i="13"/>
  <c r="D1483" i="13"/>
  <c r="D1482" i="13"/>
  <c r="D1481" i="13"/>
  <c r="D1480" i="13"/>
  <c r="D1479" i="13"/>
  <c r="D1478" i="13"/>
  <c r="D1477" i="13"/>
  <c r="D1476" i="13"/>
  <c r="D1475" i="13"/>
  <c r="D1474" i="13"/>
  <c r="D1473" i="13"/>
  <c r="D1472" i="13"/>
  <c r="D1471" i="13"/>
  <c r="D1470" i="13"/>
  <c r="D1469" i="13"/>
  <c r="D1468" i="13"/>
  <c r="D1467" i="13"/>
  <c r="D1466" i="13"/>
  <c r="D1465" i="13"/>
  <c r="D1464" i="13"/>
  <c r="D1463" i="13"/>
  <c r="D1462" i="13"/>
  <c r="D1461" i="13"/>
  <c r="D1460" i="13"/>
  <c r="D1459" i="13"/>
  <c r="D1458" i="13"/>
  <c r="D1457" i="13"/>
  <c r="D1456" i="13"/>
  <c r="D1455" i="13"/>
  <c r="D1454" i="13"/>
  <c r="D1453" i="13"/>
  <c r="D1452" i="13"/>
  <c r="D1451" i="13"/>
  <c r="D1450" i="13"/>
  <c r="D1449" i="13"/>
  <c r="D1448" i="13"/>
  <c r="D1447" i="13"/>
  <c r="D1446" i="13"/>
  <c r="D1445" i="13"/>
  <c r="D1444" i="13"/>
  <c r="D1443" i="13"/>
  <c r="D1442" i="13"/>
  <c r="D1441" i="13"/>
  <c r="D1440" i="13"/>
  <c r="D1439" i="13"/>
  <c r="D1438" i="13"/>
  <c r="D1437" i="13"/>
  <c r="D1436" i="13"/>
  <c r="D1435" i="13"/>
  <c r="D1434" i="13"/>
  <c r="D1433" i="13"/>
  <c r="D1432" i="13"/>
  <c r="D1431" i="13"/>
  <c r="D1430" i="13"/>
  <c r="D1429" i="13"/>
  <c r="D1428" i="13"/>
  <c r="D1427" i="13"/>
  <c r="D1426" i="13"/>
  <c r="D1425" i="13"/>
  <c r="D1424" i="13"/>
  <c r="D1423" i="13"/>
  <c r="D1422" i="13"/>
  <c r="D1421" i="13"/>
  <c r="D1420" i="13"/>
  <c r="D1419" i="13"/>
  <c r="D1418" i="13"/>
  <c r="D1417" i="13"/>
  <c r="D1416" i="13"/>
  <c r="D1415" i="13"/>
  <c r="D1414" i="13"/>
  <c r="D1413" i="13"/>
  <c r="D1412" i="13"/>
  <c r="D1411" i="13"/>
  <c r="D1410" i="13"/>
  <c r="D1409" i="13"/>
  <c r="D1408" i="13"/>
  <c r="D1407" i="13"/>
  <c r="D1406" i="13"/>
  <c r="D1405" i="13"/>
  <c r="D1404" i="13"/>
  <c r="D1403" i="13"/>
  <c r="D1402" i="13"/>
  <c r="D1401" i="13"/>
  <c r="D1400" i="13"/>
  <c r="D1399" i="13"/>
  <c r="D1398" i="13"/>
  <c r="D1397" i="13"/>
  <c r="D1396" i="13"/>
  <c r="D1395" i="13"/>
  <c r="D1394" i="13"/>
  <c r="D1393" i="13"/>
  <c r="D1392" i="13"/>
  <c r="D1391" i="13"/>
  <c r="D1390" i="13"/>
  <c r="D1389" i="13"/>
  <c r="D1388" i="13"/>
  <c r="D1387" i="13"/>
  <c r="D1386" i="13"/>
  <c r="D1385" i="13"/>
  <c r="D1384" i="13"/>
  <c r="D1383" i="13"/>
  <c r="D1382" i="13"/>
  <c r="D1381" i="13"/>
  <c r="D1380" i="13"/>
  <c r="D1379" i="13"/>
  <c r="D1378" i="13"/>
  <c r="D1377" i="13"/>
  <c r="D1376" i="13"/>
  <c r="D1375" i="13"/>
  <c r="D1374" i="13"/>
  <c r="D1373" i="13"/>
  <c r="D1372" i="13"/>
  <c r="D1371" i="13"/>
  <c r="D1370" i="13"/>
  <c r="D1369" i="13"/>
  <c r="D1368" i="13"/>
  <c r="D1367" i="13"/>
  <c r="D1366" i="13"/>
  <c r="D1365" i="13"/>
  <c r="D1364" i="13"/>
  <c r="D1363" i="13"/>
  <c r="D1362" i="13"/>
  <c r="D1361" i="13"/>
  <c r="D1360" i="13"/>
  <c r="D1359" i="13"/>
  <c r="D1358" i="13"/>
  <c r="D1357" i="13"/>
  <c r="D1356" i="13"/>
  <c r="D1355" i="13"/>
  <c r="D1354" i="13"/>
  <c r="D1353" i="13"/>
  <c r="D1352" i="13"/>
  <c r="D1351" i="13"/>
  <c r="D1350" i="13"/>
  <c r="D1349" i="13"/>
  <c r="D1348" i="13"/>
  <c r="D1347" i="13"/>
  <c r="D1346" i="13"/>
  <c r="D1345" i="13"/>
  <c r="D1344" i="13"/>
  <c r="D1343" i="13"/>
  <c r="D1342" i="13"/>
  <c r="D1341" i="13"/>
  <c r="D1340" i="13"/>
  <c r="D1339" i="13"/>
  <c r="D1338" i="13"/>
  <c r="D1337" i="13"/>
  <c r="D1336" i="13"/>
  <c r="D1335" i="13"/>
  <c r="D1334" i="13"/>
  <c r="D1333" i="13"/>
  <c r="D1332" i="13"/>
  <c r="D1331" i="13"/>
  <c r="D1330" i="13"/>
  <c r="D1329" i="13"/>
  <c r="D1328" i="13"/>
  <c r="D1108" i="13"/>
  <c r="D1109" i="13"/>
  <c r="D1110" i="13"/>
  <c r="D1111" i="13"/>
  <c r="D1112" i="13"/>
  <c r="D1113" i="13"/>
  <c r="D1114" i="13"/>
  <c r="D1115" i="13"/>
  <c r="D1116" i="13"/>
  <c r="D1117" i="13"/>
  <c r="D1118" i="13"/>
  <c r="D1119" i="13"/>
  <c r="D1120" i="13"/>
  <c r="D1121" i="13"/>
  <c r="D1122" i="13"/>
  <c r="D1123" i="13"/>
  <c r="D1124" i="13"/>
  <c r="D1125" i="13"/>
  <c r="D1126" i="13"/>
  <c r="D1127" i="13"/>
  <c r="D1128" i="13"/>
  <c r="D1129" i="13"/>
  <c r="D1130" i="13"/>
  <c r="D1131" i="13"/>
  <c r="D1132" i="13"/>
  <c r="D1133" i="13"/>
  <c r="D1134" i="13"/>
  <c r="D1135" i="13"/>
  <c r="D1136" i="13"/>
  <c r="D1137" i="13"/>
  <c r="D1138" i="13"/>
  <c r="D1139" i="13"/>
  <c r="D1140" i="13"/>
  <c r="D1141" i="13"/>
  <c r="D1142" i="13"/>
  <c r="D1143" i="13"/>
  <c r="D1144" i="13"/>
  <c r="D1145" i="13"/>
  <c r="D1146" i="13"/>
  <c r="D1147" i="13"/>
  <c r="D1148" i="13"/>
  <c r="D1149" i="13"/>
  <c r="D1150" i="13"/>
  <c r="D1151" i="13"/>
  <c r="D1152" i="13"/>
  <c r="D1153" i="13"/>
  <c r="D1154" i="13"/>
  <c r="D1155" i="13"/>
  <c r="D1156" i="13"/>
  <c r="D1157" i="13"/>
  <c r="D1158" i="13"/>
  <c r="D1159" i="13"/>
  <c r="D1160" i="13"/>
  <c r="D1161" i="13"/>
  <c r="D1162" i="13"/>
  <c r="D1163" i="13"/>
  <c r="D1164" i="13"/>
  <c r="D1165" i="13"/>
  <c r="D1166" i="13"/>
  <c r="D1167" i="13"/>
  <c r="D1168" i="13"/>
  <c r="D1169" i="13"/>
  <c r="D1170" i="13"/>
  <c r="D1171" i="13"/>
  <c r="D1172" i="13"/>
  <c r="D1173" i="13"/>
  <c r="D1174" i="13"/>
  <c r="D1175" i="13"/>
  <c r="D1176" i="13"/>
  <c r="D1177" i="13"/>
  <c r="D1178" i="13"/>
  <c r="D1179" i="13"/>
  <c r="D1180" i="13"/>
  <c r="D1181" i="13"/>
  <c r="D1182" i="13"/>
  <c r="D1183" i="13"/>
  <c r="D1184" i="13"/>
  <c r="D1185" i="13"/>
  <c r="D1186" i="13"/>
  <c r="D1187" i="13"/>
  <c r="D1188" i="13"/>
  <c r="D1189" i="13"/>
  <c r="D1190" i="13"/>
  <c r="D1191" i="13"/>
  <c r="D1192" i="13"/>
  <c r="D1193" i="13"/>
  <c r="D1194" i="13"/>
  <c r="D1195" i="13"/>
  <c r="D1196" i="13"/>
  <c r="D1197" i="13"/>
  <c r="D1198" i="13"/>
  <c r="D1199" i="13"/>
  <c r="D1200" i="13"/>
  <c r="D1201" i="13"/>
  <c r="D1202" i="13"/>
  <c r="D1203" i="13"/>
  <c r="D1204" i="13"/>
  <c r="D1205" i="13"/>
  <c r="D1206" i="13"/>
  <c r="D1207" i="13"/>
  <c r="D1208" i="13"/>
  <c r="D1209" i="13"/>
  <c r="D1210" i="13"/>
  <c r="D1211" i="13"/>
  <c r="D1212" i="13"/>
  <c r="D1213" i="13"/>
  <c r="D1214" i="13"/>
  <c r="D1215" i="13"/>
  <c r="D1216" i="13"/>
  <c r="D1217" i="13"/>
  <c r="D1218" i="13"/>
  <c r="D1219" i="13"/>
  <c r="D1220" i="13"/>
  <c r="D1221" i="13"/>
  <c r="D1222" i="13"/>
  <c r="D1223" i="13"/>
  <c r="D1224" i="13"/>
  <c r="D1225" i="13"/>
  <c r="D1226" i="13"/>
  <c r="D1227" i="13"/>
  <c r="D1228" i="13"/>
  <c r="D1229" i="13"/>
  <c r="D1230" i="13"/>
  <c r="D1231" i="13"/>
  <c r="D1232" i="13"/>
  <c r="D1233" i="13"/>
  <c r="D1234" i="13"/>
  <c r="D1235" i="13"/>
  <c r="D1236" i="13"/>
  <c r="D1237" i="13"/>
  <c r="D1238" i="13"/>
  <c r="D1239" i="13"/>
  <c r="D1240" i="13"/>
  <c r="D1241" i="13"/>
  <c r="D1242" i="13"/>
  <c r="D1243" i="13"/>
  <c r="D1244" i="13"/>
  <c r="D1245" i="13"/>
  <c r="D1246" i="13"/>
  <c r="D1247" i="13"/>
  <c r="D1248" i="13"/>
  <c r="D1249" i="13"/>
  <c r="D1250" i="13"/>
  <c r="D1251" i="13"/>
  <c r="D1252" i="13"/>
  <c r="D1253" i="13"/>
  <c r="D1254" i="13"/>
  <c r="D1255" i="13"/>
  <c r="D1256" i="13"/>
  <c r="D1257" i="13"/>
  <c r="D1258" i="13"/>
  <c r="D1259" i="13"/>
  <c r="D1260" i="13"/>
  <c r="D1261" i="13"/>
  <c r="D1262" i="13"/>
  <c r="D1263" i="13"/>
  <c r="D1264" i="13"/>
  <c r="D1265" i="13"/>
  <c r="D1266" i="13"/>
  <c r="D1267" i="13"/>
  <c r="D1268" i="13"/>
  <c r="D1269" i="13"/>
  <c r="D1270" i="13"/>
  <c r="D1271" i="13"/>
  <c r="D1272" i="13"/>
  <c r="D1273" i="13"/>
  <c r="D1274" i="13"/>
  <c r="D1275" i="13"/>
  <c r="D1276" i="13"/>
  <c r="D1277" i="13"/>
  <c r="D1278" i="13"/>
  <c r="D1279" i="13"/>
  <c r="D1280" i="13"/>
  <c r="D1281" i="13"/>
  <c r="D1282" i="13"/>
  <c r="D1283" i="13"/>
  <c r="D1284" i="13"/>
  <c r="D1285" i="13"/>
  <c r="D1286" i="13"/>
  <c r="D1287" i="13"/>
  <c r="D1288" i="13"/>
  <c r="D1289" i="13"/>
  <c r="D1290" i="13"/>
  <c r="D1291" i="13"/>
  <c r="D1292" i="13"/>
  <c r="D1293" i="13"/>
  <c r="D1294" i="13"/>
  <c r="D1295" i="13"/>
  <c r="D1296" i="13"/>
  <c r="D1297" i="13"/>
  <c r="D1298" i="13"/>
  <c r="D1299" i="13"/>
  <c r="D1300" i="13"/>
  <c r="D1301" i="13"/>
  <c r="D1302" i="13"/>
  <c r="D1303" i="13"/>
  <c r="D1304" i="13"/>
  <c r="D1305" i="13"/>
  <c r="D1306" i="13"/>
  <c r="D1307" i="13"/>
  <c r="D1308" i="13"/>
  <c r="D1309" i="13"/>
  <c r="D1310" i="13"/>
  <c r="D1311" i="13"/>
  <c r="D1312" i="13"/>
  <c r="D1313" i="13"/>
  <c r="D1314" i="13"/>
  <c r="D1315" i="13"/>
  <c r="D1316" i="13"/>
  <c r="D1317" i="13"/>
  <c r="D1318" i="13"/>
  <c r="D1319" i="13"/>
  <c r="D1320" i="13"/>
  <c r="D1321" i="13"/>
  <c r="D1322" i="13"/>
  <c r="D1323" i="13"/>
  <c r="D1324" i="13"/>
  <c r="D1325" i="13"/>
  <c r="D1326" i="13"/>
  <c r="D1327" i="13"/>
  <c r="D1107" i="13"/>
  <c r="D887" i="13"/>
  <c r="D888" i="13"/>
  <c r="D889" i="13"/>
  <c r="D890" i="13"/>
  <c r="D891" i="13"/>
  <c r="D892" i="13"/>
  <c r="D893" i="13"/>
  <c r="D894" i="13"/>
  <c r="D895" i="13"/>
  <c r="D896" i="13"/>
  <c r="D897" i="13"/>
  <c r="D898" i="13"/>
  <c r="D899" i="13"/>
  <c r="D900" i="13"/>
  <c r="D901" i="13"/>
  <c r="D902" i="13"/>
  <c r="D903" i="13"/>
  <c r="D904" i="13"/>
  <c r="D905" i="13"/>
  <c r="D906" i="13"/>
  <c r="D907" i="13"/>
  <c r="D908" i="13"/>
  <c r="D909" i="13"/>
  <c r="D910" i="13"/>
  <c r="D911" i="13"/>
  <c r="D912" i="13"/>
  <c r="D913" i="13"/>
  <c r="D914" i="13"/>
  <c r="D915" i="13"/>
  <c r="D916" i="13"/>
  <c r="D917" i="13"/>
  <c r="D918" i="13"/>
  <c r="D919" i="13"/>
  <c r="D920" i="13"/>
  <c r="D921" i="13"/>
  <c r="D922" i="13"/>
  <c r="D923" i="13"/>
  <c r="D924" i="13"/>
  <c r="D925" i="13"/>
  <c r="D926" i="13"/>
  <c r="D927" i="13"/>
  <c r="D928" i="13"/>
  <c r="D929" i="13"/>
  <c r="D930" i="13"/>
  <c r="D931" i="13"/>
  <c r="D932" i="13"/>
  <c r="D933" i="13"/>
  <c r="D934" i="13"/>
  <c r="D935" i="13"/>
  <c r="D936" i="13"/>
  <c r="D937" i="13"/>
  <c r="D938" i="13"/>
  <c r="D939" i="13"/>
  <c r="D940" i="13"/>
  <c r="D941" i="13"/>
  <c r="D942" i="13"/>
  <c r="D943" i="13"/>
  <c r="D944" i="13"/>
  <c r="D945" i="13"/>
  <c r="D946" i="13"/>
  <c r="D947" i="13"/>
  <c r="D948" i="13"/>
  <c r="D949" i="13"/>
  <c r="D950" i="13"/>
  <c r="D951" i="13"/>
  <c r="D952" i="13"/>
  <c r="D953" i="13"/>
  <c r="D954" i="13"/>
  <c r="D955" i="13"/>
  <c r="D956" i="13"/>
  <c r="D957" i="13"/>
  <c r="D958" i="13"/>
  <c r="D959" i="13"/>
  <c r="D960" i="13"/>
  <c r="D961" i="13"/>
  <c r="D962" i="13"/>
  <c r="D963" i="13"/>
  <c r="D964" i="13"/>
  <c r="D965" i="13"/>
  <c r="D966" i="13"/>
  <c r="D967" i="13"/>
  <c r="D968" i="13"/>
  <c r="D969" i="13"/>
  <c r="D970" i="13"/>
  <c r="D971" i="13"/>
  <c r="D972" i="13"/>
  <c r="D973" i="13"/>
  <c r="D974" i="13"/>
  <c r="D975" i="13"/>
  <c r="D976" i="13"/>
  <c r="D977" i="13"/>
  <c r="D978" i="13"/>
  <c r="D979" i="13"/>
  <c r="D980" i="13"/>
  <c r="D981" i="13"/>
  <c r="D982" i="13"/>
  <c r="D983" i="13"/>
  <c r="D984" i="13"/>
  <c r="D985" i="13"/>
  <c r="D986" i="13"/>
  <c r="D987" i="13"/>
  <c r="D988" i="13"/>
  <c r="D989" i="13"/>
  <c r="D990" i="13"/>
  <c r="D991" i="13"/>
  <c r="D992" i="13"/>
  <c r="D993" i="13"/>
  <c r="D994" i="13"/>
  <c r="D995" i="13"/>
  <c r="D996" i="13"/>
  <c r="D997" i="13"/>
  <c r="D998" i="13"/>
  <c r="D999" i="13"/>
  <c r="D1000" i="13"/>
  <c r="D1001" i="13"/>
  <c r="D1002" i="13"/>
  <c r="D1003" i="13"/>
  <c r="D1004" i="13"/>
  <c r="D1005" i="13"/>
  <c r="D1006" i="13"/>
  <c r="D1007" i="13"/>
  <c r="D1008" i="13"/>
  <c r="D1009" i="13"/>
  <c r="D1010" i="13"/>
  <c r="D1011" i="13"/>
  <c r="D1012" i="13"/>
  <c r="D1013" i="13"/>
  <c r="D1014" i="13"/>
  <c r="D1015" i="13"/>
  <c r="D1016" i="13"/>
  <c r="D1017" i="13"/>
  <c r="D1018" i="13"/>
  <c r="D1019" i="13"/>
  <c r="D1020" i="13"/>
  <c r="D1021" i="13"/>
  <c r="D1022" i="13"/>
  <c r="D1023" i="13"/>
  <c r="D1024" i="13"/>
  <c r="D1025" i="13"/>
  <c r="D1026" i="13"/>
  <c r="D1027" i="13"/>
  <c r="D1028" i="13"/>
  <c r="D1029" i="13"/>
  <c r="D1030" i="13"/>
  <c r="D1031" i="13"/>
  <c r="D1032" i="13"/>
  <c r="D1033" i="13"/>
  <c r="D1034" i="13"/>
  <c r="D1035" i="13"/>
  <c r="D1036" i="13"/>
  <c r="D1037" i="13"/>
  <c r="D1038" i="13"/>
  <c r="D1039" i="13"/>
  <c r="D1040" i="13"/>
  <c r="D1041" i="13"/>
  <c r="D1042" i="13"/>
  <c r="D1043" i="13"/>
  <c r="D1044" i="13"/>
  <c r="D1045" i="13"/>
  <c r="D1046" i="13"/>
  <c r="D1047" i="13"/>
  <c r="D1048" i="13"/>
  <c r="D1049" i="13"/>
  <c r="D1050" i="13"/>
  <c r="D1051" i="13"/>
  <c r="D1052" i="13"/>
  <c r="D1053" i="13"/>
  <c r="D1054" i="13"/>
  <c r="D1055" i="13"/>
  <c r="D1056" i="13"/>
  <c r="D1057" i="13"/>
  <c r="D1058" i="13"/>
  <c r="D1059" i="13"/>
  <c r="D1060" i="13"/>
  <c r="D1061" i="13"/>
  <c r="D1062" i="13"/>
  <c r="D1063" i="13"/>
  <c r="D1064" i="13"/>
  <c r="D1065" i="13"/>
  <c r="D1066" i="13"/>
  <c r="D1067" i="13"/>
  <c r="D1068" i="13"/>
  <c r="D1069" i="13"/>
  <c r="D1070" i="13"/>
  <c r="D1071" i="13"/>
  <c r="D1072" i="13"/>
  <c r="D1073" i="13"/>
  <c r="D1074" i="13"/>
  <c r="D1075" i="13"/>
  <c r="D1076" i="13"/>
  <c r="D1077" i="13"/>
  <c r="D1078" i="13"/>
  <c r="D1079" i="13"/>
  <c r="D1080" i="13"/>
  <c r="D1081" i="13"/>
  <c r="D1082" i="13"/>
  <c r="D1083" i="13"/>
  <c r="D1084" i="13"/>
  <c r="D1085" i="13"/>
  <c r="D1086" i="13"/>
  <c r="D1087" i="13"/>
  <c r="D1088" i="13"/>
  <c r="D1089" i="13"/>
  <c r="D1090" i="13"/>
  <c r="D1091" i="13"/>
  <c r="D1092" i="13"/>
  <c r="D1093" i="13"/>
  <c r="D1094" i="13"/>
  <c r="D1095" i="13"/>
  <c r="D1096" i="13"/>
  <c r="D1097" i="13"/>
  <c r="D1098" i="13"/>
  <c r="D1099" i="13"/>
  <c r="D1100" i="13"/>
  <c r="D1101" i="13"/>
  <c r="D1102" i="13"/>
  <c r="D1103" i="13"/>
  <c r="D1104" i="13"/>
  <c r="D1105" i="13"/>
  <c r="D1106" i="13"/>
  <c r="D886" i="13"/>
  <c r="D666" i="13"/>
  <c r="D667" i="13"/>
  <c r="D668" i="13"/>
  <c r="D669" i="13"/>
  <c r="D670" i="13"/>
  <c r="D671" i="13"/>
  <c r="D672" i="13"/>
  <c r="D673" i="13"/>
  <c r="D674" i="13"/>
  <c r="D675" i="13"/>
  <c r="D676" i="13"/>
  <c r="D677" i="13"/>
  <c r="D678" i="13"/>
  <c r="D679" i="13"/>
  <c r="D680" i="13"/>
  <c r="D681" i="13"/>
  <c r="D682" i="13"/>
  <c r="D683" i="13"/>
  <c r="D684" i="13"/>
  <c r="D685" i="13"/>
  <c r="D686" i="13"/>
  <c r="D687" i="13"/>
  <c r="D688" i="13"/>
  <c r="D689" i="13"/>
  <c r="D690" i="13"/>
  <c r="D691" i="13"/>
  <c r="D692" i="13"/>
  <c r="D693" i="13"/>
  <c r="D694" i="13"/>
  <c r="D695" i="13"/>
  <c r="D696" i="13"/>
  <c r="D697" i="13"/>
  <c r="D698" i="13"/>
  <c r="D699" i="13"/>
  <c r="D700" i="13"/>
  <c r="D701" i="13"/>
  <c r="D702" i="13"/>
  <c r="D703" i="13"/>
  <c r="D704" i="13"/>
  <c r="D705" i="13"/>
  <c r="D706" i="13"/>
  <c r="D707" i="13"/>
  <c r="D708" i="13"/>
  <c r="D709" i="13"/>
  <c r="D710" i="13"/>
  <c r="D711" i="13"/>
  <c r="D712" i="13"/>
  <c r="D713" i="13"/>
  <c r="D714" i="13"/>
  <c r="D715" i="13"/>
  <c r="D716" i="13"/>
  <c r="D717" i="13"/>
  <c r="D718" i="13"/>
  <c r="D719" i="13"/>
  <c r="D720" i="13"/>
  <c r="D721" i="13"/>
  <c r="D722" i="13"/>
  <c r="D723" i="13"/>
  <c r="D724" i="13"/>
  <c r="D725" i="13"/>
  <c r="D726" i="13"/>
  <c r="D727" i="13"/>
  <c r="D728" i="13"/>
  <c r="D729" i="13"/>
  <c r="D730" i="13"/>
  <c r="D731" i="13"/>
  <c r="D732" i="13"/>
  <c r="D733" i="13"/>
  <c r="D734" i="13"/>
  <c r="D735" i="13"/>
  <c r="D736" i="13"/>
  <c r="D737" i="13"/>
  <c r="D738" i="13"/>
  <c r="D739" i="13"/>
  <c r="D740" i="13"/>
  <c r="D741" i="13"/>
  <c r="D742" i="13"/>
  <c r="D743" i="13"/>
  <c r="D744" i="13"/>
  <c r="D745" i="13"/>
  <c r="D746" i="13"/>
  <c r="D747" i="13"/>
  <c r="D748" i="13"/>
  <c r="D749" i="13"/>
  <c r="D750" i="13"/>
  <c r="D751" i="13"/>
  <c r="D752" i="13"/>
  <c r="D753" i="13"/>
  <c r="D754" i="13"/>
  <c r="D755" i="13"/>
  <c r="D756" i="13"/>
  <c r="D757" i="13"/>
  <c r="D758" i="13"/>
  <c r="D759" i="13"/>
  <c r="D760" i="13"/>
  <c r="D761" i="13"/>
  <c r="D762" i="13"/>
  <c r="D763" i="13"/>
  <c r="D764" i="13"/>
  <c r="D765" i="13"/>
  <c r="D766" i="13"/>
  <c r="D767" i="13"/>
  <c r="D768" i="13"/>
  <c r="D769" i="13"/>
  <c r="D770" i="13"/>
  <c r="D771" i="13"/>
  <c r="D772" i="13"/>
  <c r="D773" i="13"/>
  <c r="D774" i="13"/>
  <c r="D775" i="13"/>
  <c r="D776" i="13"/>
  <c r="D777" i="13"/>
  <c r="D778" i="13"/>
  <c r="D779" i="13"/>
  <c r="D780" i="13"/>
  <c r="D781" i="13"/>
  <c r="D782" i="13"/>
  <c r="D783" i="13"/>
  <c r="D784" i="13"/>
  <c r="D785" i="13"/>
  <c r="D786" i="13"/>
  <c r="D787" i="13"/>
  <c r="D788" i="13"/>
  <c r="D789" i="13"/>
  <c r="D790" i="13"/>
  <c r="D791" i="13"/>
  <c r="D792" i="13"/>
  <c r="D793" i="13"/>
  <c r="D794" i="13"/>
  <c r="D795" i="13"/>
  <c r="D796" i="13"/>
  <c r="D797" i="13"/>
  <c r="D798" i="13"/>
  <c r="D799" i="13"/>
  <c r="D800" i="13"/>
  <c r="D801" i="13"/>
  <c r="D802" i="13"/>
  <c r="D803" i="13"/>
  <c r="D804" i="13"/>
  <c r="D805" i="13"/>
  <c r="D806" i="13"/>
  <c r="D807" i="13"/>
  <c r="D808" i="13"/>
  <c r="D809" i="13"/>
  <c r="D810" i="13"/>
  <c r="D811" i="13"/>
  <c r="D812" i="13"/>
  <c r="D813" i="13"/>
  <c r="D814" i="13"/>
  <c r="D815" i="13"/>
  <c r="D816" i="13"/>
  <c r="D817" i="13"/>
  <c r="D818" i="13"/>
  <c r="D819" i="13"/>
  <c r="D820" i="13"/>
  <c r="D821" i="13"/>
  <c r="D822" i="13"/>
  <c r="D823" i="13"/>
  <c r="D824" i="13"/>
  <c r="D825" i="13"/>
  <c r="D826" i="13"/>
  <c r="D827" i="13"/>
  <c r="D828" i="13"/>
  <c r="D829" i="13"/>
  <c r="D830" i="13"/>
  <c r="D831" i="13"/>
  <c r="D832" i="13"/>
  <c r="D833" i="13"/>
  <c r="D834" i="13"/>
  <c r="D835" i="13"/>
  <c r="D836" i="13"/>
  <c r="D837" i="13"/>
  <c r="D838" i="13"/>
  <c r="D839" i="13"/>
  <c r="D840" i="13"/>
  <c r="D841" i="13"/>
  <c r="D842" i="13"/>
  <c r="D843" i="13"/>
  <c r="D844" i="13"/>
  <c r="D845" i="13"/>
  <c r="D846" i="13"/>
  <c r="D847" i="13"/>
  <c r="D848" i="13"/>
  <c r="D849" i="13"/>
  <c r="D850" i="13"/>
  <c r="D851" i="13"/>
  <c r="D852" i="13"/>
  <c r="D853" i="13"/>
  <c r="D854" i="13"/>
  <c r="D855" i="13"/>
  <c r="D856" i="13"/>
  <c r="D857" i="13"/>
  <c r="D858" i="13"/>
  <c r="D859" i="13"/>
  <c r="D860" i="13"/>
  <c r="D861" i="13"/>
  <c r="D862" i="13"/>
  <c r="D863" i="13"/>
  <c r="D864" i="13"/>
  <c r="D865" i="13"/>
  <c r="D866" i="13"/>
  <c r="D867" i="13"/>
  <c r="D868" i="13"/>
  <c r="D869" i="13"/>
  <c r="D870" i="13"/>
  <c r="D871" i="13"/>
  <c r="D872" i="13"/>
  <c r="D873" i="13"/>
  <c r="D874" i="13"/>
  <c r="D875" i="13"/>
  <c r="D876" i="13"/>
  <c r="D877" i="13"/>
  <c r="D878" i="13"/>
  <c r="D879" i="13"/>
  <c r="D880" i="13"/>
  <c r="D881" i="13"/>
  <c r="D882" i="13"/>
  <c r="D883" i="13"/>
  <c r="D884" i="13"/>
  <c r="D885" i="13"/>
  <c r="D665"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D506" i="13"/>
  <c r="D507" i="13"/>
  <c r="D508" i="13"/>
  <c r="D509" i="13"/>
  <c r="D510" i="13"/>
  <c r="D511" i="13"/>
  <c r="D512" i="13"/>
  <c r="D513" i="13"/>
  <c r="D514" i="13"/>
  <c r="D515" i="13"/>
  <c r="D516" i="13"/>
  <c r="D517" i="13"/>
  <c r="D518" i="13"/>
  <c r="D519" i="13"/>
  <c r="D520" i="13"/>
  <c r="D521" i="13"/>
  <c r="D522" i="13"/>
  <c r="D523" i="13"/>
  <c r="D524" i="13"/>
  <c r="D525" i="13"/>
  <c r="D526" i="13"/>
  <c r="D527" i="13"/>
  <c r="D528" i="13"/>
  <c r="D529" i="13"/>
  <c r="D530" i="13"/>
  <c r="D531" i="13"/>
  <c r="D532" i="13"/>
  <c r="D533" i="13"/>
  <c r="D534" i="13"/>
  <c r="D535" i="13"/>
  <c r="D536" i="13"/>
  <c r="D537" i="13"/>
  <c r="D538" i="13"/>
  <c r="D539" i="13"/>
  <c r="D540" i="13"/>
  <c r="D54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444" i="13"/>
  <c r="D2"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A206" i="22" l="1"/>
  <c r="A205" i="22"/>
  <c r="A204" i="22"/>
  <c r="A203" i="22"/>
  <c r="A202" i="22"/>
  <c r="A201" i="22"/>
  <c r="A200" i="22"/>
  <c r="A199" i="22"/>
  <c r="A198" i="22"/>
  <c r="A197" i="22"/>
  <c r="A196" i="22"/>
  <c r="A195" i="22"/>
  <c r="A194" i="22"/>
  <c r="A193" i="22" l="1"/>
  <c r="A192" i="22"/>
  <c r="A191" i="22"/>
  <c r="A190" i="22"/>
  <c r="A189" i="22"/>
  <c r="A188" i="22"/>
  <c r="A187" i="22"/>
  <c r="A186" i="22"/>
  <c r="A185" i="22"/>
  <c r="A184" i="22"/>
  <c r="A183" i="22"/>
  <c r="A182" i="22"/>
  <c r="A181" i="22"/>
  <c r="A180" i="22"/>
  <c r="A179" i="22"/>
  <c r="A178" i="22"/>
  <c r="A177" i="22"/>
  <c r="A176" i="22"/>
  <c r="A175" i="22"/>
  <c r="A174" i="22"/>
  <c r="A173" i="22"/>
  <c r="A172" i="22"/>
  <c r="A171" i="22"/>
  <c r="A170" i="22"/>
  <c r="A169" i="22"/>
  <c r="A168" i="22"/>
  <c r="A167" i="22"/>
  <c r="A166" i="22"/>
  <c r="A165" i="22"/>
  <c r="A164" i="22"/>
  <c r="A163" i="22"/>
  <c r="A162" i="22"/>
  <c r="A161" i="22"/>
  <c r="A160" i="22"/>
  <c r="A159" i="22"/>
  <c r="A158" i="22"/>
  <c r="A157" i="22"/>
  <c r="A156" i="22"/>
  <c r="A155" i="22"/>
  <c r="A154" i="22"/>
  <c r="A153" i="22"/>
  <c r="A152" i="22"/>
  <c r="A151" i="22"/>
  <c r="A150" i="22"/>
  <c r="A149" i="22"/>
  <c r="A148" i="22"/>
  <c r="A147" i="22"/>
  <c r="A146" i="22"/>
  <c r="A145" i="22"/>
  <c r="A144" i="22"/>
  <c r="A143" i="22"/>
  <c r="A142" i="22"/>
  <c r="A141" i="22"/>
  <c r="A140" i="22"/>
  <c r="A139" i="22"/>
  <c r="A138" i="22"/>
  <c r="A137" i="22"/>
  <c r="A136" i="22"/>
  <c r="A135" i="22"/>
  <c r="A134" i="22"/>
  <c r="A133" i="22"/>
  <c r="A132" i="22"/>
  <c r="A131" i="22"/>
  <c r="A130" i="22"/>
  <c r="A129" i="22"/>
  <c r="A128" i="22"/>
  <c r="A127" i="22"/>
  <c r="A126" i="22"/>
  <c r="A125" i="22"/>
  <c r="A124" i="22"/>
  <c r="A123" i="22"/>
  <c r="A122" i="22"/>
  <c r="A121" i="22"/>
  <c r="A120" i="22"/>
  <c r="A119" i="22"/>
  <c r="A118" i="22"/>
  <c r="A117" i="22"/>
  <c r="A116" i="22"/>
  <c r="A115" i="22"/>
  <c r="A114" i="22"/>
  <c r="A113" i="22"/>
  <c r="A112" i="22"/>
  <c r="A111" i="22"/>
  <c r="A110" i="22"/>
  <c r="A109" i="22"/>
  <c r="A108" i="22"/>
  <c r="A107" i="22"/>
  <c r="A106" i="22"/>
  <c r="A105" i="22"/>
  <c r="A104" i="22"/>
  <c r="A103" i="22"/>
  <c r="A102" i="22"/>
  <c r="A101" i="22"/>
  <c r="A100" i="22"/>
  <c r="A99" i="22"/>
  <c r="A98" i="22"/>
  <c r="A97" i="22"/>
  <c r="A96" i="22"/>
  <c r="A95" i="22"/>
  <c r="A94" i="22"/>
  <c r="A93" i="22"/>
  <c r="A92" i="22"/>
  <c r="E7" i="20" l="1"/>
  <c r="A91" i="22"/>
  <c r="A90" i="22"/>
  <c r="A89" i="22"/>
  <c r="A88" i="22"/>
  <c r="A87" i="22"/>
  <c r="A86" i="22"/>
  <c r="A85" i="22"/>
  <c r="A84" i="22"/>
  <c r="A83" i="22"/>
  <c r="A82" i="22"/>
  <c r="A81" i="22"/>
  <c r="A80" i="22"/>
  <c r="A79" i="22"/>
  <c r="A78" i="22"/>
  <c r="A77" i="22"/>
  <c r="A76" i="22"/>
  <c r="A75" i="22"/>
  <c r="A74" i="22"/>
  <c r="A73" i="22"/>
  <c r="A72" i="22"/>
  <c r="A71" i="22"/>
  <c r="A70" i="22"/>
  <c r="A69" i="22"/>
  <c r="A68" i="22"/>
  <c r="A67" i="22"/>
  <c r="A66" i="22"/>
  <c r="A65" i="22"/>
  <c r="A64" i="22"/>
  <c r="A63" i="22"/>
  <c r="A62" i="22"/>
  <c r="A61" i="22"/>
  <c r="A60" i="22"/>
  <c r="A59" i="22"/>
  <c r="A58" i="22"/>
  <c r="A57" i="22"/>
  <c r="A56" i="22"/>
  <c r="E55" i="22" l="1"/>
  <c r="E54" i="22"/>
  <c r="E53" i="22"/>
  <c r="E52" i="22"/>
  <c r="E51" i="22"/>
  <c r="E50" i="22"/>
  <c r="E49" i="22"/>
  <c r="E48" i="22"/>
  <c r="E47" i="22"/>
  <c r="E46" i="22"/>
  <c r="E45" i="22"/>
  <c r="E44" i="22"/>
  <c r="E43" i="22"/>
  <c r="E42" i="22"/>
  <c r="E41" i="22"/>
  <c r="E40" i="22"/>
  <c r="E39" i="22"/>
  <c r="E38" i="22"/>
  <c r="A38" i="22"/>
  <c r="A39" i="22"/>
  <c r="A40" i="22"/>
  <c r="A41" i="22"/>
  <c r="A42" i="22"/>
  <c r="A43" i="22"/>
  <c r="A44" i="22"/>
  <c r="A45" i="22"/>
  <c r="A46" i="22"/>
  <c r="A47" i="22"/>
  <c r="A48" i="22"/>
  <c r="A49" i="22"/>
  <c r="A50" i="22"/>
  <c r="A51" i="22"/>
  <c r="A52" i="22"/>
  <c r="A53" i="22"/>
  <c r="A54" i="22"/>
  <c r="A55" i="22"/>
  <c r="E34" i="22" l="1"/>
  <c r="E33" i="22"/>
  <c r="E32" i="22"/>
  <c r="E31" i="22"/>
  <c r="E30" i="22"/>
  <c r="E29" i="22"/>
  <c r="E28" i="22"/>
  <c r="E6" i="20" l="1"/>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tc={5B5EE29A-1C80-9642-A669-83502703EDC0}</author>
    <author>tc={6046E161-464B-C54F-9F1C-972CE8688482}</author>
    <author>tc={2AD4E41F-9A2B-A843-8228-965A0168F1CA}</author>
    <author>tc={89FF0680-2B65-8A46-A8DB-73821225521E}</author>
    <author>tc={5F3AB74B-C1D5-6249-B5FA-CCF6380A2262}</author>
    <author>tc={017F0876-2F0B-D044-812A-CF6B063E1694}</author>
    <author>tc={19FB9C45-4B2C-A344-921B-62C81A6C9F7B}</author>
  </authors>
  <commentList>
    <comment ref="A15" authorId="0" shapeId="0" xr:uid="{38614E48-0865-784B-ADF3-34740DD247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1" shapeId="0" xr:uid="{BC369517-7899-0649-90CE-238801B7208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A130" authorId="2" shapeId="0" xr:uid="{693E271D-ED87-D24E-958C-14833C303EA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A146" authorId="3" shapeId="0" xr:uid="{C2A7DE8E-BC4B-0B4E-86E1-B794C3E8895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4" shapeId="0" xr:uid="{1AB8387F-C3FA-6F4B-9719-4A00210091B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5" shapeId="0" xr:uid="{F18ED3D6-B306-0545-98C6-B66A0271993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A199" authorId="6" shapeId="0" xr:uid="{308AE9B8-94C8-5043-B0BF-6B6856923E8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 ref="A236" authorId="0" shapeId="0" xr:uid="{4A184DFE-DEC9-7F49-8DDF-97A9278B4D9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50" authorId="1" shapeId="0" xr:uid="{06A6E17C-2BA3-C442-A8A1-C9E12CC1B6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A351" authorId="2" shapeId="0" xr:uid="{953F5DD4-96E4-6248-A1E0-422B2FDC425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A367" authorId="3" shapeId="0" xr:uid="{8BBA81ED-5556-C745-9F2D-A68ED19FFB6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373" authorId="4" shapeId="0" xr:uid="{868B48BE-ED50-2C4D-BB47-956712B75C7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399" authorId="5" shapeId="0" xr:uid="{FC39C99A-99AB-294F-93B6-E3F521AC0F1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A420" authorId="6" shapeId="0" xr:uid="{36B3E0E0-BD31-2D42-9879-BA5844A9468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tc={5E85A505-975E-FA47-850F-259061622D46}</author>
  </authors>
  <commentList>
    <comment ref="F108" authorId="0" shapeId="0" xr:uid="{110E4A02-E06C-934B-A13D-46F9EDC01933}">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Le commentaire a été changé</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<sst xmlns="http://schemas.openxmlformats.org/spreadsheetml/2006/main" count="8829" uniqueCount="1560">
  <si>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</si>
  <si>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</si>
  <si>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</si>
  <si>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</si>
  <si>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</si>
  <si>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</si>
  <si>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</si>
  <si>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</si>
  <si>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</si>
  <si>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</si>
  <si>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</si>
  <si>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</si>
  <si>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</si>
  <si>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</si>
  <si>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</si>
  <si>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</si>
  <si>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</si>
  <si>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</si>
  <si>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</si>
  <si>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</si>
  <si>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</si>
  <si>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</si>
  <si>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</si>
  <si>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</si>
  <si>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</si>
  <si>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</si>
  <si>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</si>
  <si>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</si>
  <si>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</si>
  <si>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</si>
  <si>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</si>
  <si>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</si>
  <si>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</si>
  <si>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</si>
  <si>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</si>
  <si>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</si>
  <si>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</si>
  <si>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</si>
  <si>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</si>
  <si>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</si>
  <si>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</si>
  <si>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</si>
  <si>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</si>
  <si>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</si>
  <si>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</si>
  <si>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</si>
  <si>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</si>
  <si>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</si>
  <si>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</si>
  <si>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</si>
  <si>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</si>
  <si>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</si>
  <si>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</si>
  <si>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</si>
  <si>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</si>
  <si>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</si>
  <si>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</si>
  <si>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</si>
  <si>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</si>
  <si>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</si>
  <si>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</si>
  <si>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</si>
  <si>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</si>
  <si>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</si>
  <si>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</si>
  <si>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</si>
  <si>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</si>
  <si>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</si>
  <si>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</si>
  <si>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</si>
  <si>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</si>
  <si>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</si>
  <si>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</si>
  <si>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</si>
  <si>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</si>
  <si>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</si>
  <si>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</si>
  <si>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</si>
  <si>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</si>
  <si>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</si>
  <si>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</si>
  <si>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</si>
  <si>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</si>
  <si>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</si>
  <si>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</si>
  <si>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</si>
  <si>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</si>
  <si>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</si>
  <si>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</si>
  <si>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</si>
  <si>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</si>
  <si>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</si>
  <si>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</si>
  <si>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</si>
  <si>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</si>
  <si>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</si>
  <si>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</si>
  <si>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</si>
  <si>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</si>
  <si>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</si>
  <si>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</si>
  <si>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</si>
  <si>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</si>
  <si>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</si>
  <si>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</si>
  <si>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</si>
  <si>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</si>
  <si>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</si>
  <si>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</si>
  <si>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</si>
  <si>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</si>
  <si>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</si>
  <si>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</si>
  <si>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</si>
  <si>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</si>
  <si>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</si>
  <si>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</si>
  <si>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</si>
  <si>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</si>
  <si>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</si>
  <si>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</si>
  <si>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</si>
  <si>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</si>
  <si>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</si>
  <si>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</si>
  <si>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</si>
  <si>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</si>
  <si>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</si>
  <si>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</si>
  <si>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</si>
  <si>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</si>
  <si>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</si>
  <si>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</si>
  <si>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</si>
  <si>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</si>
  <si>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</si>
  <si>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</si>
  <si>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</si>
  <si>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</si>
  <si>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</si>
  <si>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</si>
  <si>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</si>
  <si>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</si>
  <si>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</si>
  <si>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</si>
  <si>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</si>
  <si>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</si>
  <si>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</si>
  <si>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</si>
  <si>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</si>
  <si>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</si>
  <si>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</si>
  <si>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</si>
  <si>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</si>
  <si>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</si>
  <si>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</si>
  <si>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</si>
  <si>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</si>
  <si>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</si>
  <si>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</si>
  <si>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</si>
  <si>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</si>
  <si>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</si>
  <si>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</si>
  <si>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</si>
  <si>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</si>
  <si>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</si>
  <si>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</si>
  <si>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</si>
  <si>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</si>
  <si>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</si>
  <si>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</si>
  <si>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</si>
  <si>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</si>
  <si>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</si>
  <si>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</si>
  <si>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</si>
  <si>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</si>
  <si>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</si>
  <si>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</si>
  <si>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</si>
  <si>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</si>
  <si>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</si>
  <si>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</si>
  <si>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</si>
  <si>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</si>
  <si>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</si>
  <si>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</si>
  <si>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</si>
  <si>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</si>
  <si>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</si>
  <si>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</si>
  <si>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</si>
  <si>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</si>
  <si>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</si>
  <si>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</si>
  <si>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</si>
  <si>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</si>
  <si>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</si>
  <si>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</si>
  <si>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</si>
  <si>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</si>
  <si>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</si>
  <si>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</si>
  <si>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</si>
  <si>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</si>
  <si>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</si>
  <si>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</si>
  <si>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</si>
  <si>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</si>
  <si>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</si>
  <si>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</si>
  <si>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</si>
  <si>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</si>
  <si>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</si>
  <si>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</si>
  <si>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</si>
  <si>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</si>
  <si>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</si>
  <si>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</si>
  <si>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</si>
  <si>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</si>
  <si>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</si>
  <si>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</si>
  <si>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</si>
  <si>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</si>
  <si>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</si>
  <si>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</si>
  <si>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</si>
  <si>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</si>
  <si>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</si>
  <si>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</si>
  <si>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</si>
  <si>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</si>
  <si>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</si>
  <si>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</si>
  <si>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</si>
  <si>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</si>
  <si>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</si>
  <si>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</si>
  <si>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</si>
  <si>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</si>
  <si>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</si>
  <si>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</si>
  <si>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</si>
  <si>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</si>
  <si>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</si>
  <si>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</si>
  <si>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</si>
  <si>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</si>
  <si>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</si>
  <si>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</si>
  <si>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</si>
  <si>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</si>
  <si>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</si>
  <si>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</si>
  <si>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</si>
  <si>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</si>
  <si>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</si>
  <si>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</si>
  <si>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</si>
  <si>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</si>
  <si>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</si>
  <si>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</si>
  <si>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</si>
  <si>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</si>
  <si>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</si>
  <si>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</si>
  <si>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</si>
  <si>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</si>
  <si>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</si>
  <si>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</si>
  <si>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</si>
  <si>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</si>
  <si>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</si>
  <si>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</si>
  <si>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</si>
  <si>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</si>
  <si>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</si>
  <si>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</si>
  <si>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</si>
  <si>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</si>
  <si>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</si>
  <si>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</si>
  <si>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</si>
  <si>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</si>
  <si>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</si>
  <si>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</si>
  <si>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</si>
  <si>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</si>
  <si>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</si>
  <si>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</si>
  <si>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</si>
  <si>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</si>
  <si>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</si>
  <si>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</si>
  <si>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</si>
  <si>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</si>
  <si>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</si>
  <si>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</si>
  <si>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</si>
  <si>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</si>
  <si>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</si>
  <si>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</si>
  <si>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</si>
  <si>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</si>
  <si>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</si>
  <si>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</si>
  <si>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</si>
  <si>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</si>
  <si>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</si>
  <si>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</si>
  <si>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</si>
  <si>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</si>
  <si>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</si>
  <si>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</si>
  <si>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</si>
  <si>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</si>
  <si>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</si>
  <si>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</si>
  <si>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</si>
  <si>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</si>
  <si>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</si>
  <si>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</si>
  <si>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</si>
  <si>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</si>
  <si>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</si>
  <si>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</si>
  <si>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</si>
  <si>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</si>
  <si>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</si>
  <si>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</si>
  <si>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</si>
  <si>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</si>
  <si>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</si>
  <si>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</si>
  <si>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</si>
  <si>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</si>
  <si>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</si>
  <si>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</si>
  <si>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</si>
  <si>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</si>
  <si>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</si>
  <si>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</si>
  <si>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</si>
  <si>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</si>
  <si>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</si>
  <si>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</si>
  <si>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</si>
  <si>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</si>
  <si>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</si>
  <si>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</si>
  <si>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</si>
  <si>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</si>
  <si>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</si>
  <si>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</si>
  <si>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</si>
  <si>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</si>
  <si>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</si>
  <si>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</si>
  <si>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</si>
  <si>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</si>
  <si>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</si>
  <si>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</si>
  <si>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</si>
  <si>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</si>
  <si>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</si>
  <si>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</si>
  <si>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</si>
  <si>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</si>
  <si>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</si>
  <si>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</si>
  <si>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</si>
  <si>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</si>
  <si>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</si>
  <si>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</si>
  <si>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</si>
  <si>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</si>
  <si>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</si>
  <si>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</si>
  <si>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</si>
  <si>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</si>
  <si>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</si>
  <si>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</si>
  <si>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</si>
  <si>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</si>
  <si>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</si>
  <si>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</si>
  <si>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</si>
  <si>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</si>
  <si>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</si>
  <si>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</si>
  <si>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</si>
  <si>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</si>
  <si>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</si>
  <si>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</si>
  <si>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</si>
  <si>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</si>
  <si>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</si>
  <si>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</si>
  <si>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</si>
  <si>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</si>
  <si>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</si>
  <si>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</si>
  <si>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</si>
  <si>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</si>
  <si>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</si>
  <si>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</si>
  <si>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</si>
  <si>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</si>
  <si>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</si>
  <si>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</si>
  <si>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</si>
  <si>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</si>
  <si>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</si>
  <si>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</si>
  <si>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</si>
  <si>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</si>
  <si>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</si>
  <si>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</si>
  <si>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</si>
  <si>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</si>
  <si>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</si>
  <si>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</si>
  <si>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</si>
  <si>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</si>
  <si>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</si>
  <si>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</si>
  <si>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</si>
  <si>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</si>
  <si>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</si>
  <si>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</si>
  <si>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</si>
  <si>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</si>
  <si>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</si>
  <si>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</si>
  <si>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</si>
  <si>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</si>
  <si>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</si>
  <si>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</si>
  <si>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</si>
  <si>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</si>
  <si>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</si>
  <si>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</si>
  <si>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</si>
  <si>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</si>
  <si>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</si>
  <si>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</si>
  <si>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</si>
  <si>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</si>
  <si>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</si>
  <si>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</si>
  <si>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</si>
  <si>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</si>
  <si>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</si>
  <si>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</si>
  <si>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</si>
  <si>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</si>
  <si>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</si>
  <si>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</si>
  <si>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</si>
  <si>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</si>
  <si>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</si>
  <si>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</si>
  <si>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</si>
  <si>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</si>
  <si>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</si>
  <si>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</si>
  <si>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</si>
  <si>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</si>
  <si>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</si>
  <si>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</si>
  <si>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</si>
  <si>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</si>
  <si>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</si>
  <si>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</si>
  <si>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</si>
  <si>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</si>
  <si>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</si>
  <si>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</si>
  <si>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</si>
  <si>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</si>
  <si>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</si>
  <si>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</si>
  <si>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</si>
  <si>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</si>
  <si>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</si>
  <si>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</si>
  <si>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</si>
  <si>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</si>
  <si>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</si>
  <si>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</si>
  <si>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</si>
  <si>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</si>
  <si>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</si>
  <si>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</si>
  <si>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</si>
  <si>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</si>
  <si>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</si>
  <si>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</si>
  <si>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</si>
  <si>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</si>
  <si>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</si>
  <si>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</si>
  <si>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</si>
  <si>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</si>
  <si>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</si>
  <si>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</si>
  <si>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</si>
  <si>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</si>
  <si>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</si>
  <si>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</si>
  <si>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</si>
  <si>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</si>
  <si>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</si>
  <si>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</si>
  <si>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</si>
  <si>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</si>
  <si>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</si>
  <si>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</si>
  <si>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</si>
  <si>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</si>
  <si>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</si>
  <si>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</si>
  <si>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</si>
  <si>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</si>
  <si>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</si>
  <si>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</si>
  <si>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</si>
  <si>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</si>
  <si>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</si>
  <si>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</si>
  <si>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</si>
  <si>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</si>
  <si>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</si>
  <si>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</si>
  <si>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</si>
  <si>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</si>
  <si>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</si>
  <si>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</si>
  <si>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</si>
  <si>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</si>
  <si>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</si>
  <si>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</si>
  <si>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</si>
  <si>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</si>
  <si>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</si>
  <si>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</si>
  <si>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</si>
  <si>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</si>
  <si>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</si>
  <si>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</si>
  <si>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</si>
  <si>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</si>
  <si>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</si>
  <si>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</si>
  <si>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</si>
  <si>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</si>
  <si>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</si>
  <si>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</si>
  <si>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</si>
  <si>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</si>
  <si>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</si>
  <si>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</si>
  <si>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</si>
  <si>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</si>
  <si>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</si>
  <si>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</si>
  <si>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</si>
  <si>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</si>
  <si>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</si>
  <si>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</si>
  <si>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</si>
  <si>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</si>
  <si>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</si>
  <si>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</si>
  <si>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</si>
  <si>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</si>
  <si>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</si>
  <si>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</si>
  <si>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</si>
  <si>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</si>
  <si>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</si>
  <si>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</si>
  <si>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</si>
  <si>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</si>
  <si>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</si>
  <si>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</si>
  <si>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</si>
  <si>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</si>
  <si>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</si>
  <si>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</si>
  <si>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</si>
  <si>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</si>
  <si>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</si>
  <si>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</si>
  <si>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</si>
  <si>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</si>
  <si>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</si>
  <si>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</si>
  <si>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</si>
  <si>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</si>
  <si>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</si>
  <si>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</si>
  <si>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</si>
  <si>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</si>
  <si>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</si>
  <si>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</si>
  <si>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</si>
  <si>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</si>
  <si>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</si>
  <si>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</si>
  <si>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</si>
  <si>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</si>
  <si>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</si>
  <si>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</si>
  <si>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</si>
  <si>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</si>
  <si>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</si>
  <si>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</si>
  <si>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</si>
  <si>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</si>
  <si>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</si>
  <si>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</si>
  <si>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</si>
  <si>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</si>
  <si>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</si>
  <si>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</si>
  <si>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</si>
  <si>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</si>
  <si>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</si>
  <si>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</si>
  <si>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</si>
  <si>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</si>
  <si>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</si>
  <si>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</si>
  <si>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</si>
  <si>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</si>
  <si>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</si>
  <si>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</si>
  <si>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</si>
  <si>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</si>
  <si>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</si>
  <si>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</si>
  <si>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</si>
  <si>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</si>
  <si>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</si>
  <si>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</si>
  <si>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</si>
  <si>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</si>
  <si>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</si>
  <si>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</si>
  <si>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</si>
  <si>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</si>
  <si>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</si>
  <si>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</si>
  <si>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</si>
  <si>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</si>
  <si>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</si>
  <si>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</si>
  <si>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</si>
  <si>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</si>
  <si>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</si>
  <si>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</si>
  <si>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</si>
  <si>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</si>
  <si>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</si>
  <si>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</si>
  <si>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</si>
  <si>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</si>
  <si>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</si>
  <si>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</si>
  <si>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</si>
  <si>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</si>
  <si>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</si>
  <si>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</si>
  <si>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</si>
  <si>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</si>
  <si>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</si>
  <si>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</si>
  <si>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</si>
  <si>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</si>
  <si>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</si>
  <si>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</si>
  <si>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</si>
  <si>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</si>
  <si>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</si>
  <si>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</si>
  <si>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</si>
  <si>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</si>
  <si>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</si>
  <si>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</si>
  <si>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</si>
  <si>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</si>
  <si>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</si>
  <si>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</si>
  <si>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</si>
  <si>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</si>
  <si>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</si>
  <si>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</si>
  <si>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</si>
  <si>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</si>
  <si>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</si>
  <si>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</si>
  <si>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</si>
  <si>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</si>
  <si>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</si>
  <si>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</si>
  <si>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</si>
  <si>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</si>
  <si>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</si>
  <si>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</si>
  <si>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</si>
  <si>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</si>
  <si>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</si>
  <si>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</si>
  <si>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</si>
  <si>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</si>
  <si>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</si>
  <si>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</si>
  <si>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</si>
  <si>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</si>
  <si>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</si>
  <si>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</si>
  <si>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</si>
  <si>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</si>
  <si>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</si>
  <si>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</si>
  <si>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</si>
  <si>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</si>
  <si>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</si>
  <si>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</si>
  <si>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</si>
  <si>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</si>
  <si>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</si>
  <si>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</si>
  <si>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</si>
  <si>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</si>
  <si>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</si>
  <si>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</si>
  <si>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</si>
  <si>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</si>
  <si>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</si>
  <si>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</si>
  <si>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</si>
  <si>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</si>
  <si>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</si>
  <si>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</si>
  <si>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</si>
  <si>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</si>
  <si>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</si>
  <si>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</si>
  <si>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</si>
  <si>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</si>
  <si>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</si>
  <si>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</si>
  <si>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</si>
  <si>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</si>
  <si>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</si>
  <si>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</si>
  <si>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</si>
  <si>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</si>
  <si>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</si>
  <si>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</si>
  <si>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</si>
  <si>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</si>
  <si>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</si>
  <si>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</si>
  <si>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</si>
  <si>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</si>
  <si>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</si>
  <si>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</si>
  <si>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</si>
  <si>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</si>
  <si>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</si>
  <si>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</si>
  <si>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</si>
  <si>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</si>
  <si>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</si>
  <si>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</si>
  <si>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</si>
  <si>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</si>
  <si>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</si>
  <si>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</si>
  <si>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</si>
  <si>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</si>
  <si>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</si>
  <si>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</si>
  <si>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</si>
  <si>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</si>
  <si>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</si>
  <si>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</si>
  <si>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</si>
  <si>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</si>
  <si>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</si>
  <si>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</si>
  <si>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</si>
  <si>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</si>
  <si>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</si>
  <si>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</si>
  <si>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</si>
  <si>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</si>
  <si>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</si>
  <si>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</si>
  <si>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</si>
  <si>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</si>
  <si>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</si>
  <si>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</si>
  <si>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</si>
  <si>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</si>
  <si>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</si>
  <si>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</si>
  <si>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</si>
  <si>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</si>
  <si>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</si>
  <si>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</si>
  <si>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</si>
  <si>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</si>
  <si>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</si>
  <si>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</si>
  <si>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</si>
  <si>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</si>
  <si>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</si>
  <si>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</si>
  <si>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</si>
  <si>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</si>
  <si>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</si>
  <si>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</si>
  <si>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</si>
  <si>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</si>
  <si>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</si>
  <si>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</si>
  <si>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</si>
  <si>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</si>
  <si>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</si>
  <si>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</si>
  <si>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</si>
  <si>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</si>
  <si>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</si>
  <si>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</si>
  <si>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</si>
  <si>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</si>
  <si>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</si>
  <si>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</si>
  <si>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</si>
  <si>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</si>
  <si>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</si>
  <si>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</si>
  <si>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</si>
  <si>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</si>
  <si>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</si>
  <si>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</si>
  <si>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</si>
  <si>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</si>
  <si>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</si>
  <si>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</si>
  <si>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</si>
  <si>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</si>
  <si>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</si>
  <si>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</si>
  <si>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</si>
  <si>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</si>
  <si>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</si>
  <si>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</si>
  <si>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</si>
  <si>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</si>
  <si>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</si>
  <si>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</si>
  <si>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</si>
  <si>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</si>
  <si>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</si>
  <si>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</si>
  <si>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</si>
  <si>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</si>
  <si>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</si>
  <si>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</si>
  <si>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</si>
  <si>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</si>
  <si>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</si>
  <si>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</si>
  <si>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</si>
  <si>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</si>
  <si>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</si>
  <si>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</si>
  <si>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</si>
  <si>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</si>
  <si>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</si>
  <si>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</si>
  <si>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</si>
  <si>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</si>
  <si>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</si>
  <si>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</si>
  <si>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</si>
  <si>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</si>
  <si>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</si>
  <si>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</si>
  <si>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</si>
  <si>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</si>
  <si>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</si>
  <si>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</si>
  <si>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</si>
  <si>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</si>
  <si>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</si>
  <si>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</si>
  <si>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</si>
  <si>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</si>
  <si>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</si>
  <si>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</si>
  <si>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</si>
  <si>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</si>
  <si>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</si>
  <si>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</si>
  <si>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</si>
  <si>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</si>
  <si>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</si>
  <si>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</si>
  <si>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</si>
  <si>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</si>
  <si>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</si>
  <si>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</si>
  <si>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</si>
  <si>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</si>
  <si>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</si>
  <si>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</si>
  <si>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</si>
  <si>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</si>
  <si>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</si>
  <si>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</si>
  <si>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</si>
  <si>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</si>
  <si>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</si>
  <si>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</si>
  <si>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</si>
  <si>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</si>
  <si>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</si>
  <si>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</si>
  <si>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</si>
  <si>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</si>
  <si>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</si>
  <si>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</si>
  <si>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</si>
  <si>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</si>
  <si>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</si>
  <si>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</si>
  <si>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</si>
  <si>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</si>
  <si>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</si>
  <si>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</si>
  <si>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</si>
  <si>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</si>
  <si>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</si>
  <si>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</si>
  <si>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</si>
  <si>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</si>
  <si>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</si>
  <si>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</si>
  <si>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</si>
  <si>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</si>
  <si>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</si>
  <si>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</si>
  <si>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</si>
  <si>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</si>
  <si>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</si>
  <si>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</si>
  <si>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</si>
  <si>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</si>
  <si>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</si>
  <si>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</si>
  <si>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</si>
  <si>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</si>
  <si>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</si>
  <si>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</si>
  <si>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</si>
  <si>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</si>
  <si>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</si>
  <si>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</si>
  <si>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</si>
  <si>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</si>
  <si>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</si>
  <si>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</si>
  <si>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</si>
  <si>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</si>
  <si>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</si>
  <si>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</si>
  <si>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</si>
  <si>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</si>
  <si>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</si>
  <si>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</si>
  <si>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</si>
  <si>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</si>
  <si>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</si>
  <si>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</si>
  <si>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</si>
  <si>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</si>
  <si>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</si>
  <si>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</si>
  <si>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</si>
  <si>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</si>
  <si>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</si>
  <si>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</si>
  <si>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</si>
  <si>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</si>
  <si>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</si>
  <si>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</si>
  <si>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</si>
  <si>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</si>
  <si>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</si>
  <si>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</si>
  <si>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</si>
  <si>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</si>
  <si>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</si>
  <si>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</si>
  <si>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</si>
  <si>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</si>
  <si>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</si>
  <si>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</si>
  <si>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</si>
  <si>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</si>
  <si>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</si>
  <si>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</si>
  <si>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</si>
  <si>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</si>
  <si>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</si>
  <si>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</si>
  <si>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</si>
  <si>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</si>
  <si>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</si>
  <si>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</si>
  <si>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</si>
  <si>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</si>
  <si>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</si>
  <si>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</si>
  <si>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</si>
  <si>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</si>
  <si>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</si>
  <si>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</si>
  <si>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</si>
  <si>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</si>
  <si>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</si>
  <si>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</si>
  <si>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</si>
  <si>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</si>
  <si>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</si>
  <si>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</si>
  <si>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</si>
  <si>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</si>
  <si>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</si>
  <si>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</si>
  <si>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</si>
  <si>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</si>
  <si>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</si>
  <si>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</si>
  <si>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</si>
  <si>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</si>
  <si>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</si>
  <si>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</si>
  <si>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</si>
  <si>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</si>
  <si>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</si>
  <si>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</si>
  <si>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</si>
  <si>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</si>
  <si>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</si>
  <si>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</si>
  <si>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</si>
  <si>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</si>
  <si>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</si>
  <si>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</si>
  <si>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</si>
  <si>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</si>
  <si>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</si>
  <si>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</si>
  <si>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</si>
  <si>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</si>
  <si>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</si>
  <si>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</si>
  <si>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</si>
  <si>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</si>
  <si>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</si>
  <si>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</si>
  <si>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</si>
  <si>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</si>
  <si>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</si>
  <si>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</si>
  <si>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</si>
  <si>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</si>
  <si>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</si>
  <si>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</si>
  <si>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</si>
  <si>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</si>
  <si>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</si>
  <si>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</si>
  <si>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</si>
  <si>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</si>
  <si>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</si>
  <si>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</si>
  <si>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</si>
  <si>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</si>
  <si>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</si>
  <si>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</si>
  <si>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</si>
  <si>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</si>
  <si>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</si>
  <si>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</si>
  <si>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</si>
  <si>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</si>
  <si>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</si>
  <si>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</si>
  <si>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</si>
  <si>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</si>
  <si>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</si>
  <si>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</si>
  <si>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</si>
  <si>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</si>
  <si>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</si>
  <si>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</si>
  <si>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</si>
  <si>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</si>
  <si>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</si>
  <si>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</si>
  <si>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</si>
  <si>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</si>
  <si>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</si>
  <si>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</si>
  <si>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</si>
  <si>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</si>
  <si>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</si>
  <si>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</si>
  <si>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</si>
  <si>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</si>
  <si>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</si>
  <si>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</si>
  <si>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</si>
  <si>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</si>
  <si>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</si>
  <si>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</si>
  <si>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</si>
  <si>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</si>
  <si>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</si>
  <si>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</si>
  <si>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</si>
  <si>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</si>
  <si>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</si>
  <si>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</si>
  <si>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</si>
  <si>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</si>
  <si>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</si>
  <si>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</si>
  <si>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</si>
  <si>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</si>
  <si>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</si>
  <si>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</si>
  <si>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</si>
  <si>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</si>
  <si>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</si>
  <si>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</si>
  <si>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</si>
  <si>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</si>
  <si>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</si>
  <si>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</si>
  <si>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</si>
  <si>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</si>
  <si>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</si>
  <si>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</si>
  <si>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</si>
  <si>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</si>
  <si>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</si>
  <si>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</si>
  <si>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</si>
  <si>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</si>
  <si>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</si>
  <si>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</si>
  <si>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</si>
  <si>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</si>
  <si>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</si>
  <si>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</si>
  <si>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</si>
  <si>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</si>
  <si>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</si>
  <si>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</si>
  <si>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</si>
  <si>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</si>
  <si>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</si>
  <si>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</si>
  <si>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</si>
  <si>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</si>
  <si>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</si>
  <si>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</si>
  <si>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</si>
  <si>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</si>
  <si>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</si>
  <si>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</si>
  <si>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</si>
  <si>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</si>
  <si>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</si>
  <si>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</si>
  <si>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</si>
  <si>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</si>
  <si>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</si>
  <si>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</si>
  <si>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</si>
  <si>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</si>
  <si>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</si>
  <si>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</si>
  <si>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</si>
  <si>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6</t>
  </si>
  <si>
    <t>id</t>
  </si>
  <si>
    <t>section_id</t>
  </si>
  <si>
    <t>theme_id</t>
  </si>
  <si>
    <t>barometer_id</t>
  </si>
  <si>
    <t>behavior_id</t>
  </si>
  <si>
    <t>2: B06&gt;=11</t>
  </si>
  <si>
    <t>min_result_note</t>
  </si>
  <si>
    <t>min_weight_note</t>
  </si>
  <si>
    <t>Vous n'avez pas répondu à suffisamment de questions dans la section liée à ce baromètre pour générer les résultats.</t>
  </si>
  <si>
    <t>is_unavoidable</t>
  </si>
  <si>
    <t>Crée une alliance avec l'enfant qui nuit à la dynamique de coparentalité</t>
  </si>
  <si>
    <t>Crée un sentiment d'insécurité chez l'enfant</t>
  </si>
  <si>
    <t>Crée un conflit de loyauté chez l'enfant</t>
  </si>
  <si>
    <t>Dénigre l'ex-conjoint·e, l'autre parent de l'enfant</t>
  </si>
  <si>
    <t>S'interpose dans la gestion familiale de coparentalité et des responsabilités face à l'enfant</t>
  </si>
  <si>
    <t>Se positionne comme parent remplaçant</t>
  </si>
  <si>
    <t>Implique l'enfant dans les décisions parentales</t>
  </si>
  <si>
    <t>0:10,10:10,10:10,10:10</t>
  </si>
  <si>
    <t>10:7,6:5,4:3,2:0</t>
  </si>
  <si>
    <t>10:6,5:4,3:2,1:0</t>
  </si>
  <si>
    <t>0:0,1:1,2:6,7:10</t>
  </si>
  <si>
    <t>0:1,2:4,5:7,8:10</t>
  </si>
  <si>
    <t>0:0,1:2,3:6,7:10</t>
  </si>
  <si>
    <t>24</t>
  </si>
  <si>
    <t>25</t>
  </si>
  <si>
    <t>26</t>
  </si>
  <si>
    <t>27</t>
  </si>
  <si>
    <t>Aucune apparente</t>
  </si>
  <si>
    <t>Modérée</t>
  </si>
  <si>
    <t>-1</t>
  </si>
  <si>
    <t>yellow_flag</t>
  </si>
  <si>
    <t>L’analyse des réponses obtenues aux questionnaires révèle une &lt;strong&gt;  implication saine  &lt;strong&gt; de la part du nouveau ou de la nouvelle conjoint·e (NC) dans la dynamique familiale. &lt;br/&gt;</t>
  </si>
  <si>
    <t>L’analyse des réponses obtenues aux questionnaires révèle un &lt;strong&gt; degré d’implication léger &lt;/strong&gt; de la part du nouveau ou de la nouvelle conjoint·e (NC) dans la dynamique familiale. &lt;br/&gt;</t>
  </si>
  <si>
    <t xml:space="preserve">L’analyse des réponses obtenues aux questionnaires révèle &lt;strong&gt; un degré d’implication modéré &lt;/strong&gt; de la part du nouveau ou de la nouvelle conjoint·e (NC) dans la dynamique familiale. &lt;br/&gt; Le rôle et l'influence du nouveau ou de la nouvelle conjoint·e pourraient être à la base de certaines tensions et difficultés rencontrés dans l'exercice de la coparentalité. &lt;br/&gt; Le nouveau ou la nouvelle conjointe de l'autre parent :  </t>
  </si>
  <si>
    <t xml:space="preserve">L’analyse des réponses obtenues aux questionnaires révèle &lt;strong&gt; un degré d’implication élevé &lt;/strong&gt; de la part du nouveau ou de la nouvelle conjoint·e (NC) dans la dynamique familiale. &lt;br/&gt; Le rôle et l'influence du nouveau ou de la nouvelle conjoint·e seraient à la base de certaines tensions et seraient en partie responsables des difficultés rencontrés dans l'exercice de la coparentalité. &lt;br/&gt; Le nouveau ou la nouvelle conjointe de l'autre parent :  </t>
  </si>
  <si>
    <t>Sévère</t>
  </si>
  <si>
    <t>Léger</t>
  </si>
  <si>
    <t>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</si>
  <si>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 xml:space="preserve">Une certaine complicité semble s'être installée entre votre enfant et le nouveau ou la nouvelle conjoint·e de l'autre parent. </t>
  </si>
  <si>
    <t xml:space="preserve">semble avoir créé une certaine alliance avec votre enfant qui pourrait aller au-delà d'une complicité attendue entre un enfant et son beau-parent. &lt;br/&gt; </t>
  </si>
  <si>
    <t>semble avoir créé une alliance qui va au-delà d'une complicité normale entre un enfant et son beau-parent.</t>
  </si>
  <si>
    <t>28</t>
  </si>
  <si>
    <t>29</t>
  </si>
  <si>
    <t>30</t>
  </si>
  <si>
    <t>31</t>
  </si>
  <si>
    <t>32</t>
  </si>
  <si>
    <t>33</t>
  </si>
  <si>
    <t>34</t>
  </si>
  <si>
    <t>35</t>
  </si>
  <si>
    <t>semble laisser entendre que votre enfant n'est pas en sécurité lorsqu'il ou elle est avec vous ou sous votre responsabilité. &lt;br/&gt;</t>
  </si>
  <si>
    <t>8</t>
  </si>
  <si>
    <t>9</t>
  </si>
  <si>
    <t xml:space="preserve">Bien que le nouveau ou la nouvelle conjoint·e ait le réflexe de vous ignorer ou de passer son chemin lorsqu'il ou elle vous croise avec votre enfant, prenez le temps de saluer le nouveau ou la nouvelle conjoint·e de l'autre parent afin d'éviter à votre enfant d'être pris au coeur d'un conflit de loyauté. </t>
  </si>
  <si>
    <t>semble vous ignorer lorsqu'il ou elle vous croise en compagnie de votre enfant, créant possiblement un malaise pour votre enfant et créer un conlfit de loyauté. &lt;br/&gt;</t>
  </si>
  <si>
    <t xml:space="preserve">vous ignore lorsqu'il ou elle vous croise en compagnie de votre enfant. Ce qui nourit possiblement un malaise et conflit de loyauté chez votre enfant. </t>
  </si>
  <si>
    <t>Si votre enfant est témoin d'un dénigrement à votre endroit de la part du nouveau ou de la nouvelle conjointe. Selon l'importance ou degré de dénigrement, votre enfant pourrait ne pas se sentir libre d'exprimer libérement son amour pour vous. &lt;br/&gt;</t>
  </si>
  <si>
    <t>Les responsabilités du nouveau ou de la nouvelle conjoint·e au niveau de la logistique familiale pourraient semer une confusion chez l'enfant quant au rôle de chaque parent et de l'autorité parentale.</t>
  </si>
  <si>
    <t>On note une certaine ingérence ou interférence de la part du nouveau ou nouvelle conjoint·e au niveau de la logistique familiale qui peut semer une confusion chez l'enfant.</t>
  </si>
  <si>
    <t>On décèle un certain degré d'ingérence ou d'interférence de la part du nouveau ou de la nouvelle conjoint·e au niveau de la logistique familiale, ce qui sème possiblement de la confusion chez votre enfant quant à l'exercice de la coparentalité ou de votre autorité parentale.</t>
  </si>
  <si>
    <t xml:space="preserve">La nature de l'affection que porte le nouveau ou la nouvelle conjoint·e pour votre enfant pourrait créer un peu confusion chez votre enfant et/ou affecter votre valeur symbolique en tant que parent. </t>
  </si>
  <si>
    <t>semble se subsitue au rôle maternel ou paternel, ce qui pourrait créer de la confusion chez votre enfant.</t>
  </si>
  <si>
    <t xml:space="preserve">semble se subsituer au rôle maternel ou paternel, ce qui crée possiblement une certaine confusion sur le plan affectif chez votre enfant.  </t>
  </si>
  <si>
    <t>11</t>
  </si>
  <si>
    <t xml:space="preserve">semble demander à ce que les désirs de l'enfant soit respectés, s'arrogeant une autorité parentale qui ne lui revient pas.  </t>
  </si>
  <si>
    <t>36</t>
  </si>
  <si>
    <t>37</t>
  </si>
  <si>
    <t>38</t>
  </si>
  <si>
    <t>39</t>
  </si>
  <si>
    <t>40</t>
  </si>
  <si>
    <t>41</t>
  </si>
  <si>
    <t>42</t>
  </si>
  <si>
    <t>43</t>
  </si>
  <si>
    <t>44</t>
  </si>
  <si>
    <t>45</t>
  </si>
  <si>
    <t>46</t>
  </si>
  <si>
    <t>47</t>
  </si>
  <si>
    <t>circular-gauge</t>
  </si>
  <si>
    <t>Climat de coparentalité</t>
  </si>
  <si>
    <t>Respect de l'exercice et du temps parental</t>
  </si>
  <si>
    <t>Rôle et statut du nouveau conjoint·e</t>
  </si>
  <si>
    <t>Questions indépendantes</t>
  </si>
  <si>
    <t>Question hors calcul*</t>
  </si>
  <si>
    <t>0:1,2:4,5:8,9:10</t>
  </si>
  <si>
    <t>0:0,0:0,1:1,1:1</t>
  </si>
  <si>
    <t>Modéré</t>
  </si>
  <si>
    <t>Élevé</t>
  </si>
  <si>
    <t>48</t>
  </si>
  <si>
    <t>49</t>
  </si>
  <si>
    <t>50</t>
  </si>
  <si>
    <t>51</t>
  </si>
  <si>
    <t>Parent répondant</t>
  </si>
  <si>
    <t>Co parent</t>
  </si>
  <si>
    <t>actor_id</t>
  </si>
  <si>
    <t>Nouveau·elle conjoint·e</t>
  </si>
  <si>
    <t>Parent favorisé</t>
  </si>
  <si>
    <t>Est serein·e face à la séparation</t>
  </si>
  <si>
    <t>Salue l’autre parent lorsqu’il ou elle le croise</t>
  </si>
  <si>
    <t>mirror</t>
  </si>
  <si>
    <t>Accepte que les objets voyagent d’une maison à l’autre</t>
  </si>
  <si>
    <t xml:space="preserve">Évite de questionner l’enfant à son retour de garde  </t>
  </si>
  <si>
    <t>Favorise et protège le temps parental du coparent</t>
  </si>
  <si>
    <t>Protège l'enfant des enjeux de séparation</t>
  </si>
  <si>
    <t>Protège l'enfant du rôle de messager</t>
  </si>
  <si>
    <t>Évite de faire des reproches au coparent</t>
  </si>
  <si>
    <t>Respecte l’autorité parentale du coparent</t>
  </si>
  <si>
    <t>Consulte l’autre parent pour les décisions concernant l’enfant</t>
  </si>
  <si>
    <t>Respecte la valeur parentale du coparent</t>
  </si>
  <si>
    <t>Accepte de faire des compromis</t>
  </si>
  <si>
    <t>Accepte les exigences de la coparentalité</t>
  </si>
  <si>
    <t>Ne donne pas à l'enfant la responsabilité de choisir</t>
  </si>
  <si>
    <t>Égalitaire</t>
  </si>
  <si>
    <t>Risque</t>
  </si>
  <si>
    <t>52</t>
  </si>
  <si>
    <t>53</t>
  </si>
  <si>
    <t>54</t>
  </si>
  <si>
    <t>55</t>
  </si>
  <si>
    <t>Les réponses obtenues aux différents questionnaires indiquent que la coparentalité est exercée de manière égalitaire et harmonieuse.</t>
  </si>
  <si>
    <t xml:space="preserve">Voici une liste des principaux enjeux et comportements présentant des risques de créer des difficultés dans l'exercice de votre coparentalité et de contribuer au conflit de séparation. &lt;br/&gt; Les risques de tensions, de malentendus et de problèmes de communication augmentent en situation de coparentalité lorsque vous ou votre coparent : &lt;br/&gt; </t>
  </si>
  <si>
    <t>n’est pas sereins face à la séparation amoureuse ou face à l’éclatement de la famille. &lt;br/&gt;</t>
  </si>
  <si>
    <t xml:space="preserve">accepte difficilement ou rejette les exigences qu’impose la coparentalité (logistique horaires, transport, vacances, etc.). &lt;br/&gt; </t>
  </si>
  <si>
    <t>doit marcher sur des œufs en présence de l’autre parent ou doit faire des compromis à sens unique afin d’assurer une bonne entente de garde. &lt;br/&gt;</t>
  </si>
  <si>
    <t>ne reconnaît pas ou ne respecte pas la valeur parentale et l’autorité parentale du coparent. &lt;br/&gt;</t>
  </si>
  <si>
    <t>ignore l’autre parent lorsqu’il ou elle le croise durant les changements de garde ou lors d’événements culturels ou sportifs de l’enfant. &lt;br/&gt;</t>
  </si>
  <si>
    <t xml:space="preserve">prend des décisions concernant l’enfant sans consulter l’autre parent. &lt;br/&gt; </t>
  </si>
  <si>
    <t>s’ingère dans la routine ou les méthodes parentales du coparent. &lt;br/&gt;</t>
  </si>
  <si>
    <t xml:space="preserve">fait des reproches à l'autre parent ou le dénigre en présence de l’enfant. </t>
  </si>
  <si>
    <t xml:space="preserve">Nous vous recommandons de consulter la section &lt;i&gt; Coparentalité &lt;/i&gt; de l'onglet &lt;strong&gt; Ressources &lt;/strong&gt; afin de prendre connaissance de la charte de coparentalité et de connaitre les meilleures pratiques et recommandations en matière de coparentalité. &lt;br/&gt; Le modèle explicatif des conflits sévères de séparation vous renseignera entre autres sur les facteurs aggravants qui contribuent au conflit de séparation. </t>
  </si>
  <si>
    <t xml:space="preserve">Les réponses obtenues aux différents questionnaires indiquent que votre enfant évolue dans une dynamique de coparentalité saine et favorable à son développement. </t>
  </si>
  <si>
    <t xml:space="preserve">Voici une liste des principaux enjeux et comportements présentant des risques de créer un sentiment d’insécurité chez votre enfant, d’induire un conflit de loyauté et de nuire à son développement et à son bien-être psychologique, car votre enfant : &lt;br/&gt; </t>
  </si>
  <si>
    <t>n’est pas libre d’apporter avec lui ou elle ses vêtements, ses jouets ou autres effets personnels d’une maison à l’autre. &lt;br/&gt;</t>
  </si>
  <si>
    <t>est appelé à tenir le rôle de messager entre ses parents, devenant indirectement responsable des conflits parentaux ou des horaires, activités et rendez-vous qui le concernent. &lt;br/&gt;</t>
  </si>
  <si>
    <t>est au courant des échanges texto et/ou courriels entre vous et votre coparent devenant indirectement responsable des enjeux qui vous opposent à l’autre parent. &lt;br/&gt;</t>
  </si>
  <si>
    <t>est questionné à son retour de garde au sujet de la routine et/ou des activités faites chez l’autre parent. &lt;br/&gt;</t>
  </si>
  <si>
    <t xml:space="preserve">a la responsabilité direct ou indirecte de choisir la fréquence des visites et le temps qu’il passe avec l’un ou l’autre de ses parents. &lt;br/&gt;  </t>
  </si>
  <si>
    <t>a la responsabilité direct ou indirecte de choisir avec quel parent et où il souhaite vivre.</t>
  </si>
  <si>
    <t xml:space="preserve">Les enfants sont de véritables éponges. Ils ressentent tout ce que leurs parents ressentent. Demander à un enfant de choisir entre ses parents ou de trancher entre deux positions le placera dans une situation intenable, engendrant un important conflit de loyauté. Si l’enfant prend position d’un côté, il risque de décevoir ou mettre l’autre côté en colère. Cela peut faire naître chez lui la peur, l’anxiété, la colère, ainsi qu’un sentiment de culpabilité qui pourraient s’intensifier, selon le degré d’exposition, jusqu’aux troubles psychopathologiques. </t>
  </si>
  <si>
    <t>Le conflit de loyauté insécurise et fragilise la santé psychologique de votre enfant et nuit à son développement. 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</si>
  <si>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18</t>
  </si>
  <si>
    <t>19</t>
  </si>
  <si>
    <t>20</t>
  </si>
  <si>
    <t>21</t>
  </si>
  <si>
    <t>22</t>
  </si>
  <si>
    <t>23</t>
  </si>
  <si>
    <t>56</t>
  </si>
  <si>
    <t>57</t>
  </si>
  <si>
    <t>58</t>
  </si>
  <si>
    <t>59</t>
  </si>
  <si>
    <t>60</t>
  </si>
  <si>
    <t>61</t>
  </si>
  <si>
    <t>62</t>
  </si>
  <si>
    <t>63</t>
  </si>
  <si>
    <t>64</t>
  </si>
  <si>
    <t>65</t>
  </si>
  <si>
    <t>66</t>
  </si>
  <si>
    <t>67</t>
  </si>
  <si>
    <t>68</t>
  </si>
  <si>
    <t>69</t>
  </si>
  <si>
    <t>70</t>
  </si>
  <si>
    <t>71</t>
  </si>
  <si>
    <t>72</t>
  </si>
  <si>
    <t>73</t>
  </si>
  <si>
    <t>74</t>
  </si>
  <si>
    <t>75</t>
  </si>
  <si>
    <t>76</t>
  </si>
  <si>
    <t>AP</t>
  </si>
  <si>
    <t>CL</t>
  </si>
  <si>
    <t>CSS</t>
  </si>
  <si>
    <t>action-reaction</t>
  </si>
  <si>
    <t>Demande de garder des secrets</t>
  </si>
  <si>
    <t>Dénigre l'autre</t>
  </si>
  <si>
    <t>4:10,2:7,11:11</t>
  </si>
  <si>
    <t>4:10,1:10,2:7</t>
  </si>
  <si>
    <t>4:10,2:10,4:10</t>
  </si>
  <si>
    <t>4:10,11:11,2:10</t>
  </si>
  <si>
    <t>2:10,1:4,11:11</t>
  </si>
  <si>
    <t>77</t>
  </si>
  <si>
    <t>78</t>
  </si>
  <si>
    <t>79</t>
  </si>
  <si>
    <t>indicator_id</t>
  </si>
  <si>
    <t>80</t>
  </si>
  <si>
    <t>81</t>
  </si>
  <si>
    <t>82</t>
  </si>
  <si>
    <t>83</t>
  </si>
  <si>
    <t>84</t>
  </si>
  <si>
    <t>85</t>
  </si>
  <si>
    <t>86</t>
  </si>
  <si>
    <t>87</t>
  </si>
  <si>
    <t>88</t>
  </si>
  <si>
    <t>Action</t>
  </si>
  <si>
    <t>Réaction</t>
  </si>
  <si>
    <t>Sylvie</t>
  </si>
  <si>
    <t>Karine</t>
  </si>
  <si>
    <t>Abandon de la famille</t>
  </si>
  <si>
    <t>Accusation de maladie mentale et dangerosité</t>
  </si>
  <si>
    <t>Manque de sécurité</t>
  </si>
  <si>
    <t>Modifications des faits et souvenirs</t>
  </si>
  <si>
    <t>Culpabilise l'enfant de son amour envers vous</t>
  </si>
  <si>
    <t>Intervention à la suite d'un retour de garde</t>
  </si>
  <si>
    <t>Réaction en présence des deux parents</t>
  </si>
  <si>
    <t>Dénigre la nouvelle famille</t>
  </si>
  <si>
    <t>La nouvelle famille est "LA vraie"</t>
  </si>
  <si>
    <t>Le nouveau ou la nouvelle conjoint.e se fait appeler "papa" ou "maman"</t>
  </si>
  <si>
    <t>Changement d'horaire de l'enfant</t>
  </si>
  <si>
    <t>Organise des activités hors de sa garde</t>
  </si>
  <si>
    <t>Impose sa présence (appel, texto)</t>
  </si>
  <si>
    <t>Contrôle des communications</t>
  </si>
  <si>
    <t>Contact de l'enfant avec la famille élargie</t>
  </si>
  <si>
    <t>Sujet personnel|intime partagé à l'enfant</t>
  </si>
  <si>
    <t>Fait lire les communications à l'enfant</t>
  </si>
  <si>
    <t>L'enfant est messager de la logistique</t>
  </si>
  <si>
    <t>Liberté du choix de l'enfant</t>
  </si>
  <si>
    <t>Maturité de l'enfant de choisir</t>
  </si>
  <si>
    <t>Respecter les désirs de l'enfant</t>
  </si>
  <si>
    <t>Demande / force l'enfant à choisir</t>
  </si>
  <si>
    <t>Transport d'objets d'un domicile à l'autre</t>
  </si>
  <si>
    <t>Sérénité et confidence face à la séparation</t>
  </si>
  <si>
    <t>Défenseur du parent</t>
  </si>
  <si>
    <t>Manque d'ambivalence</t>
  </si>
  <si>
    <t>Propos d'adulte</t>
  </si>
  <si>
    <t>Changement des ses valeurs</t>
  </si>
  <si>
    <t>4:10,11:11,11:11</t>
  </si>
  <si>
    <t>4:10,11:11,2:7</t>
  </si>
  <si>
    <t>4:10,4:4,4:7</t>
  </si>
  <si>
    <t>4:10,7:10,4:10</t>
  </si>
  <si>
    <t>4:10,4:7,11:11</t>
  </si>
  <si>
    <t>2:10,11:11,11:11</t>
  </si>
  <si>
    <t>4:10,2:10,11:11</t>
  </si>
  <si>
    <t>2:10,2:10,11:11</t>
  </si>
  <si>
    <t>7:10,2:10,11:11</t>
  </si>
  <si>
    <t>7:10,11:11,4:7</t>
  </si>
  <si>
    <t>7:10,4:7,11:11</t>
  </si>
  <si>
    <t>4:10,11:11,4:10</t>
  </si>
  <si>
    <t>7:10,2:10,4:7</t>
  </si>
  <si>
    <t>7:10,4:10,11:11</t>
  </si>
  <si>
    <t>4:10,2:4,11:11</t>
  </si>
  <si>
    <t>4:10,1:7,2:7</t>
  </si>
  <si>
    <t>4:10,2:4,4:7</t>
  </si>
  <si>
    <t>7:10,11:11,11:11</t>
  </si>
  <si>
    <t>7:10,4:7,7:10</t>
  </si>
  <si>
    <t>4:10,11:11,4:7</t>
  </si>
  <si>
    <t>2:10,4:7,4:7</t>
  </si>
  <si>
    <t>2:10,2:7,11:11</t>
  </si>
  <si>
    <t>4:10,7:10,11:11</t>
  </si>
  <si>
    <t>7:10,2:7,11:11</t>
  </si>
  <si>
    <t>4:10,4:7,4:7</t>
  </si>
  <si>
    <t>4:10,2:7,4:7</t>
  </si>
  <si>
    <t>11:11,2:10,7:10</t>
  </si>
  <si>
    <t>7:10,11:11,7:10</t>
  </si>
  <si>
    <t>11:11,4:10,11:11</t>
  </si>
  <si>
    <t>4:10,11:11,7:10</t>
  </si>
  <si>
    <t>11:11,4:7,4:7</t>
  </si>
  <si>
    <t>11:11,2:7,4:7</t>
  </si>
  <si>
    <t>11:11,11:11,4:10</t>
  </si>
  <si>
    <t>7:10,2:7,4:7</t>
  </si>
  <si>
    <t>11:11,2:10,11:11</t>
  </si>
  <si>
    <t>11:11,11:11,11:11</t>
  </si>
  <si>
    <t>11:11,2:7,4:10</t>
  </si>
  <si>
    <t>4:10,2:7,4:10</t>
  </si>
  <si>
    <t>En compétition avec l'autre</t>
  </si>
  <si>
    <t>Éviter de questionner l’enfant à son retour de garde</t>
  </si>
  <si>
    <t>Accepter les exigences de la coparentalité</t>
  </si>
  <si>
    <t>Compromis à faire</t>
  </si>
  <si>
    <t>Respect de l’ordonnance de garde</t>
  </si>
  <si>
    <t>Respecte la valeur coparentale du coparent</t>
  </si>
  <si>
    <t>11:11,4:10,4:10</t>
  </si>
  <si>
    <t>11:11,4:10,7:10</t>
  </si>
  <si>
    <t>11:11,11:11,7:10</t>
  </si>
  <si>
    <t>7:10,11:11,4:10</t>
  </si>
  <si>
    <t>Indice baromètre 6</t>
  </si>
  <si>
    <t>Indice baromètre 5</t>
  </si>
  <si>
    <t>Indice baromètre 2</t>
  </si>
  <si>
    <t>Indice baromètre 3</t>
  </si>
  <si>
    <t>Indice baromètre 1</t>
  </si>
  <si>
    <t>Sofia</t>
  </si>
  <si>
    <t>Phillipe</t>
  </si>
  <si>
    <t>Eloa</t>
  </si>
  <si>
    <t>Christelle</t>
  </si>
  <si>
    <t>Rapport vide</t>
  </si>
  <si>
    <t>3,4,5,6</t>
  </si>
  <si>
    <t>3,4,6</t>
  </si>
  <si>
    <t>2,4</t>
  </si>
  <si>
    <t>3,5</t>
  </si>
  <si>
    <t>3,4,5</t>
  </si>
  <si>
    <t>1,2,3,4</t>
  </si>
  <si>
    <t>1,3,4</t>
  </si>
  <si>
    <t>1,2,3,4,5</t>
  </si>
  <si>
    <t>3,4</t>
  </si>
  <si>
    <t>16</t>
  </si>
  <si>
    <t>4,6</t>
  </si>
  <si>
    <t>1,2,3</t>
  </si>
  <si>
    <t>1,2</t>
  </si>
  <si>
    <t>2,3,5</t>
  </si>
  <si>
    <t>14</t>
  </si>
  <si>
    <t>2,3,6</t>
  </si>
  <si>
    <t>1,4</t>
  </si>
  <si>
    <t>2,4,6</t>
  </si>
  <si>
    <t>1,3,4,5</t>
  </si>
  <si>
    <t>2,3,4</t>
  </si>
  <si>
    <t>Absent</t>
  </si>
  <si>
    <t>L’analyse des réponses obtenues aux questionnaires ne révèle &lt;/strong&gt; pas de conflit apparent &lt;/strong&gt; entre vous et votre coparent.</t>
  </si>
  <si>
    <t>89</t>
  </si>
  <si>
    <t>L’analyse des réponses obtenues aux questionnaires révèle &lt;/strong&gt; peu de conflit apparent &lt;/strong&gt; entre vous et votre coparent.</t>
  </si>
  <si>
    <t>L’analyse des réponses obtenues aux questionnaires révèle un &lt;strong&gt; risque modéré &lt;/strong&gt; de conflit entre vous et votre coparent. Considérant une séparation relativement récente (inférieure à 24 mois), la difficulté d'adaptation à la nouvelle réalité familiale pour chaque membre de la famille est peut-être à considérer.</t>
  </si>
  <si>
    <t>L’analyse des réponses obtenues aux questionnaires révèle un un &lt;strong&gt; risque modéré &lt;/strong&gt; de conflit entre vous et votre coparent.</t>
  </si>
  <si>
    <t>L’analyse des réponses obtenues aux questionnaires révèle un &lt;strong&gt; risque élevé &lt;/strong&gt; de conflit entre vous et votre coparent. Considérant une séparation relativement récente (inférieure à 24 mois), il se peut que la difficulté d'adaptation à la nouvelle réalité familiale pour chaque membre de la famille contribue au climat de tension.</t>
  </si>
  <si>
    <t>L’analyse des réponses obtenues aux questionnaires révèle un &lt;strong&gt; risque élevé &lt;/strong&gt; de conflit entre vous et votre coparent.</t>
  </si>
  <si>
    <t>N'hésitez pas à consulter la section &lt;i&gt;  Coparentalité &lt;/i&gt; de l'onglet &lt;strong&gt; Ressources &lt;/strong&gt; afin de connaitre les meilleures pratiques en matière de coparentalité.</t>
  </si>
  <si>
    <t xml:space="preserve">Nous vous invitons à consulter la section &lt;i&gt; Conflit de loyauté &lt;i&gt;  afin de prendre connaissance des répercussions chez l’enfant et la section  &lt;i&gt; Coparentalité &lt;i&gt; de l'onglet  &lt;strong&gt; Ressources &lt;/strong&gt; afin de prendre connaissance de la charte de coparentalité et de connaitre les meilleures pratiques et recommandations en matière de coparentalité. &lt;br/&gt; Le modèle explicatif des conflits sévères de séparation vous renseignera entre autres sur les facteurs aggravants qui contribuent au maintien du conflit. </t>
  </si>
  <si>
    <t>On décèle un certain climat de tension qui pourrait rendre l'exercice de la coparentalité plus difficile.</t>
  </si>
  <si>
    <t>Un climat de tension rend l'exercice de la coparentalité difficile.</t>
  </si>
  <si>
    <t xml:space="preserve">Une certaine interférence au niveau de l’exercice de l’autorité parentale et du temps parental par l’un et/ou l’autre des coparents pourrait être en cause. </t>
  </si>
  <si>
    <t>L'analyse révèle un non-respect de la valeur parentale et du temps parental de l'un ou les deux parents.</t>
  </si>
  <si>
    <t xml:space="preserve">L'implication et l'influence du nouveau ou de la nouvelle conjoint·e semblent nourrir certaines tensions et difficultés dans l'exercice de la coparentalité. </t>
  </si>
  <si>
    <t>L'implication et l'influence du nouveau ou de la nouvelle conjoint·e seraient à la base de certaines tensions et seraient en partie responsables des difficultés rencontrés dans l'exercice de la coparentalité.</t>
  </si>
  <si>
    <t>Vous avez indiqué que la vie commune avec le coparent a été de courte durée, soit moins de 2 ans. Le fait que vous vous connaissiez peu, peut amener l'un et l'autre à douter des compétences parentales de l'autre. Il est important d'ouvrir la communication, faire valoir sa position, sa valeur, son désir d'avoir un rôle de parent, etc. La médiation ou un coaching coparental pourrait vous aider à mettre en place un plan de coparentalité adapté à vos besoins.</t>
  </si>
  <si>
    <t>13</t>
  </si>
  <si>
    <t>15</t>
  </si>
  <si>
    <t>17</t>
  </si>
  <si>
    <t>91</t>
  </si>
  <si>
    <t>92</t>
  </si>
  <si>
    <t>93</t>
  </si>
  <si>
    <t>94</t>
  </si>
  <si>
    <t>95</t>
  </si>
  <si>
    <t>96</t>
  </si>
  <si>
    <t>97</t>
  </si>
  <si>
    <t>98</t>
  </si>
  <si>
    <t>99</t>
  </si>
  <si>
    <t>101</t>
  </si>
  <si>
    <t>102</t>
  </si>
  <si>
    <t>103</t>
  </si>
  <si>
    <t>B04&lt;=2</t>
  </si>
  <si>
    <t>B04&gt;2</t>
  </si>
  <si>
    <t>104</t>
  </si>
  <si>
    <t xml:space="preserve">Donner à son enfant la responsabilité d’être le messager entre ses parents peut l’insécuriser, le déstabiliser et forcer un conflit de loyauté car il devient alors un acteur indirect du conflit. &lt;br/&gt; </t>
  </si>
  <si>
    <t>Impliquer son enfant dans les conflits qui nous opposent à l’autre parent (coparent) crée un sentiment d’insécurité qui peut être accompagné de confusion et de grande tristesse.&lt;br/&gt; 
&lt;i&gt; Même si vous êtes en conflit, ne dites pas de mal de l’autre parent devant votre enfant. Votre enfant vous aime tous les deux. Votre attitude et vos paroles devraient montrer que vous souhaitez que votre enfant ait une bonne relation avec l’autre parent. C’est aux adultes de décider de la garde de l’enfant, ainsi que de la fréquence et des moments des visites.&lt;/i&gt;  Source : naître et grandir &lt;br/&gt;</t>
  </si>
  <si>
    <t>Prendre des décisions sans consulter l'autre parent ne s'inscrit pas dans une saine coparentalité. &lt;br/&gt;</t>
  </si>
  <si>
    <t>Renier la valeur symbolique de l'autre parent en transformant l'appellation &lt;i&gt; papa &lt;/i&gt; ou &lt;i&gt; maman &lt;/i&gt; en situation de séparation ou de conflit parental peut semer de la confusion chez l'enfant ou inciter inconsciemment à un détachement.</t>
  </si>
  <si>
    <t>Informer l'enfant des enjeux qui nous opposent à l'autre parent place l'enfant dans un conflit de loyauté.</t>
  </si>
  <si>
    <t>105</t>
  </si>
  <si>
    <t>106</t>
  </si>
  <si>
    <t>107</t>
  </si>
  <si>
    <t>108</t>
  </si>
  <si>
    <t>109</t>
  </si>
  <si>
    <t>Le rôle du NC va  – DRAPEAU ROUGE PAR COMPORTEMENT TYPIQUEMENT AP – similique sed deserunt aperiam ad eligendi tempora! Est voluptas omnis cum expedita autem aut quod illum qui consequatur cumque qui incidunt doloribus.</t>
  </si>
  <si>
    <t xml:space="preserve">Lorsque le nouveau ou la nouvelle conjoint·e vous ignore lorsqu'il ou elle vous croise en compagnie de votre enfant, il ou elle nourrit un malaise, une rupture entre chez papa et maman qui n'est pas pas idéal pour votre enfant. Prenez le temps, à contrario, de saluer le nouveau ou la nouvelle conjoint·e de l'autre parent. Faites-le pour votre enfant. Pour éviter qu'il ou elle vive un  conflit de loyauté. </t>
  </si>
  <si>
    <t>Lorem ipsum – DRAPEAU ROUGE PAR COMPORTEMENT TYPIQUEMENT AP – similique sed deserunt aperiam ad eligendi tempora! Est voluptas omnis cum expedita autem aut quod illum qui consequatur cumque qui incidunt doloribus.</t>
  </si>
  <si>
    <t>Que le nouveau ou la nouvelle conjoint·e se fasse appeler &lt;i&gt; papa &lt;/i&gt; ou &lt;i&gt; maman &lt;/i&gt; peut semer de la confusion chez l'enfant ou affecter la valeur symbolique de l’autre parent.</t>
  </si>
  <si>
    <t>110</t>
  </si>
  <si>
    <t>111</t>
  </si>
  <si>
    <t>112</t>
  </si>
  <si>
    <t>113</t>
  </si>
  <si>
    <t>114</t>
  </si>
  <si>
    <t>115</t>
  </si>
  <si>
    <t>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</si>
</sst>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1"/>
      <color rgb="FF000000"/>
      <name val="Calibri"/>
      <family val="2"/>
    </font>
    <font>
      <b/>
      <sz val="11"/>
      <color theme="0"/>
      <name val="Calibri"/>
      <family val="2"/>
      <scheme val="minor"/>
    </font>
    <font>
      <sz val="14"/>
      <color theme="1"/>
      <name val="Calibri"/>
      <family val="2"/>
      <scheme val="minor"/>
    </font>
    <font>
      <sz val="12"/>
      <color rgb="FF9C5700"/>
      <name val="Calibri"/>
      <family val="2"/>
      <scheme val="minor"/>
    </font>
    <font>
      <sz val="12"/>
      <color rgb="FF000000"/>
      <name val="Calibri"/>
      <family val="2"/>
    </font>
  </fonts>
  <fills count="26">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
      <patternFill patternType="solid">
        <fgColor theme="9"/>
        <bgColor theme="9"/>
      </patternFill>
    </fill>
    <fill>
      <patternFill patternType="solid">
        <fgColor theme="9" tint="0.79998168889431442"/>
        <bgColor theme="9" tint="0.79998168889431442"/>
      </patternFill>
    </fill>
    <fill>
      <patternFill patternType="solid">
        <fgColor rgb="FFFFEB9C"/>
      </patternFill>
    </fill>
    <fill>
      <patternFill patternType="solid">
        <fgColor theme="9" tint="0.59999389629810485"/>
        <bgColor indexed="64"/>
      </patternFill>
    </fill>
    <fill>
      <patternFill patternType="solid">
        <fgColor theme="4" tint="0.59999389629810485"/>
        <bgColor rgb="FFE2EFDA"/>
      </patternFill>
    </fill>
    <fill>
      <patternFill patternType="solid">
        <fgColor theme="4" tint="0.59999389629810485"/>
        <bgColor indexed="64"/>
      </patternFill>
    </fill>
    <fill>
      <patternFill patternType="solid">
        <fgColor theme="5" tint="0.59999389629810485"/>
        <bgColor rgb="FFE2EFDA"/>
      </patternFill>
    </fill>
    <fill>
      <patternFill patternType="solid">
        <fgColor theme="5" tint="0.59999389629810485"/>
        <bgColor theme="9" tint="0.79998168889431442"/>
      </patternFill>
    </fill>
    <fill>
      <patternFill patternType="solid">
        <fgColor theme="5" tint="0.59999389629810485"/>
        <bgColor indexed="64"/>
      </patternFill>
    </fill>
    <fill>
      <patternFill patternType="solid">
        <fgColor theme="9" tint="0.79998168889431442"/>
        <bgColor rgb="FFE2EFDA"/>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rgb="FFE2EFDA"/>
      </patternFill>
    </fill>
    <fill>
      <patternFill patternType="solid">
        <fgColor theme="0" tint="-0.14999847407452621"/>
        <bgColor rgb="FFE2EFDA"/>
      </patternFill>
    </fill>
    <fill>
      <patternFill patternType="solid">
        <fgColor theme="2"/>
        <bgColor indexed="64"/>
      </patternFill>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s>
  <borders count="21">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rgb="FFA9D08E"/>
      </left>
      <right/>
      <top style="thin">
        <color rgb="FFA9D08E"/>
      </top>
      <bottom/>
      <diagonal/>
    </border>
    <border>
      <left style="thin">
        <color theme="9" tint="0.39997558519241921"/>
      </left>
      <right/>
      <top style="thin">
        <color theme="9" tint="0.39997558519241921"/>
      </top>
      <bottom style="thin">
        <color theme="9" tint="0.39997558519241921"/>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rgb="FFA9D08E"/>
      </left>
      <right/>
      <top style="thin">
        <color rgb="FFA9D08E"/>
      </top>
      <bottom style="thin">
        <color theme="9" tint="0.39997558519241921"/>
      </bottom>
      <diagonal/>
    </border>
    <border>
      <left/>
      <right style="thin">
        <color rgb="FFA9D08E"/>
      </right>
      <top style="thin">
        <color rgb="FFA9D08E"/>
      </top>
      <bottom style="thin">
        <color rgb="FFA9D08E"/>
      </bottom>
      <diagonal/>
    </border>
    <border>
      <left style="hair">
        <color indexed="64"/>
      </left>
      <right style="hair">
        <color indexed="64"/>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s>
  <cellStyleXfs count="5">
    <xf numFmtId="0" fontId="0" fillId="0" borderId="0"/>
    <xf numFmtId="0" fontId="8" fillId="0" borderId="0"/>
    <xf numFmtId="0" fontId="2" fillId="0" borderId="0"/>
    <xf numFmtId="0" fontId="17" fillId="0" borderId="0" applyNumberFormat="0" applyFill="0" applyBorder="0" applyAlignment="0" applyProtection="0"/>
    <xf numFmtId="0" fontId="25" fillId="9" borderId="0" applyNumberFormat="0" applyBorder="0" applyAlignment="0" applyProtection="0"/>
  </cellStyleXfs>
  <cellXfs count="135">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0" fillId="0" borderId="0" xfId="0" applyNumberFormat="1"/>
    <xf numFmtId="0" fontId="19" fillId="0" borderId="0" xfId="0" applyNumberFormat="1" applyFont="1"/>
    <xf numFmtId="0" fontId="0" fillId="0" borderId="0" xfId="0" applyAlignment="1">
      <alignment horizontal="left" vertical="center"/>
    </xf>
    <xf numFmtId="0" fontId="23" fillId="7" borderId="9" xfId="0" applyFont="1" applyFill="1" applyBorder="1"/>
    <xf numFmtId="0" fontId="23" fillId="7" borderId="3" xfId="0" applyFont="1" applyFill="1" applyBorder="1"/>
    <xf numFmtId="49" fontId="0" fillId="0" borderId="0" xfId="0" applyNumberFormat="1" applyAlignment="1">
      <alignment horizontal="left" vertical="center" wrapText="1"/>
    </xf>
    <xf numFmtId="49" fontId="18" fillId="0" borderId="0" xfId="0" applyNumberFormat="1" applyFont="1" applyAlignment="1">
      <alignment horizontal="left" vertical="center" wrapText="1"/>
    </xf>
    <xf numFmtId="0" fontId="0" fillId="0" borderId="0" xfId="0" applyFill="1"/>
    <xf numFmtId="49" fontId="0" fillId="0" borderId="0" xfId="0" applyNumberFormat="1" applyBorder="1"/>
    <xf numFmtId="0" fontId="0" fillId="0" borderId="0" xfId="0" applyBorder="1"/>
    <xf numFmtId="0" fontId="0" fillId="0" borderId="0" xfId="0" applyAlignment="1">
      <alignment horizontal="left" vertical="center" wrapText="1"/>
    </xf>
    <xf numFmtId="0" fontId="0" fillId="5" borderId="0" xfId="0" applyFill="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center" wrapText="1"/>
    </xf>
    <xf numFmtId="0" fontId="0" fillId="0" borderId="0" xfId="0" applyAlignment="1">
      <alignment horizontal="right"/>
    </xf>
    <xf numFmtId="0" fontId="0" fillId="0" borderId="0" xfId="0" applyAlignment="1">
      <alignment horizontal="right" vertical="center"/>
    </xf>
    <xf numFmtId="49" fontId="0" fillId="8" borderId="3" xfId="0" applyNumberFormat="1" applyFont="1" applyFill="1" applyBorder="1"/>
    <xf numFmtId="49" fontId="0" fillId="8" borderId="9" xfId="0" applyNumberFormat="1" applyFont="1" applyFill="1" applyBorder="1" applyAlignment="1">
      <alignment horizontal="right"/>
    </xf>
    <xf numFmtId="49" fontId="0" fillId="8" borderId="3" xfId="0" applyNumberFormat="1" applyFont="1" applyFill="1" applyBorder="1" applyAlignment="1">
      <alignment horizontal="right"/>
    </xf>
    <xf numFmtId="0" fontId="0" fillId="0" borderId="10" xfId="0" applyBorder="1" applyAlignment="1">
      <alignment horizontal="left" vertical="center" wrapText="1"/>
    </xf>
    <xf numFmtId="0" fontId="24" fillId="5" borderId="11" xfId="0" applyFont="1" applyFill="1" applyBorder="1" applyAlignment="1">
      <alignment vertical="center" wrapText="1"/>
    </xf>
    <xf numFmtId="0" fontId="0" fillId="5" borderId="11" xfId="0" applyFill="1" applyBorder="1" applyAlignment="1">
      <alignment horizontal="left" vertical="center" wrapText="1"/>
    </xf>
    <xf numFmtId="0" fontId="0" fillId="0" borderId="11" xfId="0" applyBorder="1" applyAlignment="1">
      <alignment horizontal="center" vertical="center" wrapText="1"/>
    </xf>
    <xf numFmtId="0" fontId="0" fillId="5" borderId="12" xfId="0" applyFill="1" applyBorder="1" applyAlignment="1">
      <alignment horizontal="left" vertical="center" wrapText="1"/>
    </xf>
    <xf numFmtId="49" fontId="0" fillId="0" borderId="9" xfId="0" applyNumberFormat="1" applyFont="1" applyBorder="1" applyAlignment="1">
      <alignment horizontal="right"/>
    </xf>
    <xf numFmtId="49" fontId="0" fillId="0" borderId="3" xfId="0" applyNumberFormat="1" applyFont="1" applyBorder="1" applyAlignment="1">
      <alignment horizontal="right"/>
    </xf>
    <xf numFmtId="0" fontId="25" fillId="9" borderId="0" xfId="4"/>
    <xf numFmtId="0" fontId="5" fillId="11" borderId="7" xfId="0" applyFont="1" applyFill="1" applyBorder="1" applyAlignment="1">
      <alignment vertical="center"/>
    </xf>
    <xf numFmtId="0" fontId="5" fillId="11" borderId="2" xfId="0" applyFont="1" applyFill="1" applyBorder="1"/>
    <xf numFmtId="49" fontId="5" fillId="11" borderId="2" xfId="0" applyNumberFormat="1" applyFont="1" applyFill="1" applyBorder="1" applyAlignment="1">
      <alignment horizontal="left"/>
    </xf>
    <xf numFmtId="164" fontId="5" fillId="11" borderId="14" xfId="0" applyNumberFormat="1" applyFont="1" applyFill="1" applyBorder="1"/>
    <xf numFmtId="0" fontId="5" fillId="12" borderId="7" xfId="0" applyFont="1" applyFill="1" applyBorder="1" applyAlignment="1">
      <alignment vertical="center"/>
    </xf>
    <xf numFmtId="49" fontId="5" fillId="12" borderId="2" xfId="0" applyNumberFormat="1" applyFont="1" applyFill="1" applyBorder="1" applyAlignment="1">
      <alignment horizontal="left"/>
    </xf>
    <xf numFmtId="0" fontId="5" fillId="13" borderId="7" xfId="0" applyFont="1" applyFill="1" applyBorder="1" applyAlignment="1">
      <alignment vertical="center"/>
    </xf>
    <xf numFmtId="0" fontId="0" fillId="14" borderId="3" xfId="0" applyFont="1" applyFill="1" applyBorder="1"/>
    <xf numFmtId="49" fontId="5" fillId="13" borderId="2" xfId="0" applyNumberFormat="1" applyFont="1" applyFill="1" applyBorder="1" applyAlignment="1">
      <alignment horizontal="left"/>
    </xf>
    <xf numFmtId="164" fontId="5" fillId="13" borderId="14" xfId="0" applyNumberFormat="1" applyFont="1" applyFill="1" applyBorder="1"/>
    <xf numFmtId="0" fontId="5" fillId="15" borderId="7" xfId="0" applyFont="1" applyFill="1" applyBorder="1" applyAlignment="1">
      <alignment vertical="center"/>
    </xf>
    <xf numFmtId="0" fontId="0" fillId="15" borderId="3" xfId="0" applyFont="1" applyFill="1" applyBorder="1"/>
    <xf numFmtId="49" fontId="5" fillId="15" borderId="2" xfId="0" applyNumberFormat="1" applyFont="1" applyFill="1" applyBorder="1" applyAlignment="1">
      <alignment horizontal="left"/>
    </xf>
    <xf numFmtId="0" fontId="5" fillId="13" borderId="13" xfId="0" applyFont="1" applyFill="1" applyBorder="1" applyAlignment="1">
      <alignment vertical="center"/>
    </xf>
    <xf numFmtId="0" fontId="0" fillId="2" borderId="0" xfId="0" applyFill="1"/>
    <xf numFmtId="0" fontId="5" fillId="16" borderId="7" xfId="0" applyFont="1" applyFill="1" applyBorder="1" applyAlignment="1">
      <alignment vertical="center"/>
    </xf>
    <xf numFmtId="49" fontId="5" fillId="16" borderId="2" xfId="0" applyNumberFormat="1" applyFont="1" applyFill="1" applyBorder="1" applyAlignment="1">
      <alignment horizontal="left"/>
    </xf>
    <xf numFmtId="164" fontId="5" fillId="16" borderId="14" xfId="0" applyNumberFormat="1" applyFont="1" applyFill="1" applyBorder="1"/>
    <xf numFmtId="0" fontId="5" fillId="2" borderId="7" xfId="0" applyFont="1" applyFill="1" applyBorder="1" applyAlignment="1">
      <alignment vertical="center"/>
    </xf>
    <xf numFmtId="49" fontId="5" fillId="2" borderId="2" xfId="0" applyNumberFormat="1" applyFont="1" applyFill="1" applyBorder="1" applyAlignment="1">
      <alignment horizontal="left"/>
    </xf>
    <xf numFmtId="0" fontId="5" fillId="16" borderId="8" xfId="0" applyFont="1" applyFill="1" applyBorder="1" applyAlignment="1">
      <alignment vertical="center"/>
    </xf>
    <xf numFmtId="0" fontId="0" fillId="17" borderId="0" xfId="0" applyFill="1" applyAlignment="1">
      <alignment vertical="center"/>
    </xf>
    <xf numFmtId="0" fontId="0" fillId="17" borderId="0" xfId="0" applyFill="1"/>
    <xf numFmtId="49" fontId="0" fillId="17" borderId="0" xfId="0" applyNumberFormat="1" applyFill="1" applyAlignment="1">
      <alignment horizontal="left"/>
    </xf>
    <xf numFmtId="164" fontId="0" fillId="17" borderId="0" xfId="0" applyNumberFormat="1" applyFill="1"/>
    <xf numFmtId="0" fontId="0" fillId="18" borderId="0" xfId="0" applyFill="1" applyAlignment="1">
      <alignment vertical="center"/>
    </xf>
    <xf numFmtId="0" fontId="0" fillId="18" borderId="0" xfId="0" applyFill="1"/>
    <xf numFmtId="49" fontId="0" fillId="18" borderId="0" xfId="0" applyNumberFormat="1" applyFill="1" applyAlignment="1">
      <alignment horizontal="left"/>
    </xf>
    <xf numFmtId="164" fontId="0" fillId="18" borderId="0" xfId="0" applyNumberFormat="1" applyFill="1"/>
    <xf numFmtId="0" fontId="5" fillId="19" borderId="7" xfId="0" applyFont="1" applyFill="1" applyBorder="1" applyAlignment="1">
      <alignment vertical="center"/>
    </xf>
    <xf numFmtId="0" fontId="5" fillId="19" borderId="2" xfId="0" applyFont="1" applyFill="1" applyBorder="1"/>
    <xf numFmtId="49" fontId="5" fillId="19" borderId="2" xfId="0" applyNumberFormat="1" applyFont="1" applyFill="1" applyBorder="1" applyAlignment="1">
      <alignment horizontal="left"/>
    </xf>
    <xf numFmtId="164" fontId="5" fillId="19" borderId="14" xfId="0" applyNumberFormat="1" applyFont="1" applyFill="1" applyBorder="1"/>
    <xf numFmtId="0" fontId="5" fillId="10" borderId="7" xfId="0" applyFont="1" applyFill="1" applyBorder="1" applyAlignment="1">
      <alignment vertical="center"/>
    </xf>
    <xf numFmtId="49" fontId="5" fillId="10" borderId="2" xfId="0" applyNumberFormat="1" applyFont="1" applyFill="1" applyBorder="1" applyAlignment="1">
      <alignment horizontal="left"/>
    </xf>
    <xf numFmtId="0" fontId="5" fillId="20" borderId="7" xfId="0" applyFont="1" applyFill="1" applyBorder="1" applyAlignment="1">
      <alignment vertical="center"/>
    </xf>
    <xf numFmtId="0" fontId="5" fillId="20" borderId="2" xfId="0" applyFont="1" applyFill="1" applyBorder="1"/>
    <xf numFmtId="49" fontId="5" fillId="20" borderId="2" xfId="0" applyNumberFormat="1" applyFont="1" applyFill="1" applyBorder="1" applyAlignment="1">
      <alignment horizontal="left"/>
    </xf>
    <xf numFmtId="164" fontId="5" fillId="20" borderId="14" xfId="0" applyNumberFormat="1" applyFont="1" applyFill="1" applyBorder="1"/>
    <xf numFmtId="0" fontId="5" fillId="18" borderId="7" xfId="0" applyFont="1" applyFill="1" applyBorder="1" applyAlignment="1">
      <alignment vertical="center"/>
    </xf>
    <xf numFmtId="49" fontId="5" fillId="18" borderId="2" xfId="0" applyNumberFormat="1" applyFont="1" applyFill="1" applyBorder="1" applyAlignment="1">
      <alignment horizontal="left"/>
    </xf>
    <xf numFmtId="0" fontId="9" fillId="0" borderId="0" xfId="0" applyFont="1" applyAlignment="1">
      <alignment horizontal="center" vertical="center"/>
    </xf>
    <xf numFmtId="0" fontId="0" fillId="21" borderId="0" xfId="0" applyFill="1" applyAlignment="1">
      <alignment horizontal="center" wrapText="1"/>
    </xf>
    <xf numFmtId="0" fontId="0" fillId="5" borderId="0" xfId="0" applyFill="1" applyAlignment="1">
      <alignment horizontal="center" vertical="center" wrapText="1"/>
    </xf>
    <xf numFmtId="0" fontId="0" fillId="5" borderId="0" xfId="0" applyFill="1" applyAlignment="1">
      <alignment wrapText="1"/>
    </xf>
    <xf numFmtId="0" fontId="0" fillId="5" borderId="15" xfId="0" applyFill="1" applyBorder="1" applyAlignment="1">
      <alignment vertical="center" wrapText="1"/>
    </xf>
    <xf numFmtId="0" fontId="0" fillId="5" borderId="16" xfId="0" applyFill="1" applyBorder="1" applyAlignment="1">
      <alignment vertical="center" wrapText="1"/>
    </xf>
    <xf numFmtId="0" fontId="0" fillId="22" borderId="0" xfId="0" applyFill="1" applyAlignment="1">
      <alignment vertical="center" wrapText="1"/>
    </xf>
    <xf numFmtId="0" fontId="0" fillId="23" borderId="17" xfId="0" applyFill="1" applyBorder="1" applyAlignment="1">
      <alignment vertical="center" wrapText="1"/>
    </xf>
    <xf numFmtId="0" fontId="0" fillId="23" borderId="18" xfId="0" applyFill="1" applyBorder="1" applyAlignment="1">
      <alignment vertical="center" wrapText="1"/>
    </xf>
    <xf numFmtId="0" fontId="0" fillId="23" borderId="19" xfId="0" applyFill="1" applyBorder="1" applyAlignment="1">
      <alignment horizontal="center" vertical="center" wrapText="1"/>
    </xf>
    <xf numFmtId="0" fontId="0" fillId="23" borderId="20" xfId="0" applyFill="1" applyBorder="1" applyAlignment="1">
      <alignment horizontal="center" vertical="center" wrapText="1"/>
    </xf>
    <xf numFmtId="0" fontId="0" fillId="24" borderId="20" xfId="0" applyFill="1" applyBorder="1" applyAlignment="1">
      <alignment horizontal="center" vertical="center" wrapText="1"/>
    </xf>
    <xf numFmtId="0" fontId="0" fillId="25" borderId="20" xfId="0" applyFill="1" applyBorder="1" applyAlignment="1">
      <alignment horizontal="left" vertical="center" wrapText="1"/>
    </xf>
    <xf numFmtId="0" fontId="18" fillId="6" borderId="0" xfId="0" applyFont="1" applyFill="1" applyAlignment="1">
      <alignment vertical="top" wrapText="1"/>
    </xf>
    <xf numFmtId="1" fontId="0" fillId="5" borderId="0" xfId="0" applyNumberFormat="1" applyFill="1" applyAlignment="1">
      <alignment horizontal="left" vertical="top" wrapText="1"/>
    </xf>
  </cellXfs>
  <cellStyles count="5">
    <cellStyle name="Hyperlink" xfId="3" builtinId="8"/>
    <cellStyle name="Neutral" xfId="4" builtinId="28"/>
    <cellStyle name="Normal" xfId="0" builtinId="0"/>
    <cellStyle name="Normal 2" xfId="1" xr:uid="{B3A3A2AB-4CD6-C14E-A467-D9187AE3A26E}"/>
    <cellStyle name="Normal 3" xfId="2" xr:uid="{38BE1169-E730-404C-B2F2-8C325F9507FF}"/>
  </cellStyles>
  <dxfs count="77">
    <dxf>
      <numFmt numFmtId="30" formatCode="@"/>
    </dxf>
    <dxf>
      <numFmt numFmtId="30" formatCode="@"/>
    </dxf>
    <dxf>
      <numFmt numFmtId="30" formatCode="@"/>
    </dxf>
    <dxf>
      <numFmt numFmtId="30" formatCode="@"/>
    </dxf>
    <dxf>
      <numFmt numFmtId="30" formatCode="@"/>
    </dxf>
    <dxf>
      <numFmt numFmtId="30" formatCode="@"/>
    </dxf>
    <dxf>
      <alignment horizontal="right" textRotation="0" wrapText="0" indent="0" justifyLastLine="0" shrinkToFit="0" readingOrder="0"/>
    </dxf>
    <dxf>
      <font>
        <strike val="0"/>
        <outline val="0"/>
        <shadow val="0"/>
        <u val="none"/>
        <vertAlign val="baseline"/>
        <sz val="11"/>
        <name val="Calibri"/>
        <family val="2"/>
        <scheme val="minor"/>
      </font>
    </dxf>
    <dxf>
      <numFmt numFmtId="164" formatCode="[$-F800]dddd\,\ mmmm\ dd\,\ yyyy"/>
    </dxf>
    <dxf>
      <numFmt numFmtId="30" formatCode="@"/>
      <alignment horizontal="left" vertical="bottom" textRotation="0" wrapText="0" indent="0" justifyLastLine="0" shrinkToFit="0" readingOrder="0"/>
    </dxf>
    <dxf>
      <alignment horizontal="general" vertical="center" textRotation="0" wrapText="0" indent="0" justifyLastLine="0" shrinkToFit="0" readingOrder="0"/>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6"/>
    <tableColumn id="2" xr3:uid="{5F8B578B-6EA8-4568-807E-A39E7DC17117}" uniqueName="2" name="name" queryTableFieldId="2" dataDxfId="75"/>
    <tableColumn id="3" xr3:uid="{7E5A9F01-4596-4B92-B503-ED9FC137BCEE}" uniqueName="3" name="description" queryTableFieldId="3" dataDxfId="74"/>
    <tableColumn id="4" xr3:uid="{EC454BD6-10DB-4CCC-A71E-8D4B86391878}" uniqueName="4" name="color" queryTableFieldId="4" dataDxfId="73"/>
    <tableColumn id="5" xr3:uid="{89B641A4-9282-4B61-A9CA-22528BCD02B5}" uniqueName="5" name="cover_picture_url" queryTableFieldId="5" dataDxfId="72"/>
    <tableColumn id="6" xr3:uid="{99442E76-4DAA-4918-8DB8-43AFFD5F3135}" uniqueName="6" name="status" queryTableFieldId="6" dataDxfId="71"/>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4"/>
    <tableColumn id="6" xr3:uid="{9695417A-0E90-8A41-A6B5-E5F951B66728}" name="phone_number"/>
    <tableColumn id="7" xr3:uid="{19195FCC-BC68-CF44-97CA-A94CD4846524}" name="date_logged_in" dataDxfId="13">
      <calculatedColumnFormula>TODAY()</calculatedColumnFormula>
    </tableColumn>
    <tableColumn id="8" xr3:uid="{D5FED5CD-02C7-8146-BA4C-C467B990DA20}" name="date_created" dataDxfId="1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1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664" totalsRowShown="0">
  <autoFilter ref="A1:D664" xr:uid="{75BC6203-F3A8-4D4C-B033-E182F3198D54}"/>
  <tableColumns count="4">
    <tableColumn id="1" xr3:uid="{FC63D32C-B61F-2E49-85FA-D0A475F506CB}" name="question_id" dataDxfId="10"/>
    <tableColumn id="2" xr3:uid="{9BD45057-BB51-EA49-A805-0675C8EF2897}" name="report_id"/>
    <tableColumn id="3" xr3:uid="{E5D5545C-BAD7-9646-9AD9-14685F6385D4}" name="value" dataDxfId="9"/>
    <tableColumn id="8" xr3:uid="{8F7AC671-C150-F748-86B7-B039267CF0DC}" name="date_created" dataDxfId="8">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K8" totalsRowShown="0">
  <autoFilter ref="A1:K8" xr:uid="{C33069B2-A4DF-FC49-B4EC-E96A68053F6C}"/>
  <tableColumns count="11">
    <tableColumn id="5" xr3:uid="{920BEDBE-1A17-2641-AA41-9070C1AE3896}" name="id"/>
    <tableColumn id="1" xr3:uid="{551FDD60-E96B-9E49-B642-C6D5F55A01C5}" name="section_id"/>
    <tableColumn id="2" xr3:uid="{A20BF1A0-2115-B641-896E-D6328CC42093}" name="title" dataDxfId="7"/>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8" xr3:uid="{7B2D621F-2B69-FF4B-8564-33CE3A2BECCA}" name="min_result_note"/>
    <tableColumn id="11" xr3:uid="{4AA4113C-8DBB-E246-B679-F86E2F1D046F}" name="min_weight"/>
    <tableColumn id="9" xr3:uid="{403F93F2-4EB4-4042-8419-DE89DC16C68B}" name="min_weight_note"/>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70" totalsRowShown="0">
  <autoFilter ref="A1:D70"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G206" totalsRowShown="0">
  <autoFilter ref="A1:G206" xr:uid="{44F60F78-9333-49F8-B1E5-C590BF4A2F19}"/>
  <tableColumns count="7">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dataDxfId="6"/>
    <tableColumn id="2" xr3:uid="{454E0684-3733-8A4D-85CE-37281980A8DC}" name="is_active"/>
    <tableColumn id="4" xr3:uid="{D506A43D-EA6B-1544-A6B2-BDA7309DF669}" name="actor_id" dataDxfId="5"/>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L116" totalsRowShown="0">
  <autoFilter ref="A1:L116" xr:uid="{63A0DD30-EF10-4EA0-B498-0B7855FA32F5}"/>
  <tableColumns count="12">
    <tableColumn id="1" xr3:uid="{4220D057-C19C-404D-BBBB-C2BF7708DA30}" name="barometer_id" dataDxfId="4"/>
    <tableColumn id="3" xr3:uid="{3F3EE2FF-420D-402A-ACCD-0C316BE3DA17}" name="id" dataDxfId="3"/>
    <tableColumn id="7" xr3:uid="{94D0D9F6-7C17-4347-825E-B823E24E562E}" name="theme_id" dataDxfId="2"/>
    <tableColumn id="5" xr3:uid="{98585FBF-63DB-CE4F-8962-F023316AB33C}" name="behavior_id" dataDxfId="1"/>
    <tableColumn id="12" xr3:uid="{DC2B2D6E-5D07-DE45-A978-EFD34A1D864B}" name="indicator_id" dataDxfId="0"/>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 id="10" xr3:uid="{674AA1D7-E605-E54C-96EF-3925E167A580}" name="is_unavoidable"/>
    <tableColumn id="11" xr3:uid="{97E56578-A4C3-0A41-97EB-8DDBC4322AD5}" name="conditio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70"/>
    <tableColumn id="5" xr3:uid="{3B27610F-89E5-CB47-9895-F64DEA010A4C}" uniqueName="5" name="label_item_id" queryTableFieldId="6" dataCellStyle="Normal 2"/>
    <tableColumn id="2" xr3:uid="{126FC3C6-6406-AE4C-BCB6-A1951F87A3F8}" uniqueName="2" name="value" queryTableFieldId="2" dataDxfId="69"/>
    <tableColumn id="3" xr3:uid="{F1BC6F6E-F4C4-9147-8154-7BE84630EF12}" uniqueName="3" name="label" queryTableFieldId="3" dataDxfId="68"/>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6"/>
    <tableColumn id="2" xr3:uid="{C857C0D8-8685-461B-AE1A-6B540519EE5F}" uniqueName="2" name="value" queryTableFieldId="2" dataDxfId="65"/>
    <tableColumn id="3" xr3:uid="{FE558743-B095-45D1-8DAA-6E56E6CBEAA0}" uniqueName="3" name="label" queryTableFieldId="3" dataDxfId="64"/>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63"/>
    <tableColumn id="2" xr3:uid="{4D0822D4-289E-4C64-8D9A-670802C4CC88}" uniqueName="2" name="category_id" queryTableFieldId="2" dataDxfId="6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61" dataDxfId="60">
  <autoFilter ref="A1:Y222" xr:uid="{D004DD88-C544-46DD-AB82-515B26498FA4}"/>
  <tableColumns count="25">
    <tableColumn id="1" xr3:uid="{547F6FA8-FB05-416D-A91C-F1034807C814}" uniqueName="1" name="question_id" queryTableFieldId="1" dataDxfId="59"/>
    <tableColumn id="2" xr3:uid="{8D2469D2-2329-40AF-9A5E-E421CA985979}" uniqueName="2" name="survey_id" queryTableFieldId="2" dataDxfId="58"/>
    <tableColumn id="3" xr3:uid="{1B1DC6D9-2190-49A1-BD0A-893C1FB46DA0}" uniqueName="3" name="intro" queryTableFieldId="3" dataDxfId="57"/>
    <tableColumn id="4" xr3:uid="{F3FEFE85-D0CA-42B5-AAE0-2F3C1D32E3D2}" uniqueName="4" name="title" queryTableFieldId="4" dataDxfId="56"/>
    <tableColumn id="5" xr3:uid="{D80D8C52-88A2-42A2-8EF8-A48D472F8197}" uniqueName="5" name="type" queryTableFieldId="5" dataDxfId="55"/>
    <tableColumn id="6" xr3:uid="{DFB63909-5E1B-4273-B634-F79EE488867E}" uniqueName="6" name="label_id" queryTableFieldId="6" dataDxfId="54"/>
    <tableColumn id="7" xr3:uid="{9E85908B-558F-4D49-B518-3B5F3C55B9C4}" uniqueName="7" name="info_bubble_text" queryTableFieldId="7" dataDxfId="53"/>
    <tableColumn id="8" xr3:uid="{34E36627-66C2-4C7B-B938-714B05166C8B}" uniqueName="8" name="condition" queryTableFieldId="8" dataDxfId="52"/>
    <tableColumn id="23" xr3:uid="{BD65D6B5-DE8D-6E4D-9A88-B3C1523FC13B}" uniqueName="23" name="intensity_method" queryTableFieldId="23" dataDxfId="51"/>
    <tableColumn id="9" xr3:uid="{9BA722BA-E7C1-4C64-9F1E-3395D845C321}" uniqueName="9" name="intensity" queryTableFieldId="9" dataDxfId="50"/>
    <tableColumn id="10" xr3:uid="{FF665699-1A90-4418-95E2-FA24448BCF88}" uniqueName="10" name="conditional_intensity" queryTableFieldId="10" dataDxfId="49"/>
    <tableColumn id="11" xr3:uid="{C59143CE-7D15-45FB-81EB-C00908A55171}" uniqueName="11" name="order" queryTableFieldId="11" dataDxfId="48"/>
    <tableColumn id="12" xr3:uid="{C623C712-CDB4-421D-9C3F-4A49181948FC}" uniqueName="12" name="min_value" queryTableFieldId="12" dataDxfId="47"/>
    <tableColumn id="13" xr3:uid="{3CCA9878-E3A9-4C0F-AE5B-DF6AE8374F0F}" uniqueName="13" name="max_value" queryTableFieldId="13" dataDxfId="46"/>
    <tableColumn id="14" xr3:uid="{2880FF26-FEFC-406F-94DC-839F21F472DF}" uniqueName="14" name="active" queryTableFieldId="14" dataDxfId="45"/>
    <tableColumn id="15" xr3:uid="{DBDAB60A-264C-40C5-BFAB-7CF954C12D9A}" uniqueName="15" name="violence_related" queryTableFieldId="15" dataDxfId="44"/>
    <tableColumn id="16" xr3:uid="{8A49CCDE-7745-4235-8C7D-E0931A4EA4E3}" uniqueName="16" name="parent" queryTableFieldId="16" dataDxfId="43"/>
    <tableColumn id="17" xr3:uid="{45F9FC11-6706-48F3-9173-7D90FEFB4066}" uniqueName="17" name="ladderC" queryTableFieldId="17" dataDxfId="42"/>
    <tableColumn id="18" xr3:uid="{DDF36588-6FA1-4A64-8561-BB7BD96EB283}" uniqueName="18" name="ladderE" queryTableFieldId="18" dataDxfId="41"/>
    <tableColumn id="19" xr3:uid="{A0F091F8-9E26-4973-B42D-133BA826F68B}" uniqueName="19" name="ladderV" queryTableFieldId="19" dataDxfId="40"/>
    <tableColumn id="20" xr3:uid="{BD3DB423-302B-48A6-8EE8-269DDA72D354}" uniqueName="20" name="red_flag" queryTableFieldId="20" dataDxfId="39"/>
    <tableColumn id="26" xr3:uid="{5E5E21A8-7EB2-4796-92AB-761E7EA2BA00}" uniqueName="26" name="reverse_answers" queryTableFieldId="25" dataDxfId="38"/>
    <tableColumn id="25" xr3:uid="{C7F01D40-3660-4B0B-BECC-C4573A260D6B}" uniqueName="25" name="required" queryTableFieldId="24" dataDxfId="37"/>
    <tableColumn id="22" xr3:uid="{4DECEE15-5B26-F348-9850-2AF959CE625F}" uniqueName="22" name="past_intro" queryTableFieldId="22" dataDxfId="36"/>
    <tableColumn id="21" xr3:uid="{8D043C6D-8D2E-4C94-80BB-B9BA8C25FCC8}" uniqueName="21" name="past_title" queryTableFieldId="21" dataDxfId="3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4"/>
    <tableColumn id="2" xr3:uid="{0B69A899-6A83-C14E-8B16-60DEEBA5852A}" uniqueName="2" name="label" queryTableFieldId="3" dataDxfId="3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8" tableType="queryTable" totalsRowShown="0">
  <autoFilter ref="A1:E8" xr:uid="{E801058B-5A2D-B54A-8EBA-A4F621DC1C6C}"/>
  <tableColumns count="5">
    <tableColumn id="1" xr3:uid="{88856B57-5C4B-4B48-90A0-473A1CF0E888}" uniqueName="1" name="report_id" queryTableFieldId="1" dataDxfId="32"/>
    <tableColumn id="2" xr3:uid="{BF1B24FF-D82A-1C45-A247-0FF48D46B024}" uniqueName="2" name="user_id" queryTableFieldId="3" dataDxfId="31"/>
    <tableColumn id="12" xr3:uid="{01CCE0F3-DE3A-B14E-9A4E-9595D33C5BAF}" uniqueName="12" name="name" queryTableFieldId="13" dataDxfId="30"/>
    <tableColumn id="4" xr3:uid="{FCBAEA1C-31F2-475E-8348-2BD343A85583}" uniqueName="4" name="is_completed" queryTableFieldId="15" dataDxfId="29"/>
    <tableColumn id="13" xr3:uid="{0025718C-D329-7D4F-A56A-AAFD3E02864C}" uniqueName="13" name="date_created" queryTableFieldId="14" dataDxfId="28">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7"/>
    <tableColumn id="2" xr3:uid="{716A7389-ED86-BE4A-9EEB-FCEB48AD622E}" uniqueName="2" name="user_id" queryTableFieldId="3" dataDxfId="26"/>
    <tableColumn id="3" xr3:uid="{466C1621-EF23-FF46-BA3A-D86E180AA854}" uniqueName="3" name="amount_subtotal" queryTableFieldId="4" dataDxfId="25"/>
    <tableColumn id="4" xr3:uid="{C6722665-6088-FC4F-B255-F42FBC0BFD99}" uniqueName="4" name="amount_tax" queryTableFieldId="5" dataDxfId="24"/>
    <tableColumn id="5" xr3:uid="{28097B1F-ED90-FE48-80EA-212228A28749}" uniqueName="5" name="amount_discount" queryTableFieldId="6" dataDxfId="23"/>
    <tableColumn id="6" xr3:uid="{2A86ED20-9D67-844E-83E5-53C170A2655F}" uniqueName="6" name="amount_total" queryTableFieldId="7" dataDxfId="22"/>
    <tableColumn id="7" xr3:uid="{98DA7D29-D5C8-BD44-AAFE-450E8DB47644}" uniqueName="7" name="price_id" queryTableFieldId="8" dataDxfId="21"/>
    <tableColumn id="8" xr3:uid="{6FFC3E04-7D1B-A440-B7AD-3698E54F4F1B}" uniqueName="8" name="status" queryTableFieldId="9" dataDxfId="20"/>
    <tableColumn id="9" xr3:uid="{94791E2A-24B6-BE45-AB5C-D59A0BA5ED68}" uniqueName="9" name="date_expiration" queryTableFieldId="10" dataDxfId="19"/>
    <tableColumn id="10" xr3:uid="{08276850-1901-D341-AB1F-DB83AD43C7F0}" uniqueName="10" name="date_created" queryTableFieldId="11" dataDxfId="18"/>
    <tableColumn id="11" xr3:uid="{F7B5E7A1-176B-B94D-9567-22CC9B80D747}" uniqueName="11" name="session_id" queryTableFieldId="12" dataDxfId="17"/>
    <tableColumn id="12" xr3:uid="{7FA38B6C-4937-B243-98B8-61634C2F24C0}" uniqueName="12" name="description" queryTableFieldId="13" dataDxfId="16"/>
    <tableColumn id="13" xr3:uid="{451725B1-967F-794B-8EE3-E3989665EFAC}" uniqueName="13" name="product_id" queryTableFieldId="14"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12.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1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21</v>
      </c>
      <c r="B1" t="s">
        <v>22</v>
      </c>
      <c r="C1" t="s">
        <v>23</v>
      </c>
      <c r="D1" t="s">
        <v>24</v>
      </c>
      <c r="E1" t="s">
        <v>25</v>
      </c>
      <c r="F1" t="s">
        <v>26</v>
      </c>
      <c r="G1" t="s">
        <v>1</v>
      </c>
    </row>
    <row r="2" spans="1:7">
      <c r="A2" t="s">
        <v>27</v>
      </c>
      <c r="B2" t="s">
        <v>28</v>
      </c>
      <c r="C2" t="s">
        <v>29</v>
      </c>
      <c r="D2" t="s">
        <v>30</v>
      </c>
      <c r="E2" t="s">
        <v>31</v>
      </c>
      <c r="F2" t="s">
        <v>32</v>
      </c>
      <c r="G2">
        <v>1</v>
      </c>
    </row>
    <row r="3" spans="1:7">
      <c r="A3" t="s">
        <v>33</v>
      </c>
      <c r="B3" t="s">
        <v>34</v>
      </c>
      <c r="C3" t="s">
        <v>35</v>
      </c>
      <c r="D3" t="s">
        <v>30</v>
      </c>
      <c r="E3" t="s">
        <v>31</v>
      </c>
      <c r="F3" t="s">
        <v>32</v>
      </c>
      <c r="G3">
        <v>2</v>
      </c>
    </row>
    <row r="4" spans="1:7">
      <c r="A4" t="s">
        <v>36</v>
      </c>
      <c r="B4" t="s">
        <v>37</v>
      </c>
      <c r="C4" t="s">
        <v>38</v>
      </c>
      <c r="D4" t="s">
        <v>30</v>
      </c>
      <c r="E4" t="s">
        <v>31</v>
      </c>
      <c r="F4" t="s">
        <v>32</v>
      </c>
      <c r="G4">
        <v>3</v>
      </c>
    </row>
    <row r="5" spans="1:7">
      <c r="A5" t="s">
        <v>39</v>
      </c>
      <c r="B5" t="s">
        <v>40</v>
      </c>
      <c r="C5" t="s">
        <v>41</v>
      </c>
      <c r="D5" t="s">
        <v>42</v>
      </c>
      <c r="E5" t="s">
        <v>31</v>
      </c>
      <c r="F5" t="s">
        <v>32</v>
      </c>
      <c r="G5">
        <v>4</v>
      </c>
    </row>
    <row r="6" spans="1:7">
      <c r="A6" t="s">
        <v>43</v>
      </c>
      <c r="B6" t="s">
        <v>44</v>
      </c>
      <c r="C6" t="s">
        <v>45</v>
      </c>
      <c r="D6" t="s">
        <v>46</v>
      </c>
      <c r="E6" t="s">
        <v>31</v>
      </c>
      <c r="F6" t="s">
        <v>32</v>
      </c>
      <c r="G6">
        <v>5</v>
      </c>
    </row>
    <row r="7" spans="1:7">
      <c r="A7" t="s">
        <v>47</v>
      </c>
      <c r="B7" t="s">
        <v>48</v>
      </c>
      <c r="C7" t="s">
        <v>49</v>
      </c>
      <c r="D7" t="s">
        <v>30</v>
      </c>
      <c r="E7" t="s">
        <v>31</v>
      </c>
      <c r="F7" t="s">
        <v>32</v>
      </c>
      <c r="G7">
        <v>6</v>
      </c>
    </row>
    <row r="8" spans="1:7">
      <c r="A8" t="s">
        <v>50</v>
      </c>
      <c r="B8" t="s">
        <v>51</v>
      </c>
      <c r="C8" t="s">
        <v>52</v>
      </c>
      <c r="D8" t="s">
        <v>53</v>
      </c>
      <c r="E8" t="s">
        <v>31</v>
      </c>
      <c r="F8" t="s">
        <v>32</v>
      </c>
      <c r="G8">
        <v>7</v>
      </c>
    </row>
    <row r="9" spans="1:7">
      <c r="A9" t="s">
        <v>54</v>
      </c>
      <c r="B9" t="s">
        <v>55</v>
      </c>
      <c r="C9" t="s">
        <v>56</v>
      </c>
      <c r="D9" t="s">
        <v>42</v>
      </c>
      <c r="E9" t="s">
        <v>31</v>
      </c>
      <c r="F9" t="s">
        <v>32</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1083</v>
      </c>
      <c r="B1" t="s">
        <v>1106</v>
      </c>
      <c r="C1" t="s">
        <v>1107</v>
      </c>
      <c r="D1" t="s">
        <v>1108</v>
      </c>
      <c r="E1" t="s">
        <v>1109</v>
      </c>
      <c r="F1" t="s">
        <v>1110</v>
      </c>
      <c r="G1" t="s">
        <v>1111</v>
      </c>
      <c r="H1" t="s">
        <v>1085</v>
      </c>
      <c r="I1" t="s">
        <v>1112</v>
      </c>
    </row>
    <row r="2" spans="1:9">
      <c r="A2">
        <v>0</v>
      </c>
      <c r="B2" t="s">
        <v>1113</v>
      </c>
      <c r="C2" t="s">
        <v>1114</v>
      </c>
      <c r="D2" s="26" t="s">
        <v>1115</v>
      </c>
      <c r="E2" s="33" t="s">
        <v>1116</v>
      </c>
      <c r="F2" t="s">
        <v>1117</v>
      </c>
      <c r="G2" s="27">
        <f t="shared" ref="G2:H12" ca="1" si="0">TODAY()</f>
        <v>45334</v>
      </c>
      <c r="H2" s="27">
        <f t="shared" ca="1" si="0"/>
        <v>45334</v>
      </c>
      <c r="I2" t="s">
        <v>1118</v>
      </c>
    </row>
    <row r="3" spans="1:9">
      <c r="A3">
        <v>1</v>
      </c>
      <c r="B3" t="s">
        <v>1119</v>
      </c>
      <c r="C3" t="s">
        <v>1120</v>
      </c>
      <c r="D3" s="26" t="s">
        <v>1121</v>
      </c>
      <c r="E3" s="33" t="s">
        <v>1116</v>
      </c>
      <c r="F3" t="s">
        <v>1122</v>
      </c>
      <c r="G3" s="27">
        <f t="shared" ca="1" si="0"/>
        <v>45334</v>
      </c>
      <c r="H3" s="27">
        <f t="shared" ca="1" si="0"/>
        <v>45334</v>
      </c>
      <c r="I3" t="s">
        <v>1123</v>
      </c>
    </row>
    <row r="4" spans="1:9">
      <c r="A4">
        <v>2</v>
      </c>
      <c r="B4" t="s">
        <v>1124</v>
      </c>
      <c r="C4" t="s">
        <v>1125</v>
      </c>
      <c r="D4" s="26" t="s">
        <v>1126</v>
      </c>
      <c r="E4" s="33" t="s">
        <v>1116</v>
      </c>
      <c r="F4" t="s">
        <v>1127</v>
      </c>
      <c r="G4" s="27">
        <f t="shared" ca="1" si="0"/>
        <v>45334</v>
      </c>
      <c r="H4" s="27">
        <f t="shared" ca="1" si="0"/>
        <v>45334</v>
      </c>
      <c r="I4" t="s">
        <v>1123</v>
      </c>
    </row>
    <row r="5" spans="1:9">
      <c r="A5">
        <v>3</v>
      </c>
      <c r="B5" t="s">
        <v>1128</v>
      </c>
      <c r="C5" t="s">
        <v>1129</v>
      </c>
      <c r="D5" s="26" t="s">
        <v>1130</v>
      </c>
      <c r="E5" s="33" t="s">
        <v>1116</v>
      </c>
      <c r="F5" t="s">
        <v>1131</v>
      </c>
      <c r="G5" s="27">
        <f t="shared" ca="1" si="0"/>
        <v>45334</v>
      </c>
      <c r="H5" s="27">
        <f t="shared" ca="1" si="0"/>
        <v>45334</v>
      </c>
      <c r="I5" t="s">
        <v>1123</v>
      </c>
    </row>
    <row r="6" spans="1:9">
      <c r="A6">
        <v>4</v>
      </c>
      <c r="B6" t="s">
        <v>1132</v>
      </c>
      <c r="C6" t="s">
        <v>1133</v>
      </c>
      <c r="D6" s="26" t="s">
        <v>1134</v>
      </c>
      <c r="E6" s="33" t="s">
        <v>1116</v>
      </c>
      <c r="F6" t="s">
        <v>1135</v>
      </c>
      <c r="G6" s="27">
        <f t="shared" ca="1" si="0"/>
        <v>45334</v>
      </c>
      <c r="H6" s="27">
        <f t="shared" ca="1" si="0"/>
        <v>45334</v>
      </c>
      <c r="I6" t="s">
        <v>1123</v>
      </c>
    </row>
    <row r="7" spans="1:9">
      <c r="A7">
        <v>5</v>
      </c>
      <c r="B7" t="s">
        <v>1136</v>
      </c>
      <c r="C7" t="s">
        <v>1137</v>
      </c>
      <c r="D7" s="26" t="s">
        <v>1138</v>
      </c>
      <c r="E7" s="33" t="s">
        <v>1116</v>
      </c>
      <c r="F7" t="s">
        <v>1139</v>
      </c>
      <c r="G7" s="27">
        <f t="shared" ca="1" si="0"/>
        <v>45334</v>
      </c>
      <c r="H7" s="27">
        <f t="shared" ca="1" si="0"/>
        <v>45334</v>
      </c>
      <c r="I7" t="s">
        <v>1123</v>
      </c>
    </row>
    <row r="8" spans="1:9">
      <c r="A8">
        <v>6</v>
      </c>
      <c r="B8" t="s">
        <v>1140</v>
      </c>
      <c r="C8" t="s">
        <v>1141</v>
      </c>
      <c r="D8" s="26" t="s">
        <v>1142</v>
      </c>
      <c r="E8" s="33" t="s">
        <v>1116</v>
      </c>
      <c r="F8" t="s">
        <v>1143</v>
      </c>
      <c r="G8" s="27">
        <f t="shared" ca="1" si="0"/>
        <v>45334</v>
      </c>
      <c r="H8" s="27">
        <f t="shared" ca="1" si="0"/>
        <v>45334</v>
      </c>
      <c r="I8" t="s">
        <v>1123</v>
      </c>
    </row>
    <row r="9" spans="1:9">
      <c r="A9">
        <v>7</v>
      </c>
      <c r="B9" t="s">
        <v>1144</v>
      </c>
      <c r="C9" t="s">
        <v>1145</v>
      </c>
      <c r="D9" s="26" t="s">
        <v>1146</v>
      </c>
      <c r="E9" s="33" t="s">
        <v>1116</v>
      </c>
      <c r="F9" t="s">
        <v>1147</v>
      </c>
      <c r="G9" s="27">
        <f t="shared" ca="1" si="0"/>
        <v>45334</v>
      </c>
      <c r="H9" s="27">
        <f t="shared" ca="1" si="0"/>
        <v>45334</v>
      </c>
      <c r="I9" t="s">
        <v>1123</v>
      </c>
    </row>
    <row r="10" spans="1:9">
      <c r="A10">
        <v>8</v>
      </c>
      <c r="B10" t="s">
        <v>1148</v>
      </c>
      <c r="C10" t="s">
        <v>1149</v>
      </c>
      <c r="D10" s="26" t="s">
        <v>1150</v>
      </c>
      <c r="E10" s="33" t="s">
        <v>1116</v>
      </c>
      <c r="F10" t="s">
        <v>1117</v>
      </c>
      <c r="G10" s="27">
        <f t="shared" ca="1" si="0"/>
        <v>45334</v>
      </c>
      <c r="H10" s="27">
        <f t="shared" ca="1" si="0"/>
        <v>45334</v>
      </c>
      <c r="I10" t="s">
        <v>1123</v>
      </c>
    </row>
    <row r="11" spans="1:9">
      <c r="A11">
        <v>9</v>
      </c>
      <c r="B11" t="s">
        <v>1151</v>
      </c>
      <c r="C11" t="s">
        <v>1152</v>
      </c>
      <c r="D11" s="26" t="s">
        <v>1153</v>
      </c>
      <c r="E11" s="33" t="s">
        <v>1116</v>
      </c>
      <c r="F11" t="s">
        <v>1154</v>
      </c>
      <c r="G11" s="27">
        <f t="shared" ca="1" si="0"/>
        <v>45334</v>
      </c>
      <c r="H11" s="27">
        <f t="shared" ca="1" si="0"/>
        <v>45334</v>
      </c>
      <c r="I11" t="s">
        <v>1123</v>
      </c>
    </row>
    <row r="12" spans="1:9">
      <c r="A12">
        <v>10</v>
      </c>
      <c r="B12" t="s">
        <v>1155</v>
      </c>
      <c r="C12" t="s">
        <v>1156</v>
      </c>
      <c r="D12" s="26" t="s">
        <v>1157</v>
      </c>
      <c r="E12" s="33" t="s">
        <v>1116</v>
      </c>
      <c r="F12" t="s">
        <v>1158</v>
      </c>
      <c r="G12" s="27">
        <f t="shared" ca="1" si="0"/>
        <v>45334</v>
      </c>
      <c r="H12" s="27">
        <f t="shared" ca="1" si="0"/>
        <v>45334</v>
      </c>
      <c r="I12" t="s">
        <v>1123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117</v>
      </c>
      <c r="B1" t="s">
        <v>1082</v>
      </c>
      <c r="C1" t="s">
        <v>59</v>
      </c>
      <c r="D1" t="s">
        <v>1085</v>
      </c>
    </row>
    <row r="2" spans="1:4">
      <c r="A2" t="s">
        <v>463</v>
      </c>
      <c r="B2">
        <v>0</v>
      </c>
      <c r="C2" t="s">
        <v>1159</v>
      </c>
      <c r="D2" s="27">
        <f ca="1">TODAY()</f>
        <v>45334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1548"/>
  <sheetViews>
    <sheetView topLeftCell="A1319" zoomScale="253" workbookViewId="0">
      <selection activeCell="C1325" sqref="C1325"/>
    </sheetView>
  </sheetViews>
  <sheetFormatPr baseColWidth="10" defaultColWidth="10.83203125" defaultRowHeight="15"/>
  <cols>
    <col min="4" max="4" width="27.33203125" customWidth="1"/>
  </cols>
  <sheetData>
    <row r="1" spans="1:4">
      <c r="A1" t="s">
        <v>117</v>
      </c>
      <c r="B1" t="s">
        <v>1082</v>
      </c>
      <c r="C1" t="s">
        <v>59</v>
      </c>
      <c r="D1" t="s">
        <v>1085</v>
      </c>
    </row>
    <row r="2" spans="1:4">
      <c r="A2" s="104" t="s">
        <v>119</v>
      </c>
      <c r="B2" s="105">
        <v>0</v>
      </c>
      <c r="C2" s="106" t="s">
        <v>64</v>
      </c>
      <c r="D2" s="107">
        <f ca="1">TODAY()</f>
        <v>45334</v>
      </c>
    </row>
    <row r="3" spans="1:4">
      <c r="A3" s="104" t="s">
        <v>127</v>
      </c>
      <c r="B3" s="105">
        <v>0</v>
      </c>
      <c r="C3" s="106" t="s">
        <v>1235</v>
      </c>
      <c r="D3" s="107">
        <f t="shared" ref="D3:D65" ca="1" si="0">TODAY()</f>
        <v>45334</v>
      </c>
    </row>
    <row r="4" spans="1:4">
      <c r="A4" s="104" t="s">
        <v>131</v>
      </c>
      <c r="B4" s="105">
        <v>0</v>
      </c>
      <c r="C4" s="106" t="s">
        <v>64</v>
      </c>
      <c r="D4" s="107">
        <f t="shared" ca="1" si="0"/>
        <v>45334</v>
      </c>
    </row>
    <row r="5" spans="1:4">
      <c r="A5" s="104" t="s">
        <v>134</v>
      </c>
      <c r="B5" s="105">
        <v>0</v>
      </c>
      <c r="C5" s="106" t="s">
        <v>146</v>
      </c>
      <c r="D5" s="107">
        <f t="shared" ca="1" si="0"/>
        <v>45334</v>
      </c>
    </row>
    <row r="6" spans="1:4">
      <c r="A6" s="104" t="s">
        <v>140</v>
      </c>
      <c r="B6" s="105">
        <v>0</v>
      </c>
      <c r="C6" s="106" t="s">
        <v>64</v>
      </c>
      <c r="D6" s="107">
        <f t="shared" ca="1" si="0"/>
        <v>45334</v>
      </c>
    </row>
    <row r="7" spans="1:4">
      <c r="A7" s="104" t="s">
        <v>144</v>
      </c>
      <c r="B7" s="105">
        <v>0</v>
      </c>
      <c r="C7" s="106" t="s">
        <v>64</v>
      </c>
      <c r="D7" s="107">
        <f t="shared" ca="1" si="0"/>
        <v>45334</v>
      </c>
    </row>
    <row r="8" spans="1:4">
      <c r="A8" s="104" t="s">
        <v>307</v>
      </c>
      <c r="B8" s="105">
        <v>0</v>
      </c>
      <c r="C8" s="106" t="s">
        <v>1268</v>
      </c>
      <c r="D8" s="107">
        <f t="shared" ca="1" si="0"/>
        <v>45334</v>
      </c>
    </row>
    <row r="9" spans="1:4">
      <c r="A9" s="104" t="s">
        <v>148</v>
      </c>
      <c r="B9" s="105">
        <v>0</v>
      </c>
      <c r="C9" s="106" t="s">
        <v>64</v>
      </c>
      <c r="D9" s="107">
        <f t="shared" ca="1" si="0"/>
        <v>45334</v>
      </c>
    </row>
    <row r="10" spans="1:4">
      <c r="A10" s="104" t="s">
        <v>152</v>
      </c>
      <c r="B10" s="105">
        <v>0</v>
      </c>
      <c r="C10" s="106" t="s">
        <v>64</v>
      </c>
      <c r="D10" s="107">
        <f t="shared" ca="1" si="0"/>
        <v>45334</v>
      </c>
    </row>
    <row r="11" spans="1:4">
      <c r="A11" s="104" t="s">
        <v>308</v>
      </c>
      <c r="B11" s="105">
        <v>0</v>
      </c>
      <c r="C11" s="106" t="s">
        <v>1235</v>
      </c>
      <c r="D11" s="107">
        <f t="shared" ca="1" si="0"/>
        <v>45334</v>
      </c>
    </row>
    <row r="12" spans="1:4">
      <c r="A12" s="104" t="s">
        <v>154</v>
      </c>
      <c r="B12" s="105">
        <v>0</v>
      </c>
      <c r="C12" s="106" t="s">
        <v>62</v>
      </c>
      <c r="D12" s="107">
        <f t="shared" ca="1" si="0"/>
        <v>45334</v>
      </c>
    </row>
    <row r="13" spans="1:4">
      <c r="A13" s="104" t="s">
        <v>309</v>
      </c>
      <c r="B13" s="105">
        <v>0</v>
      </c>
      <c r="C13" s="106" t="s">
        <v>1235</v>
      </c>
      <c r="D13" s="107">
        <f t="shared" ca="1" si="0"/>
        <v>45334</v>
      </c>
    </row>
    <row r="14" spans="1:4">
      <c r="A14" s="104" t="s">
        <v>310</v>
      </c>
      <c r="B14" s="105">
        <v>0</v>
      </c>
      <c r="C14" s="106" t="s">
        <v>1235</v>
      </c>
      <c r="D14" s="107">
        <f t="shared" ca="1" si="0"/>
        <v>45334</v>
      </c>
    </row>
    <row r="15" spans="1:4">
      <c r="A15" s="104" t="s">
        <v>157</v>
      </c>
      <c r="B15" s="105">
        <v>0</v>
      </c>
      <c r="C15" s="106" t="s">
        <v>1484</v>
      </c>
      <c r="D15" s="107">
        <f t="shared" ca="1" si="0"/>
        <v>45334</v>
      </c>
    </row>
    <row r="16" spans="1:4">
      <c r="A16" s="104" t="s">
        <v>164</v>
      </c>
      <c r="B16" s="105">
        <v>0</v>
      </c>
      <c r="C16" s="106" t="s">
        <v>1485</v>
      </c>
      <c r="D16" s="107">
        <f t="shared" ca="1" si="0"/>
        <v>45334</v>
      </c>
    </row>
    <row r="17" spans="1:4">
      <c r="A17" s="104" t="s">
        <v>172</v>
      </c>
      <c r="B17" s="105">
        <v>0</v>
      </c>
      <c r="C17" s="106" t="s">
        <v>64</v>
      </c>
      <c r="D17" s="107">
        <f t="shared" ca="1" si="0"/>
        <v>45334</v>
      </c>
    </row>
    <row r="18" spans="1:4">
      <c r="A18" s="104" t="s">
        <v>177</v>
      </c>
      <c r="B18" s="105">
        <v>0</v>
      </c>
      <c r="C18" s="106" t="s">
        <v>62</v>
      </c>
      <c r="D18" s="107">
        <f t="shared" ca="1" si="0"/>
        <v>45334</v>
      </c>
    </row>
    <row r="19" spans="1:4">
      <c r="A19" s="104" t="s">
        <v>178</v>
      </c>
      <c r="B19" s="105">
        <v>0</v>
      </c>
      <c r="C19" s="106" t="s">
        <v>1486</v>
      </c>
      <c r="D19" s="107">
        <f t="shared" ca="1" si="0"/>
        <v>45334</v>
      </c>
    </row>
    <row r="20" spans="1:4">
      <c r="A20" s="104" t="s">
        <v>311</v>
      </c>
      <c r="B20" s="105">
        <v>0</v>
      </c>
      <c r="C20" s="106" t="s">
        <v>1256</v>
      </c>
      <c r="D20" s="107">
        <f t="shared" ca="1" si="0"/>
        <v>45334</v>
      </c>
    </row>
    <row r="21" spans="1:4">
      <c r="A21" s="104" t="s">
        <v>312</v>
      </c>
      <c r="B21" s="105">
        <v>0</v>
      </c>
      <c r="C21" s="106" t="s">
        <v>70</v>
      </c>
      <c r="D21" s="107">
        <f t="shared" ca="1" si="0"/>
        <v>45334</v>
      </c>
    </row>
    <row r="22" spans="1:4">
      <c r="A22" s="104" t="s">
        <v>313</v>
      </c>
      <c r="B22" s="105">
        <v>0</v>
      </c>
      <c r="C22" s="106" t="s">
        <v>1256</v>
      </c>
      <c r="D22" s="107">
        <f t="shared" ca="1" si="0"/>
        <v>45334</v>
      </c>
    </row>
    <row r="23" spans="1:4">
      <c r="A23" s="104" t="s">
        <v>314</v>
      </c>
      <c r="B23" s="105">
        <v>0</v>
      </c>
      <c r="C23" s="106" t="s">
        <v>1256</v>
      </c>
      <c r="D23" s="107">
        <f t="shared" ca="1" si="0"/>
        <v>45334</v>
      </c>
    </row>
    <row r="24" spans="1:4">
      <c r="A24" s="104" t="s">
        <v>315</v>
      </c>
      <c r="B24" s="105">
        <v>0</v>
      </c>
      <c r="C24" s="106" t="s">
        <v>1256</v>
      </c>
      <c r="D24" s="107">
        <f t="shared" ca="1" si="0"/>
        <v>45334</v>
      </c>
    </row>
    <row r="25" spans="1:4">
      <c r="A25" s="104" t="s">
        <v>316</v>
      </c>
      <c r="B25" s="105">
        <v>0</v>
      </c>
      <c r="C25" s="106" t="s">
        <v>68</v>
      </c>
      <c r="D25" s="107">
        <f t="shared" ca="1" si="0"/>
        <v>45334</v>
      </c>
    </row>
    <row r="26" spans="1:4">
      <c r="A26" s="104" t="s">
        <v>317</v>
      </c>
      <c r="B26" s="105">
        <v>0</v>
      </c>
      <c r="C26" s="106" t="s">
        <v>64</v>
      </c>
      <c r="D26" s="107">
        <f t="shared" ca="1" si="0"/>
        <v>45334</v>
      </c>
    </row>
    <row r="27" spans="1:4">
      <c r="A27" s="104" t="s">
        <v>318</v>
      </c>
      <c r="B27" s="105">
        <v>0</v>
      </c>
      <c r="C27" s="106" t="s">
        <v>68</v>
      </c>
      <c r="D27" s="107">
        <f t="shared" ca="1" si="0"/>
        <v>45334</v>
      </c>
    </row>
    <row r="28" spans="1:4">
      <c r="A28" s="104" t="s">
        <v>319</v>
      </c>
      <c r="B28" s="105">
        <v>0</v>
      </c>
      <c r="C28" s="106" t="s">
        <v>66</v>
      </c>
      <c r="D28" s="107">
        <f t="shared" ca="1" si="0"/>
        <v>45334</v>
      </c>
    </row>
    <row r="29" spans="1:4">
      <c r="A29" s="104" t="s">
        <v>320</v>
      </c>
      <c r="B29" s="105">
        <v>0</v>
      </c>
      <c r="C29" s="106" t="s">
        <v>239</v>
      </c>
      <c r="D29" s="107">
        <f t="shared" ca="1" si="0"/>
        <v>45334</v>
      </c>
    </row>
    <row r="30" spans="1:4">
      <c r="A30" s="104" t="s">
        <v>322</v>
      </c>
      <c r="B30" s="105">
        <v>0</v>
      </c>
      <c r="C30" s="106" t="s">
        <v>1235</v>
      </c>
      <c r="D30" s="107">
        <f t="shared" ca="1" si="0"/>
        <v>45334</v>
      </c>
    </row>
    <row r="31" spans="1:4">
      <c r="A31" s="104" t="s">
        <v>324</v>
      </c>
      <c r="B31" s="105">
        <v>0</v>
      </c>
      <c r="C31" s="106" t="s">
        <v>1235</v>
      </c>
      <c r="D31" s="107">
        <f t="shared" ca="1" si="0"/>
        <v>45334</v>
      </c>
    </row>
    <row r="32" spans="1:4">
      <c r="A32" s="104" t="s">
        <v>325</v>
      </c>
      <c r="B32" s="105">
        <v>0</v>
      </c>
      <c r="C32" s="106" t="s">
        <v>1235</v>
      </c>
      <c r="D32" s="107">
        <f t="shared" ca="1" si="0"/>
        <v>45334</v>
      </c>
    </row>
    <row r="33" spans="1:4">
      <c r="A33" s="104" t="s">
        <v>185</v>
      </c>
      <c r="B33" s="105">
        <v>0</v>
      </c>
      <c r="C33" s="106" t="s">
        <v>1235</v>
      </c>
      <c r="D33" s="107">
        <f t="shared" ca="1" si="0"/>
        <v>45334</v>
      </c>
    </row>
    <row r="34" spans="1:4">
      <c r="A34" s="104" t="s">
        <v>327</v>
      </c>
      <c r="B34" s="105">
        <v>0</v>
      </c>
      <c r="C34" s="106" t="s">
        <v>1235</v>
      </c>
      <c r="D34" s="107">
        <f t="shared" ca="1" si="0"/>
        <v>45334</v>
      </c>
    </row>
    <row r="35" spans="1:4">
      <c r="A35" s="104" t="s">
        <v>328</v>
      </c>
      <c r="B35" s="105">
        <v>0</v>
      </c>
      <c r="C35" s="106" t="s">
        <v>62</v>
      </c>
      <c r="D35" s="107">
        <f t="shared" ca="1" si="0"/>
        <v>45334</v>
      </c>
    </row>
    <row r="36" spans="1:4">
      <c r="A36" s="104" t="s">
        <v>329</v>
      </c>
      <c r="B36" s="105">
        <v>0</v>
      </c>
      <c r="C36" s="106" t="s">
        <v>1235</v>
      </c>
      <c r="D36" s="107">
        <f t="shared" ca="1" si="0"/>
        <v>45334</v>
      </c>
    </row>
    <row r="37" spans="1:4">
      <c r="A37" s="104" t="s">
        <v>330</v>
      </c>
      <c r="B37" s="105">
        <v>0</v>
      </c>
      <c r="C37" s="106" t="s">
        <v>1235</v>
      </c>
      <c r="D37" s="107">
        <f t="shared" ca="1" si="0"/>
        <v>45334</v>
      </c>
    </row>
    <row r="38" spans="1:4">
      <c r="A38" s="104" t="s">
        <v>192</v>
      </c>
      <c r="B38" s="105">
        <v>0</v>
      </c>
      <c r="C38" s="106" t="s">
        <v>1235</v>
      </c>
      <c r="D38" s="107">
        <f t="shared" ca="1" si="0"/>
        <v>45334</v>
      </c>
    </row>
    <row r="39" spans="1:4">
      <c r="A39" s="104" t="s">
        <v>331</v>
      </c>
      <c r="B39" s="105">
        <v>0</v>
      </c>
      <c r="C39" s="106" t="s">
        <v>64</v>
      </c>
      <c r="D39" s="107">
        <f t="shared" ca="1" si="0"/>
        <v>45334</v>
      </c>
    </row>
    <row r="40" spans="1:4">
      <c r="A40" s="104" t="s">
        <v>332</v>
      </c>
      <c r="B40" s="105">
        <v>0</v>
      </c>
      <c r="C40" s="106" t="s">
        <v>66</v>
      </c>
      <c r="D40" s="107">
        <f t="shared" ca="1" si="0"/>
        <v>45334</v>
      </c>
    </row>
    <row r="41" spans="1:4">
      <c r="A41" s="104" t="s">
        <v>334</v>
      </c>
      <c r="B41" s="105">
        <v>0</v>
      </c>
      <c r="C41" s="106" t="s">
        <v>1235</v>
      </c>
      <c r="D41" s="107">
        <f t="shared" ca="1" si="0"/>
        <v>45334</v>
      </c>
    </row>
    <row r="42" spans="1:4">
      <c r="A42" s="104" t="s">
        <v>335</v>
      </c>
      <c r="B42" s="105">
        <v>0</v>
      </c>
      <c r="C42" s="106" t="s">
        <v>66</v>
      </c>
      <c r="D42" s="107">
        <f t="shared" ca="1" si="0"/>
        <v>45334</v>
      </c>
    </row>
    <row r="43" spans="1:4">
      <c r="A43" s="104" t="s">
        <v>336</v>
      </c>
      <c r="B43" s="105">
        <v>0</v>
      </c>
      <c r="C43" s="106" t="s">
        <v>66</v>
      </c>
      <c r="D43" s="107">
        <f t="shared" ca="1" si="0"/>
        <v>45334</v>
      </c>
    </row>
    <row r="44" spans="1:4">
      <c r="A44" s="104" t="s">
        <v>338</v>
      </c>
      <c r="B44" s="105">
        <v>0</v>
      </c>
      <c r="C44" s="106" t="s">
        <v>1235</v>
      </c>
      <c r="D44" s="107">
        <f t="shared" ca="1" si="0"/>
        <v>45334</v>
      </c>
    </row>
    <row r="45" spans="1:4">
      <c r="A45" s="104" t="s">
        <v>339</v>
      </c>
      <c r="B45" s="105">
        <v>0</v>
      </c>
      <c r="C45" s="106" t="s">
        <v>62</v>
      </c>
      <c r="D45" s="107">
        <f t="shared" ca="1" si="0"/>
        <v>45334</v>
      </c>
    </row>
    <row r="46" spans="1:4">
      <c r="A46" s="104" t="s">
        <v>195</v>
      </c>
      <c r="B46" s="105">
        <v>0</v>
      </c>
      <c r="C46" s="106" t="s">
        <v>1235</v>
      </c>
      <c r="D46" s="107">
        <f t="shared" ca="1" si="0"/>
        <v>45334</v>
      </c>
    </row>
    <row r="47" spans="1:4">
      <c r="A47" s="104" t="s">
        <v>340</v>
      </c>
      <c r="B47" s="105">
        <v>0</v>
      </c>
      <c r="C47" s="106" t="s">
        <v>1235</v>
      </c>
      <c r="D47" s="107">
        <f t="shared" ca="1" si="0"/>
        <v>45334</v>
      </c>
    </row>
    <row r="48" spans="1:4">
      <c r="A48" s="104" t="s">
        <v>342</v>
      </c>
      <c r="B48" s="105">
        <v>0</v>
      </c>
      <c r="C48" s="106" t="s">
        <v>62</v>
      </c>
      <c r="D48" s="107">
        <f t="shared" ca="1" si="0"/>
        <v>45334</v>
      </c>
    </row>
    <row r="49" spans="1:4">
      <c r="A49" s="104" t="s">
        <v>343</v>
      </c>
      <c r="B49" s="105">
        <v>0</v>
      </c>
      <c r="C49" s="106" t="s">
        <v>66</v>
      </c>
      <c r="D49" s="107">
        <f t="shared" ca="1" si="0"/>
        <v>45334</v>
      </c>
    </row>
    <row r="50" spans="1:4">
      <c r="A50" s="104" t="s">
        <v>202</v>
      </c>
      <c r="B50" s="105">
        <v>0</v>
      </c>
      <c r="C50" s="106" t="s">
        <v>62</v>
      </c>
      <c r="D50" s="107">
        <f t="shared" ca="1" si="0"/>
        <v>45334</v>
      </c>
    </row>
    <row r="51" spans="1:4">
      <c r="A51" s="104" t="s">
        <v>344</v>
      </c>
      <c r="B51" s="105">
        <v>0</v>
      </c>
      <c r="C51" s="106" t="s">
        <v>66</v>
      </c>
      <c r="D51" s="107">
        <f t="shared" ca="1" si="0"/>
        <v>45334</v>
      </c>
    </row>
    <row r="52" spans="1:4">
      <c r="A52" s="104" t="s">
        <v>345</v>
      </c>
      <c r="B52" s="105">
        <v>0</v>
      </c>
      <c r="C52" s="106" t="s">
        <v>1235</v>
      </c>
      <c r="D52" s="107">
        <f t="shared" ca="1" si="0"/>
        <v>45334</v>
      </c>
    </row>
    <row r="53" spans="1:4">
      <c r="A53" s="104" t="s">
        <v>346</v>
      </c>
      <c r="B53" s="105">
        <v>0</v>
      </c>
      <c r="C53" s="106" t="s">
        <v>1235</v>
      </c>
      <c r="D53" s="107">
        <f t="shared" ca="1" si="0"/>
        <v>45334</v>
      </c>
    </row>
    <row r="54" spans="1:4">
      <c r="A54" s="104" t="s">
        <v>347</v>
      </c>
      <c r="B54" s="105">
        <v>0</v>
      </c>
      <c r="C54" s="106" t="s">
        <v>1235</v>
      </c>
      <c r="D54" s="107">
        <f t="shared" ca="1" si="0"/>
        <v>45334</v>
      </c>
    </row>
    <row r="55" spans="1:4">
      <c r="A55" s="104" t="s">
        <v>348</v>
      </c>
      <c r="B55" s="105">
        <v>0</v>
      </c>
      <c r="C55" s="106" t="s">
        <v>70</v>
      </c>
      <c r="D55" s="107">
        <f t="shared" ca="1" si="0"/>
        <v>45334</v>
      </c>
    </row>
    <row r="56" spans="1:4">
      <c r="A56" s="104" t="s">
        <v>349</v>
      </c>
      <c r="B56" s="105">
        <v>0</v>
      </c>
      <c r="C56" s="106" t="s">
        <v>72</v>
      </c>
      <c r="D56" s="107">
        <f t="shared" ca="1" si="0"/>
        <v>45334</v>
      </c>
    </row>
    <row r="57" spans="1:4">
      <c r="A57" s="104" t="s">
        <v>350</v>
      </c>
      <c r="B57" s="105">
        <v>0</v>
      </c>
      <c r="C57" s="106" t="s">
        <v>72</v>
      </c>
      <c r="D57" s="107">
        <f t="shared" ca="1" si="0"/>
        <v>45334</v>
      </c>
    </row>
    <row r="58" spans="1:4">
      <c r="A58" s="104" t="s">
        <v>203</v>
      </c>
      <c r="B58" s="105">
        <v>0</v>
      </c>
      <c r="C58" s="106" t="s">
        <v>66</v>
      </c>
      <c r="D58" s="107">
        <f t="shared" ca="1" si="0"/>
        <v>45334</v>
      </c>
    </row>
    <row r="59" spans="1:4">
      <c r="A59" s="104" t="s">
        <v>351</v>
      </c>
      <c r="B59" s="105">
        <v>0</v>
      </c>
      <c r="C59" s="106" t="s">
        <v>66</v>
      </c>
      <c r="D59" s="107">
        <f t="shared" ca="1" si="0"/>
        <v>45334</v>
      </c>
    </row>
    <row r="60" spans="1:4">
      <c r="A60" s="104" t="s">
        <v>352</v>
      </c>
      <c r="B60" s="105">
        <v>0</v>
      </c>
      <c r="C60" s="106" t="s">
        <v>70</v>
      </c>
      <c r="D60" s="107">
        <f t="shared" ca="1" si="0"/>
        <v>45334</v>
      </c>
    </row>
    <row r="61" spans="1:4">
      <c r="A61" s="104" t="s">
        <v>354</v>
      </c>
      <c r="B61" s="105">
        <v>0</v>
      </c>
      <c r="C61" s="106" t="s">
        <v>68</v>
      </c>
      <c r="D61" s="107">
        <f t="shared" ca="1" si="0"/>
        <v>45334</v>
      </c>
    </row>
    <row r="62" spans="1:4">
      <c r="A62" s="104" t="s">
        <v>355</v>
      </c>
      <c r="B62" s="105">
        <v>0</v>
      </c>
      <c r="C62" s="106" t="s">
        <v>70</v>
      </c>
      <c r="D62" s="107">
        <f t="shared" ca="1" si="0"/>
        <v>45334</v>
      </c>
    </row>
    <row r="63" spans="1:4">
      <c r="A63" s="104" t="s">
        <v>356</v>
      </c>
      <c r="B63" s="105">
        <v>0</v>
      </c>
      <c r="C63" s="106" t="s">
        <v>68</v>
      </c>
      <c r="D63" s="107">
        <f t="shared" ca="1" si="0"/>
        <v>45334</v>
      </c>
    </row>
    <row r="64" spans="1:4">
      <c r="A64" s="104" t="s">
        <v>357</v>
      </c>
      <c r="B64" s="105">
        <v>0</v>
      </c>
      <c r="C64" s="106" t="s">
        <v>70</v>
      </c>
      <c r="D64" s="107">
        <f t="shared" ca="1" si="0"/>
        <v>45334</v>
      </c>
    </row>
    <row r="65" spans="1:4">
      <c r="A65" s="104" t="s">
        <v>358</v>
      </c>
      <c r="B65" s="105">
        <v>0</v>
      </c>
      <c r="C65" s="106" t="s">
        <v>70</v>
      </c>
      <c r="D65" s="107">
        <f t="shared" ca="1" si="0"/>
        <v>45334</v>
      </c>
    </row>
    <row r="66" spans="1:4">
      <c r="A66" s="104" t="s">
        <v>359</v>
      </c>
      <c r="B66" s="105">
        <v>0</v>
      </c>
      <c r="C66" s="106" t="s">
        <v>68</v>
      </c>
      <c r="D66" s="107">
        <f t="shared" ref="D66:D129" ca="1" si="1">TODAY()</f>
        <v>45334</v>
      </c>
    </row>
    <row r="67" spans="1:4">
      <c r="A67" s="104" t="s">
        <v>360</v>
      </c>
      <c r="B67" s="105">
        <v>0</v>
      </c>
      <c r="C67" s="106" t="s">
        <v>68</v>
      </c>
      <c r="D67" s="107">
        <f t="shared" ca="1" si="1"/>
        <v>45334</v>
      </c>
    </row>
    <row r="68" spans="1:4">
      <c r="A68" s="104" t="s">
        <v>361</v>
      </c>
      <c r="B68" s="105">
        <v>0</v>
      </c>
      <c r="C68" s="106" t="s">
        <v>68</v>
      </c>
      <c r="D68" s="107">
        <f t="shared" ca="1" si="1"/>
        <v>45334</v>
      </c>
    </row>
    <row r="69" spans="1:4">
      <c r="A69" s="104" t="s">
        <v>362</v>
      </c>
      <c r="B69" s="105">
        <v>0</v>
      </c>
      <c r="C69" s="106" t="s">
        <v>1235</v>
      </c>
      <c r="D69" s="107">
        <f t="shared" ca="1" si="1"/>
        <v>45334</v>
      </c>
    </row>
    <row r="70" spans="1:4">
      <c r="A70" s="104" t="s">
        <v>363</v>
      </c>
      <c r="B70" s="105">
        <v>0</v>
      </c>
      <c r="C70" s="106" t="s">
        <v>1235</v>
      </c>
      <c r="D70" s="107">
        <f t="shared" ca="1" si="1"/>
        <v>45334</v>
      </c>
    </row>
    <row r="71" spans="1:4">
      <c r="A71" s="104" t="s">
        <v>364</v>
      </c>
      <c r="B71" s="105">
        <v>0</v>
      </c>
      <c r="C71" s="106" t="s">
        <v>1235</v>
      </c>
      <c r="D71" s="107">
        <f t="shared" ca="1" si="1"/>
        <v>45334</v>
      </c>
    </row>
    <row r="72" spans="1:4">
      <c r="A72" s="104" t="s">
        <v>365</v>
      </c>
      <c r="B72" s="105">
        <v>0</v>
      </c>
      <c r="C72" s="106" t="s">
        <v>72</v>
      </c>
      <c r="D72" s="107">
        <f t="shared" ca="1" si="1"/>
        <v>45334</v>
      </c>
    </row>
    <row r="73" spans="1:4">
      <c r="A73" s="104" t="s">
        <v>367</v>
      </c>
      <c r="B73" s="105">
        <v>0</v>
      </c>
      <c r="C73" s="106" t="s">
        <v>70</v>
      </c>
      <c r="D73" s="107">
        <f t="shared" ca="1" si="1"/>
        <v>45334</v>
      </c>
    </row>
    <row r="74" spans="1:4">
      <c r="A74" s="104" t="s">
        <v>368</v>
      </c>
      <c r="B74" s="105">
        <v>0</v>
      </c>
      <c r="C74" s="106" t="s">
        <v>1235</v>
      </c>
      <c r="D74" s="107">
        <f t="shared" ca="1" si="1"/>
        <v>45334</v>
      </c>
    </row>
    <row r="75" spans="1:4">
      <c r="A75" s="104" t="s">
        <v>369</v>
      </c>
      <c r="B75" s="105">
        <v>0</v>
      </c>
      <c r="C75" s="106" t="s">
        <v>66</v>
      </c>
      <c r="D75" s="107">
        <f t="shared" ca="1" si="1"/>
        <v>45334</v>
      </c>
    </row>
    <row r="76" spans="1:4">
      <c r="A76" s="104" t="s">
        <v>370</v>
      </c>
      <c r="B76" s="105">
        <v>0</v>
      </c>
      <c r="C76" s="106" t="s">
        <v>1235</v>
      </c>
      <c r="D76" s="107">
        <f t="shared" ca="1" si="1"/>
        <v>45334</v>
      </c>
    </row>
    <row r="77" spans="1:4">
      <c r="A77" s="104" t="s">
        <v>371</v>
      </c>
      <c r="B77" s="105">
        <v>0</v>
      </c>
      <c r="C77" s="106" t="s">
        <v>1235</v>
      </c>
      <c r="D77" s="107">
        <f t="shared" ca="1" si="1"/>
        <v>45334</v>
      </c>
    </row>
    <row r="78" spans="1:4">
      <c r="A78" s="104" t="s">
        <v>372</v>
      </c>
      <c r="B78" s="105">
        <v>0</v>
      </c>
      <c r="C78" s="106" t="s">
        <v>1235</v>
      </c>
      <c r="D78" s="107">
        <f t="shared" ca="1" si="1"/>
        <v>45334</v>
      </c>
    </row>
    <row r="79" spans="1:4">
      <c r="A79" s="104" t="s">
        <v>373</v>
      </c>
      <c r="B79" s="105">
        <v>0</v>
      </c>
      <c r="C79" s="106" t="s">
        <v>1235</v>
      </c>
      <c r="D79" s="107">
        <f t="shared" ca="1" si="1"/>
        <v>45334</v>
      </c>
    </row>
    <row r="80" spans="1:4">
      <c r="A80" s="104" t="s">
        <v>374</v>
      </c>
      <c r="B80" s="105">
        <v>0</v>
      </c>
      <c r="C80" s="106" t="s">
        <v>1235</v>
      </c>
      <c r="D80" s="107">
        <f t="shared" ca="1" si="1"/>
        <v>45334</v>
      </c>
    </row>
    <row r="81" spans="1:4">
      <c r="A81" s="104" t="s">
        <v>375</v>
      </c>
      <c r="B81" s="105">
        <v>0</v>
      </c>
      <c r="C81" s="106" t="s">
        <v>1235</v>
      </c>
      <c r="D81" s="107">
        <f t="shared" ca="1" si="1"/>
        <v>45334</v>
      </c>
    </row>
    <row r="82" spans="1:4">
      <c r="A82" s="104" t="s">
        <v>376</v>
      </c>
      <c r="B82" s="105">
        <v>0</v>
      </c>
      <c r="C82" s="106" t="s">
        <v>66</v>
      </c>
      <c r="D82" s="107">
        <f t="shared" ca="1" si="1"/>
        <v>45334</v>
      </c>
    </row>
    <row r="83" spans="1:4">
      <c r="A83" s="104" t="s">
        <v>377</v>
      </c>
      <c r="B83" s="105">
        <v>0</v>
      </c>
      <c r="C83" s="106" t="s">
        <v>1235</v>
      </c>
      <c r="D83" s="107">
        <f t="shared" ca="1" si="1"/>
        <v>45334</v>
      </c>
    </row>
    <row r="84" spans="1:4">
      <c r="A84" s="104" t="s">
        <v>378</v>
      </c>
      <c r="B84" s="105">
        <v>0</v>
      </c>
      <c r="C84" s="106" t="s">
        <v>1235</v>
      </c>
      <c r="D84" s="107">
        <f t="shared" ca="1" si="1"/>
        <v>45334</v>
      </c>
    </row>
    <row r="85" spans="1:4">
      <c r="A85" s="104" t="s">
        <v>379</v>
      </c>
      <c r="B85" s="105">
        <v>0</v>
      </c>
      <c r="C85" s="106" t="s">
        <v>1235</v>
      </c>
      <c r="D85" s="107">
        <f t="shared" ca="1" si="1"/>
        <v>45334</v>
      </c>
    </row>
    <row r="86" spans="1:4">
      <c r="A86" s="104" t="s">
        <v>380</v>
      </c>
      <c r="B86" s="105">
        <v>0</v>
      </c>
      <c r="C86" s="106" t="s">
        <v>1235</v>
      </c>
      <c r="D86" s="107">
        <f t="shared" ca="1" si="1"/>
        <v>45334</v>
      </c>
    </row>
    <row r="87" spans="1:4">
      <c r="A87" s="104" t="s">
        <v>381</v>
      </c>
      <c r="B87" s="105">
        <v>0</v>
      </c>
      <c r="C87" s="106" t="s">
        <v>1235</v>
      </c>
      <c r="D87" s="107">
        <f t="shared" ca="1" si="1"/>
        <v>45334</v>
      </c>
    </row>
    <row r="88" spans="1:4">
      <c r="A88" s="104" t="s">
        <v>382</v>
      </c>
      <c r="B88" s="105">
        <v>0</v>
      </c>
      <c r="C88" s="106" t="s">
        <v>70</v>
      </c>
      <c r="D88" s="107">
        <f t="shared" ca="1" si="1"/>
        <v>45334</v>
      </c>
    </row>
    <row r="89" spans="1:4">
      <c r="A89" s="104" t="s">
        <v>383</v>
      </c>
      <c r="B89" s="105">
        <v>0</v>
      </c>
      <c r="C89" s="106" t="s">
        <v>66</v>
      </c>
      <c r="D89" s="107">
        <f t="shared" ca="1" si="1"/>
        <v>45334</v>
      </c>
    </row>
    <row r="90" spans="1:4">
      <c r="A90" s="104" t="s">
        <v>384</v>
      </c>
      <c r="B90" s="105">
        <v>0</v>
      </c>
      <c r="C90" s="106" t="s">
        <v>70</v>
      </c>
      <c r="D90" s="107">
        <f t="shared" ca="1" si="1"/>
        <v>45334</v>
      </c>
    </row>
    <row r="91" spans="1:4">
      <c r="A91" s="104" t="s">
        <v>385</v>
      </c>
      <c r="B91" s="105">
        <v>0</v>
      </c>
      <c r="C91" s="106" t="s">
        <v>64</v>
      </c>
      <c r="D91" s="107">
        <f t="shared" ca="1" si="1"/>
        <v>45334</v>
      </c>
    </row>
    <row r="92" spans="1:4">
      <c r="A92" s="104" t="s">
        <v>386</v>
      </c>
      <c r="B92" s="105">
        <v>0</v>
      </c>
      <c r="C92" s="106" t="s">
        <v>1235</v>
      </c>
      <c r="D92" s="107">
        <f t="shared" ca="1" si="1"/>
        <v>45334</v>
      </c>
    </row>
    <row r="93" spans="1:4">
      <c r="A93" s="104" t="s">
        <v>387</v>
      </c>
      <c r="B93" s="105">
        <v>0</v>
      </c>
      <c r="C93" s="106" t="s">
        <v>1235</v>
      </c>
      <c r="D93" s="107">
        <f t="shared" ca="1" si="1"/>
        <v>45334</v>
      </c>
    </row>
    <row r="94" spans="1:4">
      <c r="A94" s="104" t="s">
        <v>388</v>
      </c>
      <c r="B94" s="105">
        <v>0</v>
      </c>
      <c r="C94" s="106" t="s">
        <v>66</v>
      </c>
      <c r="D94" s="107">
        <f t="shared" ca="1" si="1"/>
        <v>45334</v>
      </c>
    </row>
    <row r="95" spans="1:4">
      <c r="A95" s="104" t="s">
        <v>389</v>
      </c>
      <c r="B95" s="105">
        <v>0</v>
      </c>
      <c r="C95" s="106" t="s">
        <v>70</v>
      </c>
      <c r="D95" s="107">
        <f t="shared" ca="1" si="1"/>
        <v>45334</v>
      </c>
    </row>
    <row r="96" spans="1:4">
      <c r="A96" s="104" t="s">
        <v>390</v>
      </c>
      <c r="B96" s="105">
        <v>0</v>
      </c>
      <c r="C96" s="106" t="s">
        <v>70</v>
      </c>
      <c r="D96" s="107">
        <f t="shared" ca="1" si="1"/>
        <v>45334</v>
      </c>
    </row>
    <row r="97" spans="1:4">
      <c r="A97" s="104" t="s">
        <v>391</v>
      </c>
      <c r="B97" s="105">
        <v>0</v>
      </c>
      <c r="C97" s="106" t="s">
        <v>68</v>
      </c>
      <c r="D97" s="107">
        <f t="shared" ca="1" si="1"/>
        <v>45334</v>
      </c>
    </row>
    <row r="98" spans="1:4">
      <c r="A98" s="104" t="s">
        <v>392</v>
      </c>
      <c r="B98" s="105">
        <v>0</v>
      </c>
      <c r="C98" s="106" t="s">
        <v>64</v>
      </c>
      <c r="D98" s="107">
        <f t="shared" ca="1" si="1"/>
        <v>45334</v>
      </c>
    </row>
    <row r="99" spans="1:4">
      <c r="A99" s="104" t="s">
        <v>393</v>
      </c>
      <c r="B99" s="105">
        <v>0</v>
      </c>
      <c r="C99" s="106" t="s">
        <v>68</v>
      </c>
      <c r="D99" s="107">
        <f t="shared" ca="1" si="1"/>
        <v>45334</v>
      </c>
    </row>
    <row r="100" spans="1:4">
      <c r="A100" s="104" t="s">
        <v>394</v>
      </c>
      <c r="B100" s="105">
        <v>0</v>
      </c>
      <c r="C100" s="106" t="s">
        <v>68</v>
      </c>
      <c r="D100" s="107">
        <f t="shared" ca="1" si="1"/>
        <v>45334</v>
      </c>
    </row>
    <row r="101" spans="1:4">
      <c r="A101" s="104" t="s">
        <v>206</v>
      </c>
      <c r="B101" s="105">
        <v>0</v>
      </c>
      <c r="C101" s="106" t="s">
        <v>64</v>
      </c>
      <c r="D101" s="107">
        <f t="shared" ca="1" si="1"/>
        <v>45334</v>
      </c>
    </row>
    <row r="102" spans="1:4">
      <c r="A102" s="104" t="s">
        <v>395</v>
      </c>
      <c r="B102" s="105">
        <v>0</v>
      </c>
      <c r="C102" s="106" t="s">
        <v>1235</v>
      </c>
      <c r="D102" s="107">
        <f t="shared" ca="1" si="1"/>
        <v>45334</v>
      </c>
    </row>
    <row r="103" spans="1:4">
      <c r="A103" s="104" t="s">
        <v>396</v>
      </c>
      <c r="B103" s="105">
        <v>0</v>
      </c>
      <c r="C103" s="106" t="s">
        <v>1235</v>
      </c>
      <c r="D103" s="107">
        <f t="shared" ca="1" si="1"/>
        <v>45334</v>
      </c>
    </row>
    <row r="104" spans="1:4">
      <c r="A104" s="104" t="s">
        <v>397</v>
      </c>
      <c r="B104" s="105">
        <v>0</v>
      </c>
      <c r="C104" s="106" t="s">
        <v>1235</v>
      </c>
      <c r="D104" s="107">
        <f t="shared" ca="1" si="1"/>
        <v>45334</v>
      </c>
    </row>
    <row r="105" spans="1:4">
      <c r="A105" s="104" t="s">
        <v>398</v>
      </c>
      <c r="B105" s="105">
        <v>0</v>
      </c>
      <c r="C105" s="106" t="s">
        <v>1235</v>
      </c>
      <c r="D105" s="107">
        <f t="shared" ca="1" si="1"/>
        <v>45334</v>
      </c>
    </row>
    <row r="106" spans="1:4">
      <c r="A106" s="104" t="s">
        <v>399</v>
      </c>
      <c r="B106" s="105">
        <v>0</v>
      </c>
      <c r="C106" s="106" t="s">
        <v>1235</v>
      </c>
      <c r="D106" s="107">
        <f t="shared" ca="1" si="1"/>
        <v>45334</v>
      </c>
    </row>
    <row r="107" spans="1:4">
      <c r="A107" s="104" t="s">
        <v>400</v>
      </c>
      <c r="B107" s="105">
        <v>0</v>
      </c>
      <c r="C107" s="106" t="s">
        <v>68</v>
      </c>
      <c r="D107" s="107">
        <f t="shared" ca="1" si="1"/>
        <v>45334</v>
      </c>
    </row>
    <row r="108" spans="1:4">
      <c r="A108" s="104" t="s">
        <v>209</v>
      </c>
      <c r="B108" s="105">
        <v>0</v>
      </c>
      <c r="C108" s="106" t="s">
        <v>64</v>
      </c>
      <c r="D108" s="107">
        <f t="shared" ca="1" si="1"/>
        <v>45334</v>
      </c>
    </row>
    <row r="109" spans="1:4">
      <c r="A109" s="104" t="s">
        <v>211</v>
      </c>
      <c r="B109" s="105">
        <v>0</v>
      </c>
      <c r="C109" s="106" t="s">
        <v>62</v>
      </c>
      <c r="D109" s="107">
        <f t="shared" ca="1" si="1"/>
        <v>45334</v>
      </c>
    </row>
    <row r="110" spans="1:4">
      <c r="A110" s="104" t="s">
        <v>401</v>
      </c>
      <c r="B110" s="105">
        <v>0</v>
      </c>
      <c r="C110" s="106" t="s">
        <v>70</v>
      </c>
      <c r="D110" s="107">
        <f t="shared" ca="1" si="1"/>
        <v>45334</v>
      </c>
    </row>
    <row r="111" spans="1:4">
      <c r="A111" s="104" t="s">
        <v>402</v>
      </c>
      <c r="B111" s="105">
        <v>0</v>
      </c>
      <c r="C111" s="106" t="s">
        <v>68</v>
      </c>
      <c r="D111" s="107">
        <f t="shared" ca="1" si="1"/>
        <v>45334</v>
      </c>
    </row>
    <row r="112" spans="1:4">
      <c r="A112" s="104" t="s">
        <v>403</v>
      </c>
      <c r="B112" s="105">
        <v>0</v>
      </c>
      <c r="C112" s="106" t="s">
        <v>1235</v>
      </c>
      <c r="D112" s="107">
        <f t="shared" ca="1" si="1"/>
        <v>45334</v>
      </c>
    </row>
    <row r="113" spans="1:4">
      <c r="A113" s="104" t="s">
        <v>212</v>
      </c>
      <c r="B113" s="105">
        <v>0</v>
      </c>
      <c r="C113" s="106" t="s">
        <v>62</v>
      </c>
      <c r="D113" s="107">
        <f t="shared" ca="1" si="1"/>
        <v>45334</v>
      </c>
    </row>
    <row r="114" spans="1:4">
      <c r="A114" s="104" t="s">
        <v>404</v>
      </c>
      <c r="B114" s="105">
        <v>0</v>
      </c>
      <c r="C114" s="106" t="s">
        <v>66</v>
      </c>
      <c r="D114" s="107">
        <f t="shared" ca="1" si="1"/>
        <v>45334</v>
      </c>
    </row>
    <row r="115" spans="1:4">
      <c r="A115" s="104" t="s">
        <v>405</v>
      </c>
      <c r="B115" s="105">
        <v>0</v>
      </c>
      <c r="C115" s="106" t="s">
        <v>1235</v>
      </c>
      <c r="D115" s="107">
        <f t="shared" ca="1" si="1"/>
        <v>45334</v>
      </c>
    </row>
    <row r="116" spans="1:4">
      <c r="A116" s="104" t="s">
        <v>406</v>
      </c>
      <c r="B116" s="105">
        <v>0</v>
      </c>
      <c r="C116" s="106" t="s">
        <v>1235</v>
      </c>
      <c r="D116" s="107">
        <f t="shared" ca="1" si="1"/>
        <v>45334</v>
      </c>
    </row>
    <row r="117" spans="1:4">
      <c r="A117" s="104" t="s">
        <v>407</v>
      </c>
      <c r="B117" s="105">
        <v>0</v>
      </c>
      <c r="C117" s="106" t="s">
        <v>68</v>
      </c>
      <c r="D117" s="107">
        <f t="shared" ca="1" si="1"/>
        <v>45334</v>
      </c>
    </row>
    <row r="118" spans="1:4">
      <c r="A118" s="104" t="s">
        <v>408</v>
      </c>
      <c r="B118" s="105">
        <v>0</v>
      </c>
      <c r="C118" s="106" t="s">
        <v>1235</v>
      </c>
      <c r="D118" s="107">
        <f t="shared" ca="1" si="1"/>
        <v>45334</v>
      </c>
    </row>
    <row r="119" spans="1:4">
      <c r="A119" s="104" t="s">
        <v>409</v>
      </c>
      <c r="B119" s="105">
        <v>0</v>
      </c>
      <c r="C119" s="106" t="s">
        <v>66</v>
      </c>
      <c r="D119" s="107">
        <f t="shared" ca="1" si="1"/>
        <v>45334</v>
      </c>
    </row>
    <row r="120" spans="1:4">
      <c r="A120" s="104" t="s">
        <v>410</v>
      </c>
      <c r="B120" s="105">
        <v>0</v>
      </c>
      <c r="C120" s="106" t="s">
        <v>1235</v>
      </c>
      <c r="D120" s="107">
        <f t="shared" ca="1" si="1"/>
        <v>45334</v>
      </c>
    </row>
    <row r="121" spans="1:4">
      <c r="A121" s="104" t="s">
        <v>411</v>
      </c>
      <c r="B121" s="105">
        <v>0</v>
      </c>
      <c r="C121" s="106" t="s">
        <v>1235</v>
      </c>
      <c r="D121" s="107">
        <f t="shared" ca="1" si="1"/>
        <v>45334</v>
      </c>
    </row>
    <row r="122" spans="1:4">
      <c r="A122" s="104" t="s">
        <v>217</v>
      </c>
      <c r="B122" s="105">
        <v>0</v>
      </c>
      <c r="C122" s="106" t="s">
        <v>1235</v>
      </c>
      <c r="D122" s="107">
        <f t="shared" ca="1" si="1"/>
        <v>45334</v>
      </c>
    </row>
    <row r="123" spans="1:4">
      <c r="A123" s="104" t="s">
        <v>412</v>
      </c>
      <c r="B123" s="105">
        <v>0</v>
      </c>
      <c r="C123" s="106" t="s">
        <v>146</v>
      </c>
      <c r="D123" s="107">
        <f t="shared" ca="1" si="1"/>
        <v>45334</v>
      </c>
    </row>
    <row r="124" spans="1:4">
      <c r="A124" s="104" t="s">
        <v>413</v>
      </c>
      <c r="B124" s="105">
        <v>0</v>
      </c>
      <c r="C124" s="106" t="s">
        <v>1256</v>
      </c>
      <c r="D124" s="107">
        <f t="shared" ca="1" si="1"/>
        <v>45334</v>
      </c>
    </row>
    <row r="125" spans="1:4">
      <c r="A125" s="104" t="s">
        <v>414</v>
      </c>
      <c r="B125" s="105">
        <v>0</v>
      </c>
      <c r="C125" s="106" t="s">
        <v>1256</v>
      </c>
      <c r="D125" s="107">
        <f t="shared" ca="1" si="1"/>
        <v>45334</v>
      </c>
    </row>
    <row r="126" spans="1:4">
      <c r="A126" s="104" t="s">
        <v>415</v>
      </c>
      <c r="B126" s="105">
        <v>0</v>
      </c>
      <c r="C126" s="106" t="s">
        <v>1235</v>
      </c>
      <c r="D126" s="107">
        <f t="shared" ca="1" si="1"/>
        <v>45334</v>
      </c>
    </row>
    <row r="127" spans="1:4">
      <c r="A127" s="104" t="s">
        <v>416</v>
      </c>
      <c r="B127" s="105">
        <v>0</v>
      </c>
      <c r="C127" s="106" t="s">
        <v>1235</v>
      </c>
      <c r="D127" s="107">
        <f t="shared" ca="1" si="1"/>
        <v>45334</v>
      </c>
    </row>
    <row r="128" spans="1:4">
      <c r="A128" s="104" t="s">
        <v>417</v>
      </c>
      <c r="B128" s="105">
        <v>0</v>
      </c>
      <c r="C128" s="106" t="s">
        <v>68</v>
      </c>
      <c r="D128" s="107">
        <f t="shared" ca="1" si="1"/>
        <v>45334</v>
      </c>
    </row>
    <row r="129" spans="1:4">
      <c r="A129" s="104" t="s">
        <v>418</v>
      </c>
      <c r="B129" s="105">
        <v>0</v>
      </c>
      <c r="C129" s="106" t="s">
        <v>68</v>
      </c>
      <c r="D129" s="107">
        <f t="shared" ca="1" si="1"/>
        <v>45334</v>
      </c>
    </row>
    <row r="130" spans="1:4">
      <c r="A130" s="104" t="s">
        <v>419</v>
      </c>
      <c r="B130" s="105">
        <v>0</v>
      </c>
      <c r="C130" s="106" t="s">
        <v>68</v>
      </c>
      <c r="D130" s="107">
        <f t="shared" ref="D130:D193" ca="1" si="2">TODAY()</f>
        <v>45334</v>
      </c>
    </row>
    <row r="131" spans="1:4">
      <c r="A131" s="104" t="s">
        <v>420</v>
      </c>
      <c r="B131" s="105">
        <v>0</v>
      </c>
      <c r="C131" s="106" t="s">
        <v>66</v>
      </c>
      <c r="D131" s="107">
        <f t="shared" ca="1" si="2"/>
        <v>45334</v>
      </c>
    </row>
    <row r="132" spans="1:4">
      <c r="A132" s="104" t="s">
        <v>224</v>
      </c>
      <c r="B132" s="105">
        <v>0</v>
      </c>
      <c r="C132" s="106" t="s">
        <v>1235</v>
      </c>
      <c r="D132" s="107">
        <f t="shared" ca="1" si="2"/>
        <v>45334</v>
      </c>
    </row>
    <row r="133" spans="1:4">
      <c r="A133" s="104" t="s">
        <v>421</v>
      </c>
      <c r="B133" s="105">
        <v>0</v>
      </c>
      <c r="C133" s="106" t="s">
        <v>66</v>
      </c>
      <c r="D133" s="107">
        <f t="shared" ca="1" si="2"/>
        <v>45334</v>
      </c>
    </row>
    <row r="134" spans="1:4">
      <c r="A134" s="104" t="s">
        <v>422</v>
      </c>
      <c r="B134" s="105">
        <v>0</v>
      </c>
      <c r="C134" s="106" t="s">
        <v>1235</v>
      </c>
      <c r="D134" s="107">
        <f t="shared" ca="1" si="2"/>
        <v>45334</v>
      </c>
    </row>
    <row r="135" spans="1:4">
      <c r="A135" s="104" t="s">
        <v>423</v>
      </c>
      <c r="B135" s="105">
        <v>0</v>
      </c>
      <c r="C135" s="106" t="s">
        <v>1235</v>
      </c>
      <c r="D135" s="107">
        <f t="shared" ca="1" si="2"/>
        <v>45334</v>
      </c>
    </row>
    <row r="136" spans="1:4">
      <c r="A136" s="104" t="s">
        <v>424</v>
      </c>
      <c r="B136" s="105">
        <v>0</v>
      </c>
      <c r="C136" s="106" t="s">
        <v>70</v>
      </c>
      <c r="D136" s="107">
        <f t="shared" ca="1" si="2"/>
        <v>45334</v>
      </c>
    </row>
    <row r="137" spans="1:4">
      <c r="A137" s="104" t="s">
        <v>425</v>
      </c>
      <c r="B137" s="105">
        <v>0</v>
      </c>
      <c r="C137" s="106" t="s">
        <v>70</v>
      </c>
      <c r="D137" s="107">
        <f t="shared" ca="1" si="2"/>
        <v>45334</v>
      </c>
    </row>
    <row r="138" spans="1:4">
      <c r="A138" s="104" t="s">
        <v>426</v>
      </c>
      <c r="B138" s="105">
        <v>0</v>
      </c>
      <c r="C138" s="106" t="s">
        <v>66</v>
      </c>
      <c r="D138" s="107">
        <f t="shared" ca="1" si="2"/>
        <v>45334</v>
      </c>
    </row>
    <row r="139" spans="1:4">
      <c r="A139" s="104" t="s">
        <v>427</v>
      </c>
      <c r="B139" s="105">
        <v>0</v>
      </c>
      <c r="C139" s="106" t="s">
        <v>1235</v>
      </c>
      <c r="D139" s="107">
        <f t="shared" ca="1" si="2"/>
        <v>45334</v>
      </c>
    </row>
    <row r="140" spans="1:4">
      <c r="A140" s="104" t="s">
        <v>428</v>
      </c>
      <c r="B140" s="105">
        <v>0</v>
      </c>
      <c r="C140" s="106" t="s">
        <v>1235</v>
      </c>
      <c r="D140" s="107">
        <f t="shared" ca="1" si="2"/>
        <v>45334</v>
      </c>
    </row>
    <row r="141" spans="1:4">
      <c r="A141" s="104" t="s">
        <v>429</v>
      </c>
      <c r="B141" s="105">
        <v>0</v>
      </c>
      <c r="C141" s="106" t="s">
        <v>1235</v>
      </c>
      <c r="D141" s="107">
        <f t="shared" ca="1" si="2"/>
        <v>45334</v>
      </c>
    </row>
    <row r="142" spans="1:4">
      <c r="A142" s="104" t="s">
        <v>430</v>
      </c>
      <c r="B142" s="105">
        <v>0</v>
      </c>
      <c r="C142" s="106" t="s">
        <v>1235</v>
      </c>
      <c r="D142" s="107">
        <f t="shared" ca="1" si="2"/>
        <v>45334</v>
      </c>
    </row>
    <row r="143" spans="1:4">
      <c r="A143" s="104" t="s">
        <v>431</v>
      </c>
      <c r="B143" s="105">
        <v>0</v>
      </c>
      <c r="C143" s="106" t="s">
        <v>1235</v>
      </c>
      <c r="D143" s="107">
        <f t="shared" ca="1" si="2"/>
        <v>45334</v>
      </c>
    </row>
    <row r="144" spans="1:4">
      <c r="A144" s="104" t="s">
        <v>432</v>
      </c>
      <c r="B144" s="105">
        <v>0</v>
      </c>
      <c r="C144" s="106" t="s">
        <v>1235</v>
      </c>
      <c r="D144" s="107">
        <f t="shared" ca="1" si="2"/>
        <v>45334</v>
      </c>
    </row>
    <row r="145" spans="1:4">
      <c r="A145" s="104" t="s">
        <v>433</v>
      </c>
      <c r="B145" s="105">
        <v>0</v>
      </c>
      <c r="C145" s="106" t="s">
        <v>1235</v>
      </c>
      <c r="D145" s="107">
        <f t="shared" ca="1" si="2"/>
        <v>45334</v>
      </c>
    </row>
    <row r="146" spans="1:4">
      <c r="A146" s="104" t="s">
        <v>229</v>
      </c>
      <c r="B146" s="105">
        <v>0</v>
      </c>
      <c r="C146" s="106" t="s">
        <v>1235</v>
      </c>
      <c r="D146" s="107">
        <f t="shared" ca="1" si="2"/>
        <v>45334</v>
      </c>
    </row>
    <row r="147" spans="1:4">
      <c r="A147" s="104" t="s">
        <v>434</v>
      </c>
      <c r="B147" s="105">
        <v>0</v>
      </c>
      <c r="C147" s="106" t="s">
        <v>1235</v>
      </c>
      <c r="D147" s="107">
        <f t="shared" ca="1" si="2"/>
        <v>45334</v>
      </c>
    </row>
    <row r="148" spans="1:4">
      <c r="A148" s="104" t="s">
        <v>435</v>
      </c>
      <c r="B148" s="105">
        <v>0</v>
      </c>
      <c r="C148" s="106" t="s">
        <v>1235</v>
      </c>
      <c r="D148" s="107">
        <f t="shared" ca="1" si="2"/>
        <v>45334</v>
      </c>
    </row>
    <row r="149" spans="1:4">
      <c r="A149" s="104" t="s">
        <v>436</v>
      </c>
      <c r="B149" s="105">
        <v>0</v>
      </c>
      <c r="C149" s="106" t="s">
        <v>1235</v>
      </c>
      <c r="D149" s="107">
        <f t="shared" ca="1" si="2"/>
        <v>45334</v>
      </c>
    </row>
    <row r="150" spans="1:4">
      <c r="A150" s="104" t="s">
        <v>437</v>
      </c>
      <c r="B150" s="105">
        <v>0</v>
      </c>
      <c r="C150" s="106" t="s">
        <v>72</v>
      </c>
      <c r="D150" s="107">
        <f t="shared" ca="1" si="2"/>
        <v>45334</v>
      </c>
    </row>
    <row r="151" spans="1:4">
      <c r="A151" s="104" t="s">
        <v>438</v>
      </c>
      <c r="B151" s="105">
        <v>0</v>
      </c>
      <c r="C151" s="106" t="s">
        <v>1235</v>
      </c>
      <c r="D151" s="107">
        <f t="shared" ca="1" si="2"/>
        <v>45334</v>
      </c>
    </row>
    <row r="152" spans="1:4">
      <c r="A152" s="104" t="s">
        <v>439</v>
      </c>
      <c r="B152" s="105">
        <v>0</v>
      </c>
      <c r="C152" s="106" t="s">
        <v>1235</v>
      </c>
      <c r="D152" s="107">
        <f t="shared" ca="1" si="2"/>
        <v>45334</v>
      </c>
    </row>
    <row r="153" spans="1:4">
      <c r="A153" s="104" t="s">
        <v>440</v>
      </c>
      <c r="B153" s="105">
        <v>0</v>
      </c>
      <c r="C153" s="106" t="s">
        <v>1235</v>
      </c>
      <c r="D153" s="107">
        <f t="shared" ca="1" si="2"/>
        <v>45334</v>
      </c>
    </row>
    <row r="154" spans="1:4">
      <c r="A154" s="104" t="s">
        <v>441</v>
      </c>
      <c r="B154" s="105">
        <v>0</v>
      </c>
      <c r="C154" s="106" t="s">
        <v>1235</v>
      </c>
      <c r="D154" s="107">
        <f t="shared" ca="1" si="2"/>
        <v>45334</v>
      </c>
    </row>
    <row r="155" spans="1:4">
      <c r="A155" s="104" t="s">
        <v>442</v>
      </c>
      <c r="B155" s="105">
        <v>0</v>
      </c>
      <c r="C155" s="106" t="s">
        <v>68</v>
      </c>
      <c r="D155" s="107">
        <f t="shared" ca="1" si="2"/>
        <v>45334</v>
      </c>
    </row>
    <row r="156" spans="1:4">
      <c r="A156" s="104" t="s">
        <v>443</v>
      </c>
      <c r="B156" s="105">
        <v>0</v>
      </c>
      <c r="C156" s="106" t="s">
        <v>68</v>
      </c>
      <c r="D156" s="107">
        <f t="shared" ca="1" si="2"/>
        <v>45334</v>
      </c>
    </row>
    <row r="157" spans="1:4">
      <c r="A157" s="104" t="s">
        <v>444</v>
      </c>
      <c r="B157" s="105">
        <v>0</v>
      </c>
      <c r="C157" s="106" t="s">
        <v>1235</v>
      </c>
      <c r="D157" s="107">
        <f t="shared" ca="1" si="2"/>
        <v>45334</v>
      </c>
    </row>
    <row r="158" spans="1:4">
      <c r="A158" s="104" t="s">
        <v>445</v>
      </c>
      <c r="B158" s="105">
        <v>0</v>
      </c>
      <c r="C158" s="106" t="s">
        <v>70</v>
      </c>
      <c r="D158" s="107">
        <f t="shared" ca="1" si="2"/>
        <v>45334</v>
      </c>
    </row>
    <row r="159" spans="1:4">
      <c r="A159" s="104" t="s">
        <v>446</v>
      </c>
      <c r="B159" s="105">
        <v>0</v>
      </c>
      <c r="C159" s="106" t="s">
        <v>1235</v>
      </c>
      <c r="D159" s="107">
        <f t="shared" ca="1" si="2"/>
        <v>45334</v>
      </c>
    </row>
    <row r="160" spans="1:4">
      <c r="A160" s="104" t="s">
        <v>447</v>
      </c>
      <c r="B160" s="105">
        <v>0</v>
      </c>
      <c r="C160" s="106" t="s">
        <v>70</v>
      </c>
      <c r="D160" s="107">
        <f t="shared" ca="1" si="2"/>
        <v>45334</v>
      </c>
    </row>
    <row r="161" spans="1:4">
      <c r="A161" s="104" t="s">
        <v>448</v>
      </c>
      <c r="B161" s="105">
        <v>0</v>
      </c>
      <c r="C161" s="106" t="s">
        <v>68</v>
      </c>
      <c r="D161" s="107">
        <f t="shared" ca="1" si="2"/>
        <v>45334</v>
      </c>
    </row>
    <row r="162" spans="1:4">
      <c r="A162" s="104" t="s">
        <v>449</v>
      </c>
      <c r="B162" s="105">
        <v>0</v>
      </c>
      <c r="C162" s="106" t="s">
        <v>66</v>
      </c>
      <c r="D162" s="107">
        <f t="shared" ca="1" si="2"/>
        <v>45334</v>
      </c>
    </row>
    <row r="163" spans="1:4">
      <c r="A163" s="104" t="s">
        <v>450</v>
      </c>
      <c r="B163" s="105">
        <v>0</v>
      </c>
      <c r="C163" s="106" t="s">
        <v>1235</v>
      </c>
      <c r="D163" s="107">
        <f t="shared" ca="1" si="2"/>
        <v>45334</v>
      </c>
    </row>
    <row r="164" spans="1:4">
      <c r="A164" s="104" t="s">
        <v>233</v>
      </c>
      <c r="B164" s="105">
        <v>0</v>
      </c>
      <c r="C164" s="106" t="s">
        <v>1235</v>
      </c>
      <c r="D164" s="107">
        <f t="shared" ca="1" si="2"/>
        <v>45334</v>
      </c>
    </row>
    <row r="165" spans="1:4">
      <c r="A165" s="104" t="s">
        <v>451</v>
      </c>
      <c r="B165" s="105">
        <v>0</v>
      </c>
      <c r="C165" s="106" t="s">
        <v>1235</v>
      </c>
      <c r="D165" s="107">
        <f t="shared" ca="1" si="2"/>
        <v>45334</v>
      </c>
    </row>
    <row r="166" spans="1:4">
      <c r="A166" s="104" t="s">
        <v>452</v>
      </c>
      <c r="B166" s="105">
        <v>0</v>
      </c>
      <c r="C166" s="106" t="s">
        <v>1235</v>
      </c>
      <c r="D166" s="107">
        <f t="shared" ca="1" si="2"/>
        <v>45334</v>
      </c>
    </row>
    <row r="167" spans="1:4">
      <c r="A167" s="104" t="s">
        <v>453</v>
      </c>
      <c r="B167" s="105">
        <v>0</v>
      </c>
      <c r="C167" s="106" t="s">
        <v>68</v>
      </c>
      <c r="D167" s="107">
        <f t="shared" ca="1" si="2"/>
        <v>45334</v>
      </c>
    </row>
    <row r="168" spans="1:4">
      <c r="A168" s="104" t="s">
        <v>454</v>
      </c>
      <c r="B168" s="105">
        <v>0</v>
      </c>
      <c r="C168" s="106" t="s">
        <v>68</v>
      </c>
      <c r="D168" s="107">
        <f t="shared" ca="1" si="2"/>
        <v>45334</v>
      </c>
    </row>
    <row r="169" spans="1:4">
      <c r="A169" s="104" t="s">
        <v>455</v>
      </c>
      <c r="B169" s="105">
        <v>0</v>
      </c>
      <c r="C169" s="106" t="s">
        <v>72</v>
      </c>
      <c r="D169" s="107">
        <f t="shared" ca="1" si="2"/>
        <v>45334</v>
      </c>
    </row>
    <row r="170" spans="1:4">
      <c r="A170" s="104" t="s">
        <v>456</v>
      </c>
      <c r="B170" s="105">
        <v>0</v>
      </c>
      <c r="C170" s="106" t="s">
        <v>66</v>
      </c>
      <c r="D170" s="107">
        <f t="shared" ca="1" si="2"/>
        <v>45334</v>
      </c>
    </row>
    <row r="171" spans="1:4">
      <c r="A171" s="104" t="s">
        <v>457</v>
      </c>
      <c r="B171" s="105">
        <v>0</v>
      </c>
      <c r="C171" s="106" t="s">
        <v>66</v>
      </c>
      <c r="D171" s="107">
        <f t="shared" ca="1" si="2"/>
        <v>45334</v>
      </c>
    </row>
    <row r="172" spans="1:4">
      <c r="A172" s="104" t="s">
        <v>458</v>
      </c>
      <c r="B172" s="105">
        <v>0</v>
      </c>
      <c r="C172" s="106" t="s">
        <v>1235</v>
      </c>
      <c r="D172" s="107">
        <f t="shared" ca="1" si="2"/>
        <v>45334</v>
      </c>
    </row>
    <row r="173" spans="1:4">
      <c r="A173" s="104" t="s">
        <v>459</v>
      </c>
      <c r="B173" s="105">
        <v>0</v>
      </c>
      <c r="C173" s="106" t="s">
        <v>1235</v>
      </c>
      <c r="D173" s="107">
        <f t="shared" ca="1" si="2"/>
        <v>45334</v>
      </c>
    </row>
    <row r="174" spans="1:4">
      <c r="A174" s="104" t="s">
        <v>460</v>
      </c>
      <c r="B174" s="105">
        <v>0</v>
      </c>
      <c r="C174" s="106" t="s">
        <v>68</v>
      </c>
      <c r="D174" s="107">
        <f t="shared" ca="1" si="2"/>
        <v>45334</v>
      </c>
    </row>
    <row r="175" spans="1:4">
      <c r="A175" s="104" t="s">
        <v>241</v>
      </c>
      <c r="B175" s="105">
        <v>0</v>
      </c>
      <c r="C175" s="106" t="s">
        <v>68</v>
      </c>
      <c r="D175" s="107">
        <f t="shared" ca="1" si="2"/>
        <v>45334</v>
      </c>
    </row>
    <row r="176" spans="1:4">
      <c r="A176" s="104" t="s">
        <v>461</v>
      </c>
      <c r="B176" s="105">
        <v>0</v>
      </c>
      <c r="C176" s="106" t="s">
        <v>1235</v>
      </c>
      <c r="D176" s="107">
        <f t="shared" ca="1" si="2"/>
        <v>45334</v>
      </c>
    </row>
    <row r="177" spans="1:4">
      <c r="A177" s="104" t="s">
        <v>462</v>
      </c>
      <c r="B177" s="105">
        <v>0</v>
      </c>
      <c r="C177" s="106" t="s">
        <v>64</v>
      </c>
      <c r="D177" s="107">
        <f t="shared" ca="1" si="2"/>
        <v>45334</v>
      </c>
    </row>
    <row r="178" spans="1:4">
      <c r="A178" s="104" t="s">
        <v>248</v>
      </c>
      <c r="B178" s="105">
        <v>0</v>
      </c>
      <c r="C178" s="106" t="s">
        <v>62</v>
      </c>
      <c r="D178" s="107">
        <f t="shared" ca="1" si="2"/>
        <v>45334</v>
      </c>
    </row>
    <row r="179" spans="1:4">
      <c r="A179" s="104" t="s">
        <v>463</v>
      </c>
      <c r="B179" s="105">
        <v>0</v>
      </c>
      <c r="C179" s="106" t="s">
        <v>1235</v>
      </c>
      <c r="D179" s="107">
        <f t="shared" ca="1" si="2"/>
        <v>45334</v>
      </c>
    </row>
    <row r="180" spans="1:4">
      <c r="A180" s="104" t="s">
        <v>468</v>
      </c>
      <c r="B180" s="105">
        <v>0</v>
      </c>
      <c r="C180" s="106" t="s">
        <v>1235</v>
      </c>
      <c r="D180" s="107">
        <f t="shared" ca="1" si="2"/>
        <v>45334</v>
      </c>
    </row>
    <row r="181" spans="1:4">
      <c r="A181" s="104" t="s">
        <v>464</v>
      </c>
      <c r="B181" s="105">
        <v>0</v>
      </c>
      <c r="C181" s="106" t="s">
        <v>1235</v>
      </c>
      <c r="D181" s="107">
        <f t="shared" ca="1" si="2"/>
        <v>45334</v>
      </c>
    </row>
    <row r="182" spans="1:4">
      <c r="A182" s="104" t="s">
        <v>469</v>
      </c>
      <c r="B182" s="105">
        <v>0</v>
      </c>
      <c r="C182" s="106" t="s">
        <v>1235</v>
      </c>
      <c r="D182" s="107">
        <f t="shared" ca="1" si="2"/>
        <v>45334</v>
      </c>
    </row>
    <row r="183" spans="1:4">
      <c r="A183" s="104" t="s">
        <v>465</v>
      </c>
      <c r="B183" s="105">
        <v>0</v>
      </c>
      <c r="C183" s="106" t="s">
        <v>1235</v>
      </c>
      <c r="D183" s="107">
        <f t="shared" ca="1" si="2"/>
        <v>45334</v>
      </c>
    </row>
    <row r="184" spans="1:4">
      <c r="A184" s="104" t="s">
        <v>470</v>
      </c>
      <c r="B184" s="105">
        <v>0</v>
      </c>
      <c r="C184" s="106" t="s">
        <v>1235</v>
      </c>
      <c r="D184" s="107">
        <f t="shared" ca="1" si="2"/>
        <v>45334</v>
      </c>
    </row>
    <row r="185" spans="1:4">
      <c r="A185" s="104" t="s">
        <v>466</v>
      </c>
      <c r="B185" s="105">
        <v>0</v>
      </c>
      <c r="C185" s="106" t="s">
        <v>1235</v>
      </c>
      <c r="D185" s="107">
        <f t="shared" ca="1" si="2"/>
        <v>45334</v>
      </c>
    </row>
    <row r="186" spans="1:4">
      <c r="A186" s="104" t="s">
        <v>471</v>
      </c>
      <c r="B186" s="105">
        <v>0</v>
      </c>
      <c r="C186" s="106" t="s">
        <v>1235</v>
      </c>
      <c r="D186" s="107">
        <f t="shared" ca="1" si="2"/>
        <v>45334</v>
      </c>
    </row>
    <row r="187" spans="1:4">
      <c r="A187" s="104" t="s">
        <v>467</v>
      </c>
      <c r="B187" s="105">
        <v>0</v>
      </c>
      <c r="C187" s="106" t="s">
        <v>1235</v>
      </c>
      <c r="D187" s="107">
        <f t="shared" ca="1" si="2"/>
        <v>45334</v>
      </c>
    </row>
    <row r="188" spans="1:4">
      <c r="A188" s="104" t="s">
        <v>472</v>
      </c>
      <c r="B188" s="105">
        <v>0</v>
      </c>
      <c r="C188" s="106" t="s">
        <v>1235</v>
      </c>
      <c r="D188" s="107">
        <f t="shared" ca="1" si="2"/>
        <v>45334</v>
      </c>
    </row>
    <row r="189" spans="1:4">
      <c r="A189" s="104" t="s">
        <v>249</v>
      </c>
      <c r="B189" s="105">
        <v>0</v>
      </c>
      <c r="C189" s="106" t="s">
        <v>1235</v>
      </c>
      <c r="D189" s="107">
        <f t="shared" ca="1" si="2"/>
        <v>45334</v>
      </c>
    </row>
    <row r="190" spans="1:4">
      <c r="A190" s="104" t="s">
        <v>250</v>
      </c>
      <c r="B190" s="105">
        <v>0</v>
      </c>
      <c r="C190" s="106" t="s">
        <v>1235</v>
      </c>
      <c r="D190" s="107">
        <f t="shared" ca="1" si="2"/>
        <v>45334</v>
      </c>
    </row>
    <row r="191" spans="1:4">
      <c r="A191" s="104" t="s">
        <v>251</v>
      </c>
      <c r="B191" s="105">
        <v>0</v>
      </c>
      <c r="C191" s="106" t="s">
        <v>1235</v>
      </c>
      <c r="D191" s="107">
        <f t="shared" ca="1" si="2"/>
        <v>45334</v>
      </c>
    </row>
    <row r="192" spans="1:4">
      <c r="A192" s="104" t="s">
        <v>252</v>
      </c>
      <c r="B192" s="105">
        <v>0</v>
      </c>
      <c r="C192" s="106" t="s">
        <v>1235</v>
      </c>
      <c r="D192" s="107">
        <f t="shared" ca="1" si="2"/>
        <v>45334</v>
      </c>
    </row>
    <row r="193" spans="1:4">
      <c r="A193" s="104" t="s">
        <v>253</v>
      </c>
      <c r="B193" s="105">
        <v>0</v>
      </c>
      <c r="C193" s="106" t="s">
        <v>1235</v>
      </c>
      <c r="D193" s="107">
        <f t="shared" ca="1" si="2"/>
        <v>45334</v>
      </c>
    </row>
    <row r="194" spans="1:4">
      <c r="A194" s="104" t="s">
        <v>254</v>
      </c>
      <c r="B194" s="105">
        <v>0</v>
      </c>
      <c r="C194" s="106" t="s">
        <v>1235</v>
      </c>
      <c r="D194" s="107">
        <f t="shared" ref="D194:D257" ca="1" si="3">TODAY()</f>
        <v>45334</v>
      </c>
    </row>
    <row r="195" spans="1:4">
      <c r="A195" s="104" t="s">
        <v>473</v>
      </c>
      <c r="B195" s="105">
        <v>0</v>
      </c>
      <c r="C195" s="106" t="s">
        <v>1235</v>
      </c>
      <c r="D195" s="107">
        <f t="shared" ca="1" si="3"/>
        <v>45334</v>
      </c>
    </row>
    <row r="196" spans="1:4">
      <c r="A196" s="104" t="s">
        <v>255</v>
      </c>
      <c r="B196" s="105">
        <v>0</v>
      </c>
      <c r="C196" s="106" t="s">
        <v>1235</v>
      </c>
      <c r="D196" s="107">
        <f t="shared" ca="1" si="3"/>
        <v>45334</v>
      </c>
    </row>
    <row r="197" spans="1:4">
      <c r="A197" s="104" t="s">
        <v>256</v>
      </c>
      <c r="B197" s="105">
        <v>0</v>
      </c>
      <c r="C197" s="106" t="s">
        <v>1235</v>
      </c>
      <c r="D197" s="107">
        <f t="shared" ca="1" si="3"/>
        <v>45334</v>
      </c>
    </row>
    <row r="198" spans="1:4">
      <c r="A198" s="104" t="s">
        <v>261</v>
      </c>
      <c r="B198" s="105">
        <v>0</v>
      </c>
      <c r="C198" s="106" t="s">
        <v>1235</v>
      </c>
      <c r="D198" s="107">
        <f t="shared" ca="1" si="3"/>
        <v>45334</v>
      </c>
    </row>
    <row r="199" spans="1:4">
      <c r="A199" s="104" t="s">
        <v>474</v>
      </c>
      <c r="B199" s="105">
        <v>0</v>
      </c>
      <c r="C199" s="106" t="s">
        <v>1235</v>
      </c>
      <c r="D199" s="107">
        <f t="shared" ca="1" si="3"/>
        <v>45334</v>
      </c>
    </row>
    <row r="200" spans="1:4">
      <c r="A200" s="104" t="s">
        <v>475</v>
      </c>
      <c r="B200" s="105">
        <v>0</v>
      </c>
      <c r="C200" s="106" t="s">
        <v>1235</v>
      </c>
      <c r="D200" s="107">
        <f t="shared" ca="1" si="3"/>
        <v>45334</v>
      </c>
    </row>
    <row r="201" spans="1:4">
      <c r="A201" s="104" t="s">
        <v>476</v>
      </c>
      <c r="B201" s="105">
        <v>0</v>
      </c>
      <c r="C201" s="106" t="s">
        <v>1235</v>
      </c>
      <c r="D201" s="107">
        <f t="shared" ca="1" si="3"/>
        <v>45334</v>
      </c>
    </row>
    <row r="202" spans="1:4">
      <c r="A202" s="104" t="s">
        <v>477</v>
      </c>
      <c r="B202" s="105">
        <v>0</v>
      </c>
      <c r="C202" s="106" t="s">
        <v>1235</v>
      </c>
      <c r="D202" s="107">
        <f t="shared" ca="1" si="3"/>
        <v>45334</v>
      </c>
    </row>
    <row r="203" spans="1:4">
      <c r="A203" s="104" t="s">
        <v>478</v>
      </c>
      <c r="B203" s="105">
        <v>0</v>
      </c>
      <c r="C203" s="106" t="s">
        <v>1235</v>
      </c>
      <c r="D203" s="107">
        <f t="shared" ca="1" si="3"/>
        <v>45334</v>
      </c>
    </row>
    <row r="204" spans="1:4">
      <c r="A204" s="104" t="s">
        <v>265</v>
      </c>
      <c r="B204" s="105">
        <v>0</v>
      </c>
      <c r="C204" s="106" t="s">
        <v>1235</v>
      </c>
      <c r="D204" s="107">
        <f t="shared" ca="1" si="3"/>
        <v>45334</v>
      </c>
    </row>
    <row r="205" spans="1:4">
      <c r="A205" s="104" t="s">
        <v>479</v>
      </c>
      <c r="B205" s="105">
        <v>0</v>
      </c>
      <c r="C205" s="106" t="s">
        <v>1235</v>
      </c>
      <c r="D205" s="107">
        <f t="shared" ca="1" si="3"/>
        <v>45334</v>
      </c>
    </row>
    <row r="206" spans="1:4">
      <c r="A206" s="104" t="s">
        <v>480</v>
      </c>
      <c r="B206" s="105">
        <v>0</v>
      </c>
      <c r="C206" s="106" t="s">
        <v>1235</v>
      </c>
      <c r="D206" s="107">
        <f t="shared" ca="1" si="3"/>
        <v>45334</v>
      </c>
    </row>
    <row r="207" spans="1:4">
      <c r="A207" s="104" t="s">
        <v>481</v>
      </c>
      <c r="B207" s="105">
        <v>0</v>
      </c>
      <c r="C207" s="106" t="s">
        <v>1235</v>
      </c>
      <c r="D207" s="107">
        <f t="shared" ca="1" si="3"/>
        <v>45334</v>
      </c>
    </row>
    <row r="208" spans="1:4">
      <c r="A208" s="104" t="s">
        <v>482</v>
      </c>
      <c r="B208" s="105">
        <v>0</v>
      </c>
      <c r="C208" s="106" t="s">
        <v>1235</v>
      </c>
      <c r="D208" s="107">
        <f t="shared" ca="1" si="3"/>
        <v>45334</v>
      </c>
    </row>
    <row r="209" spans="1:4">
      <c r="A209" s="104" t="s">
        <v>483</v>
      </c>
      <c r="B209" s="105">
        <v>0</v>
      </c>
      <c r="C209" s="106" t="s">
        <v>1235</v>
      </c>
      <c r="D209" s="107">
        <f t="shared" ca="1" si="3"/>
        <v>45334</v>
      </c>
    </row>
    <row r="210" spans="1:4">
      <c r="A210" s="104" t="s">
        <v>484</v>
      </c>
      <c r="B210" s="105">
        <v>0</v>
      </c>
      <c r="C210" s="106" t="s">
        <v>1235</v>
      </c>
      <c r="D210" s="107">
        <f t="shared" ca="1" si="3"/>
        <v>45334</v>
      </c>
    </row>
    <row r="211" spans="1:4">
      <c r="A211" s="104" t="s">
        <v>485</v>
      </c>
      <c r="B211" s="105">
        <v>0</v>
      </c>
      <c r="C211" s="106" t="s">
        <v>1235</v>
      </c>
      <c r="D211" s="107">
        <f t="shared" ca="1" si="3"/>
        <v>45334</v>
      </c>
    </row>
    <row r="212" spans="1:4">
      <c r="A212" s="104" t="s">
        <v>486</v>
      </c>
      <c r="B212" s="105">
        <v>0</v>
      </c>
      <c r="C212" s="106" t="s">
        <v>1235</v>
      </c>
      <c r="D212" s="107">
        <f t="shared" ca="1" si="3"/>
        <v>45334</v>
      </c>
    </row>
    <row r="213" spans="1:4">
      <c r="A213" s="104" t="s">
        <v>487</v>
      </c>
      <c r="B213" s="105">
        <v>0</v>
      </c>
      <c r="C213" s="106" t="s">
        <v>1235</v>
      </c>
      <c r="D213" s="107">
        <f t="shared" ca="1" si="3"/>
        <v>45334</v>
      </c>
    </row>
    <row r="214" spans="1:4">
      <c r="A214" s="104" t="s">
        <v>488</v>
      </c>
      <c r="B214" s="105">
        <v>0</v>
      </c>
      <c r="C214" s="106" t="s">
        <v>1235</v>
      </c>
      <c r="D214" s="107">
        <f t="shared" ca="1" si="3"/>
        <v>45334</v>
      </c>
    </row>
    <row r="215" spans="1:4">
      <c r="A215" s="104" t="s">
        <v>489</v>
      </c>
      <c r="B215" s="105">
        <v>0</v>
      </c>
      <c r="C215" s="106" t="s">
        <v>1235</v>
      </c>
      <c r="D215" s="107">
        <f t="shared" ca="1" si="3"/>
        <v>45334</v>
      </c>
    </row>
    <row r="216" spans="1:4">
      <c r="A216" s="104" t="s">
        <v>490</v>
      </c>
      <c r="B216" s="105">
        <v>0</v>
      </c>
      <c r="C216" s="106" t="s">
        <v>1235</v>
      </c>
      <c r="D216" s="107">
        <f t="shared" ca="1" si="3"/>
        <v>45334</v>
      </c>
    </row>
    <row r="217" spans="1:4">
      <c r="A217" s="104" t="s">
        <v>491</v>
      </c>
      <c r="B217" s="105">
        <v>0</v>
      </c>
      <c r="C217" s="106" t="s">
        <v>1235</v>
      </c>
      <c r="D217" s="107">
        <f t="shared" ca="1" si="3"/>
        <v>45334</v>
      </c>
    </row>
    <row r="218" spans="1:4">
      <c r="A218" s="104" t="s">
        <v>270</v>
      </c>
      <c r="B218" s="105">
        <v>0</v>
      </c>
      <c r="C218" s="106" t="s">
        <v>68</v>
      </c>
      <c r="D218" s="107">
        <f t="shared" ca="1" si="3"/>
        <v>45334</v>
      </c>
    </row>
    <row r="219" spans="1:4">
      <c r="A219" s="104" t="s">
        <v>277</v>
      </c>
      <c r="B219" s="105">
        <v>0</v>
      </c>
      <c r="C219" s="106" t="s">
        <v>64</v>
      </c>
      <c r="D219" s="107">
        <f t="shared" ca="1" si="3"/>
        <v>45334</v>
      </c>
    </row>
    <row r="220" spans="1:4">
      <c r="A220" s="104" t="s">
        <v>282</v>
      </c>
      <c r="B220" s="105">
        <v>0</v>
      </c>
      <c r="C220" s="106" t="s">
        <v>68</v>
      </c>
      <c r="D220" s="107">
        <f t="shared" ca="1" si="3"/>
        <v>45334</v>
      </c>
    </row>
    <row r="221" spans="1:4">
      <c r="A221" s="104" t="s">
        <v>290</v>
      </c>
      <c r="B221" s="105">
        <v>0</v>
      </c>
      <c r="C221" s="106" t="s">
        <v>1235</v>
      </c>
      <c r="D221" s="107">
        <f t="shared" ca="1" si="3"/>
        <v>45334</v>
      </c>
    </row>
    <row r="222" spans="1:4">
      <c r="A222" s="104" t="s">
        <v>295</v>
      </c>
      <c r="B222" s="105">
        <v>0</v>
      </c>
      <c r="C222" s="106" t="s">
        <v>62</v>
      </c>
      <c r="D222" s="107">
        <f t="shared" ca="1" si="3"/>
        <v>45334</v>
      </c>
    </row>
    <row r="223" spans="1:4">
      <c r="A223" s="100" t="s">
        <v>119</v>
      </c>
      <c r="B223" s="101">
        <v>1</v>
      </c>
      <c r="C223" s="102" t="s">
        <v>64</v>
      </c>
      <c r="D223" s="103">
        <f t="shared" ca="1" si="3"/>
        <v>45334</v>
      </c>
    </row>
    <row r="224" spans="1:4">
      <c r="A224" s="100" t="s">
        <v>127</v>
      </c>
      <c r="B224" s="101">
        <v>1</v>
      </c>
      <c r="C224" s="102" t="s">
        <v>1235</v>
      </c>
      <c r="D224" s="103">
        <f t="shared" ca="1" si="3"/>
        <v>45334</v>
      </c>
    </row>
    <row r="225" spans="1:4">
      <c r="A225" s="100" t="s">
        <v>131</v>
      </c>
      <c r="B225" s="101">
        <v>1</v>
      </c>
      <c r="C225" s="102" t="s">
        <v>64</v>
      </c>
      <c r="D225" s="103">
        <f t="shared" ca="1" si="3"/>
        <v>45334</v>
      </c>
    </row>
    <row r="226" spans="1:4">
      <c r="A226" s="100" t="s">
        <v>134</v>
      </c>
      <c r="B226" s="101">
        <v>1</v>
      </c>
      <c r="C226" s="102" t="s">
        <v>68</v>
      </c>
      <c r="D226" s="103">
        <f t="shared" ca="1" si="3"/>
        <v>45334</v>
      </c>
    </row>
    <row r="227" spans="1:4">
      <c r="A227" s="100" t="s">
        <v>140</v>
      </c>
      <c r="B227" s="101">
        <v>1</v>
      </c>
      <c r="C227" s="102" t="s">
        <v>146</v>
      </c>
      <c r="D227" s="103">
        <f t="shared" ca="1" si="3"/>
        <v>45334</v>
      </c>
    </row>
    <row r="228" spans="1:4">
      <c r="A228" s="100" t="s">
        <v>144</v>
      </c>
      <c r="B228" s="101">
        <v>1</v>
      </c>
      <c r="C228" s="102" t="s">
        <v>66</v>
      </c>
      <c r="D228" s="103">
        <f t="shared" ca="1" si="3"/>
        <v>45334</v>
      </c>
    </row>
    <row r="229" spans="1:4">
      <c r="A229" s="100" t="s">
        <v>307</v>
      </c>
      <c r="B229" s="101">
        <v>1</v>
      </c>
      <c r="C229" s="102" t="s">
        <v>1268</v>
      </c>
      <c r="D229" s="103">
        <f t="shared" ca="1" si="3"/>
        <v>45334</v>
      </c>
    </row>
    <row r="230" spans="1:4">
      <c r="A230" s="100" t="s">
        <v>148</v>
      </c>
      <c r="B230" s="101">
        <v>1</v>
      </c>
      <c r="C230" s="102" t="s">
        <v>64</v>
      </c>
      <c r="D230" s="103">
        <f t="shared" ca="1" si="3"/>
        <v>45334</v>
      </c>
    </row>
    <row r="231" spans="1:4">
      <c r="A231" s="100" t="s">
        <v>152</v>
      </c>
      <c r="B231" s="101">
        <v>1</v>
      </c>
      <c r="C231" s="102" t="s">
        <v>146</v>
      </c>
      <c r="D231" s="103">
        <f t="shared" ca="1" si="3"/>
        <v>45334</v>
      </c>
    </row>
    <row r="232" spans="1:4">
      <c r="A232" s="100" t="s">
        <v>308</v>
      </c>
      <c r="B232" s="101">
        <v>1</v>
      </c>
      <c r="C232" s="102" t="s">
        <v>72</v>
      </c>
      <c r="D232" s="103">
        <f t="shared" ca="1" si="3"/>
        <v>45334</v>
      </c>
    </row>
    <row r="233" spans="1:4">
      <c r="A233" s="100" t="s">
        <v>154</v>
      </c>
      <c r="B233" s="101">
        <v>1</v>
      </c>
      <c r="C233" s="102" t="s">
        <v>64</v>
      </c>
      <c r="D233" s="103">
        <f t="shared" ca="1" si="3"/>
        <v>45334</v>
      </c>
    </row>
    <row r="234" spans="1:4">
      <c r="A234" s="100" t="s">
        <v>309</v>
      </c>
      <c r="B234" s="101">
        <v>1</v>
      </c>
      <c r="C234" s="102" t="s">
        <v>72</v>
      </c>
      <c r="D234" s="103">
        <f t="shared" ca="1" si="3"/>
        <v>45334</v>
      </c>
    </row>
    <row r="235" spans="1:4">
      <c r="A235" s="100" t="s">
        <v>310</v>
      </c>
      <c r="B235" s="101">
        <v>1</v>
      </c>
      <c r="C235" s="102" t="s">
        <v>62</v>
      </c>
      <c r="D235" s="103">
        <f t="shared" ca="1" si="3"/>
        <v>45334</v>
      </c>
    </row>
    <row r="236" spans="1:4">
      <c r="A236" s="100" t="s">
        <v>157</v>
      </c>
      <c r="B236" s="101">
        <v>1</v>
      </c>
      <c r="C236" s="102" t="s">
        <v>1484</v>
      </c>
      <c r="D236" s="103">
        <f t="shared" ca="1" si="3"/>
        <v>45334</v>
      </c>
    </row>
    <row r="237" spans="1:4">
      <c r="A237" s="100" t="s">
        <v>164</v>
      </c>
      <c r="B237" s="101">
        <v>1</v>
      </c>
      <c r="C237" s="102" t="s">
        <v>1487</v>
      </c>
      <c r="D237" s="103">
        <f t="shared" ca="1" si="3"/>
        <v>45334</v>
      </c>
    </row>
    <row r="238" spans="1:4">
      <c r="A238" s="100" t="s">
        <v>172</v>
      </c>
      <c r="B238" s="101">
        <v>1</v>
      </c>
      <c r="C238" s="102" t="s">
        <v>66</v>
      </c>
      <c r="D238" s="103">
        <f t="shared" ca="1" si="3"/>
        <v>45334</v>
      </c>
    </row>
    <row r="239" spans="1:4">
      <c r="A239" s="100" t="s">
        <v>177</v>
      </c>
      <c r="B239" s="101">
        <v>1</v>
      </c>
      <c r="C239" s="102" t="s">
        <v>62</v>
      </c>
      <c r="D239" s="103">
        <f t="shared" ca="1" si="3"/>
        <v>45334</v>
      </c>
    </row>
    <row r="240" spans="1:4">
      <c r="A240" s="100" t="s">
        <v>178</v>
      </c>
      <c r="B240" s="101">
        <v>1</v>
      </c>
      <c r="C240" s="102" t="s">
        <v>1488</v>
      </c>
      <c r="D240" s="103">
        <f t="shared" ca="1" si="3"/>
        <v>45334</v>
      </c>
    </row>
    <row r="241" spans="1:4">
      <c r="A241" s="100" t="s">
        <v>311</v>
      </c>
      <c r="B241" s="101">
        <v>1</v>
      </c>
      <c r="C241" s="102" t="s">
        <v>72</v>
      </c>
      <c r="D241" s="103">
        <f t="shared" ca="1" si="3"/>
        <v>45334</v>
      </c>
    </row>
    <row r="242" spans="1:4">
      <c r="A242" s="100" t="s">
        <v>312</v>
      </c>
      <c r="B242" s="101">
        <v>1</v>
      </c>
      <c r="C242" s="102" t="s">
        <v>72</v>
      </c>
      <c r="D242" s="103">
        <f t="shared" ca="1" si="3"/>
        <v>45334</v>
      </c>
    </row>
    <row r="243" spans="1:4">
      <c r="A243" s="100" t="s">
        <v>313</v>
      </c>
      <c r="B243" s="101">
        <v>1</v>
      </c>
      <c r="C243" s="102" t="s">
        <v>70</v>
      </c>
      <c r="D243" s="103">
        <f t="shared" ca="1" si="3"/>
        <v>45334</v>
      </c>
    </row>
    <row r="244" spans="1:4">
      <c r="A244" s="100" t="s">
        <v>314</v>
      </c>
      <c r="B244" s="101">
        <v>1</v>
      </c>
      <c r="C244" s="102" t="s">
        <v>146</v>
      </c>
      <c r="D244" s="103">
        <f t="shared" ca="1" si="3"/>
        <v>45334</v>
      </c>
    </row>
    <row r="245" spans="1:4">
      <c r="A245" s="100" t="s">
        <v>315</v>
      </c>
      <c r="B245" s="101">
        <v>1</v>
      </c>
      <c r="C245" s="102" t="s">
        <v>1235</v>
      </c>
      <c r="D245" s="103">
        <f t="shared" ca="1" si="3"/>
        <v>45334</v>
      </c>
    </row>
    <row r="246" spans="1:4">
      <c r="A246" s="100" t="s">
        <v>316</v>
      </c>
      <c r="B246" s="101">
        <v>1</v>
      </c>
      <c r="C246" s="102" t="s">
        <v>66</v>
      </c>
      <c r="D246" s="103">
        <f t="shared" ca="1" si="3"/>
        <v>45334</v>
      </c>
    </row>
    <row r="247" spans="1:4">
      <c r="A247" s="100" t="s">
        <v>317</v>
      </c>
      <c r="B247" s="101">
        <v>1</v>
      </c>
      <c r="C247" s="102" t="s">
        <v>66</v>
      </c>
      <c r="D247" s="103">
        <f t="shared" ca="1" si="3"/>
        <v>45334</v>
      </c>
    </row>
    <row r="248" spans="1:4">
      <c r="A248" s="100" t="s">
        <v>318</v>
      </c>
      <c r="B248" s="101">
        <v>1</v>
      </c>
      <c r="C248" s="102" t="s">
        <v>62</v>
      </c>
      <c r="D248" s="103">
        <f t="shared" ca="1" si="3"/>
        <v>45334</v>
      </c>
    </row>
    <row r="249" spans="1:4">
      <c r="A249" s="100" t="s">
        <v>319</v>
      </c>
      <c r="B249" s="101">
        <v>1</v>
      </c>
      <c r="C249" s="102" t="s">
        <v>1235</v>
      </c>
      <c r="D249" s="103">
        <f t="shared" ca="1" si="3"/>
        <v>45334</v>
      </c>
    </row>
    <row r="250" spans="1:4">
      <c r="A250" s="100" t="s">
        <v>320</v>
      </c>
      <c r="B250" s="101">
        <v>1</v>
      </c>
      <c r="C250" s="102" t="s">
        <v>146</v>
      </c>
      <c r="D250" s="103">
        <f t="shared" ca="1" si="3"/>
        <v>45334</v>
      </c>
    </row>
    <row r="251" spans="1:4">
      <c r="A251" s="100" t="s">
        <v>322</v>
      </c>
      <c r="B251" s="101">
        <v>1</v>
      </c>
      <c r="C251" s="102" t="s">
        <v>1235</v>
      </c>
      <c r="D251" s="103">
        <f t="shared" ca="1" si="3"/>
        <v>45334</v>
      </c>
    </row>
    <row r="252" spans="1:4">
      <c r="A252" s="100" t="s">
        <v>324</v>
      </c>
      <c r="B252" s="101">
        <v>1</v>
      </c>
      <c r="C252" s="102" t="s">
        <v>1235</v>
      </c>
      <c r="D252" s="103">
        <f t="shared" ca="1" si="3"/>
        <v>45334</v>
      </c>
    </row>
    <row r="253" spans="1:4">
      <c r="A253" s="100" t="s">
        <v>325</v>
      </c>
      <c r="B253" s="101">
        <v>1</v>
      </c>
      <c r="C253" s="102" t="s">
        <v>1235</v>
      </c>
      <c r="D253" s="103">
        <f t="shared" ca="1" si="3"/>
        <v>45334</v>
      </c>
    </row>
    <row r="254" spans="1:4">
      <c r="A254" s="100" t="s">
        <v>185</v>
      </c>
      <c r="B254" s="101">
        <v>1</v>
      </c>
      <c r="C254" s="102" t="s">
        <v>1235</v>
      </c>
      <c r="D254" s="103">
        <f t="shared" ca="1" si="3"/>
        <v>45334</v>
      </c>
    </row>
    <row r="255" spans="1:4">
      <c r="A255" s="100" t="s">
        <v>327</v>
      </c>
      <c r="B255" s="101">
        <v>1</v>
      </c>
      <c r="C255" s="102" t="s">
        <v>1235</v>
      </c>
      <c r="D255" s="103">
        <f t="shared" ca="1" si="3"/>
        <v>45334</v>
      </c>
    </row>
    <row r="256" spans="1:4">
      <c r="A256" s="100" t="s">
        <v>328</v>
      </c>
      <c r="B256" s="101">
        <v>1</v>
      </c>
      <c r="C256" s="102" t="s">
        <v>64</v>
      </c>
      <c r="D256" s="103">
        <f t="shared" ca="1" si="3"/>
        <v>45334</v>
      </c>
    </row>
    <row r="257" spans="1:4">
      <c r="A257" s="100" t="s">
        <v>329</v>
      </c>
      <c r="B257" s="101">
        <v>1</v>
      </c>
      <c r="C257" s="102" t="s">
        <v>1235</v>
      </c>
      <c r="D257" s="103">
        <f t="shared" ca="1" si="3"/>
        <v>45334</v>
      </c>
    </row>
    <row r="258" spans="1:4">
      <c r="A258" s="100" t="s">
        <v>330</v>
      </c>
      <c r="B258" s="101">
        <v>1</v>
      </c>
      <c r="C258" s="102" t="s">
        <v>1235</v>
      </c>
      <c r="D258" s="103">
        <f t="shared" ref="D258:D321" ca="1" si="4">TODAY()</f>
        <v>45334</v>
      </c>
    </row>
    <row r="259" spans="1:4">
      <c r="A259" s="100" t="s">
        <v>192</v>
      </c>
      <c r="B259" s="101">
        <v>1</v>
      </c>
      <c r="C259" s="102" t="s">
        <v>1235</v>
      </c>
      <c r="D259" s="103">
        <f t="shared" ca="1" si="4"/>
        <v>45334</v>
      </c>
    </row>
    <row r="260" spans="1:4">
      <c r="A260" s="100" t="s">
        <v>331</v>
      </c>
      <c r="B260" s="101">
        <v>1</v>
      </c>
      <c r="C260" s="102" t="s">
        <v>64</v>
      </c>
      <c r="D260" s="103">
        <f t="shared" ca="1" si="4"/>
        <v>45334</v>
      </c>
    </row>
    <row r="261" spans="1:4">
      <c r="A261" s="100" t="s">
        <v>332</v>
      </c>
      <c r="B261" s="101">
        <v>1</v>
      </c>
      <c r="C261" s="102" t="s">
        <v>1235</v>
      </c>
      <c r="D261" s="103">
        <f t="shared" ca="1" si="4"/>
        <v>45334</v>
      </c>
    </row>
    <row r="262" spans="1:4">
      <c r="A262" s="100" t="s">
        <v>334</v>
      </c>
      <c r="B262" s="101">
        <v>1</v>
      </c>
      <c r="C262" s="102" t="s">
        <v>1235</v>
      </c>
      <c r="D262" s="103">
        <f t="shared" ca="1" si="4"/>
        <v>45334</v>
      </c>
    </row>
    <row r="263" spans="1:4">
      <c r="A263" s="100" t="s">
        <v>335</v>
      </c>
      <c r="B263" s="101">
        <v>1</v>
      </c>
      <c r="C263" s="102" t="s">
        <v>66</v>
      </c>
      <c r="D263" s="103">
        <f t="shared" ca="1" si="4"/>
        <v>45334</v>
      </c>
    </row>
    <row r="264" spans="1:4">
      <c r="A264" s="100" t="s">
        <v>336</v>
      </c>
      <c r="B264" s="101">
        <v>1</v>
      </c>
      <c r="C264" s="102" t="s">
        <v>62</v>
      </c>
      <c r="D264" s="103">
        <f t="shared" ca="1" si="4"/>
        <v>45334</v>
      </c>
    </row>
    <row r="265" spans="1:4">
      <c r="A265" s="100" t="s">
        <v>338</v>
      </c>
      <c r="B265" s="101">
        <v>1</v>
      </c>
      <c r="C265" s="102" t="s">
        <v>64</v>
      </c>
      <c r="D265" s="103">
        <f t="shared" ca="1" si="4"/>
        <v>45334</v>
      </c>
    </row>
    <row r="266" spans="1:4">
      <c r="A266" s="100" t="s">
        <v>339</v>
      </c>
      <c r="B266" s="101">
        <v>1</v>
      </c>
      <c r="C266" s="102" t="s">
        <v>64</v>
      </c>
      <c r="D266" s="103">
        <f t="shared" ca="1" si="4"/>
        <v>45334</v>
      </c>
    </row>
    <row r="267" spans="1:4">
      <c r="A267" s="100" t="s">
        <v>195</v>
      </c>
      <c r="B267" s="101">
        <v>1</v>
      </c>
      <c r="C267" s="102" t="s">
        <v>1235</v>
      </c>
      <c r="D267" s="103">
        <f t="shared" ca="1" si="4"/>
        <v>45334</v>
      </c>
    </row>
    <row r="268" spans="1:4">
      <c r="A268" s="100" t="s">
        <v>340</v>
      </c>
      <c r="B268" s="101">
        <v>1</v>
      </c>
      <c r="C268" s="102" t="s">
        <v>1235</v>
      </c>
      <c r="D268" s="103">
        <f t="shared" ca="1" si="4"/>
        <v>45334</v>
      </c>
    </row>
    <row r="269" spans="1:4">
      <c r="A269" s="100" t="s">
        <v>342</v>
      </c>
      <c r="B269" s="101">
        <v>1</v>
      </c>
      <c r="C269" s="102" t="s">
        <v>62</v>
      </c>
      <c r="D269" s="103">
        <f t="shared" ca="1" si="4"/>
        <v>45334</v>
      </c>
    </row>
    <row r="270" spans="1:4">
      <c r="A270" s="100" t="s">
        <v>343</v>
      </c>
      <c r="B270" s="101">
        <v>1</v>
      </c>
      <c r="C270" s="102" t="s">
        <v>68</v>
      </c>
      <c r="D270" s="103">
        <f t="shared" ca="1" si="4"/>
        <v>45334</v>
      </c>
    </row>
    <row r="271" spans="1:4">
      <c r="A271" s="100" t="s">
        <v>202</v>
      </c>
      <c r="B271" s="101">
        <v>1</v>
      </c>
      <c r="C271" s="102" t="s">
        <v>62</v>
      </c>
      <c r="D271" s="103">
        <f t="shared" ca="1" si="4"/>
        <v>45334</v>
      </c>
    </row>
    <row r="272" spans="1:4">
      <c r="A272" s="100" t="s">
        <v>344</v>
      </c>
      <c r="B272" s="101">
        <v>1</v>
      </c>
      <c r="C272" s="102" t="s">
        <v>66</v>
      </c>
      <c r="D272" s="103">
        <f t="shared" ca="1" si="4"/>
        <v>45334</v>
      </c>
    </row>
    <row r="273" spans="1:4">
      <c r="A273" s="100" t="s">
        <v>345</v>
      </c>
      <c r="B273" s="101">
        <v>1</v>
      </c>
      <c r="C273" s="102" t="s">
        <v>1235</v>
      </c>
      <c r="D273" s="103">
        <f t="shared" ca="1" si="4"/>
        <v>45334</v>
      </c>
    </row>
    <row r="274" spans="1:4">
      <c r="A274" s="100" t="s">
        <v>346</v>
      </c>
      <c r="B274" s="101">
        <v>1</v>
      </c>
      <c r="C274" s="102" t="s">
        <v>1235</v>
      </c>
      <c r="D274" s="103">
        <f t="shared" ca="1" si="4"/>
        <v>45334</v>
      </c>
    </row>
    <row r="275" spans="1:4">
      <c r="A275" s="100" t="s">
        <v>347</v>
      </c>
      <c r="B275" s="101">
        <v>1</v>
      </c>
      <c r="C275" s="102" t="s">
        <v>1235</v>
      </c>
      <c r="D275" s="103">
        <f t="shared" ca="1" si="4"/>
        <v>45334</v>
      </c>
    </row>
    <row r="276" spans="1:4">
      <c r="A276" s="100" t="s">
        <v>348</v>
      </c>
      <c r="B276" s="101">
        <v>1</v>
      </c>
      <c r="C276" s="102" t="s">
        <v>1235</v>
      </c>
      <c r="D276" s="103">
        <f t="shared" ca="1" si="4"/>
        <v>45334</v>
      </c>
    </row>
    <row r="277" spans="1:4">
      <c r="A277" s="100" t="s">
        <v>349</v>
      </c>
      <c r="B277" s="101">
        <v>1</v>
      </c>
      <c r="C277" s="102" t="s">
        <v>1256</v>
      </c>
      <c r="D277" s="103">
        <f t="shared" ca="1" si="4"/>
        <v>45334</v>
      </c>
    </row>
    <row r="278" spans="1:4">
      <c r="A278" s="100" t="s">
        <v>350</v>
      </c>
      <c r="B278" s="101">
        <v>1</v>
      </c>
      <c r="C278" s="102" t="s">
        <v>72</v>
      </c>
      <c r="D278" s="103">
        <f t="shared" ca="1" si="4"/>
        <v>45334</v>
      </c>
    </row>
    <row r="279" spans="1:4">
      <c r="A279" s="100" t="s">
        <v>203</v>
      </c>
      <c r="B279" s="101">
        <v>1</v>
      </c>
      <c r="C279" s="102" t="s">
        <v>64</v>
      </c>
      <c r="D279" s="103">
        <f t="shared" ca="1" si="4"/>
        <v>45334</v>
      </c>
    </row>
    <row r="280" spans="1:4">
      <c r="A280" s="100" t="s">
        <v>351</v>
      </c>
      <c r="B280" s="101">
        <v>1</v>
      </c>
      <c r="C280" s="102" t="s">
        <v>72</v>
      </c>
      <c r="D280" s="103">
        <f t="shared" ca="1" si="4"/>
        <v>45334</v>
      </c>
    </row>
    <row r="281" spans="1:4">
      <c r="A281" s="100" t="s">
        <v>352</v>
      </c>
      <c r="B281" s="101">
        <v>1</v>
      </c>
      <c r="C281" s="102" t="s">
        <v>70</v>
      </c>
      <c r="D281" s="103">
        <f t="shared" ca="1" si="4"/>
        <v>45334</v>
      </c>
    </row>
    <row r="282" spans="1:4">
      <c r="A282" s="100" t="s">
        <v>354</v>
      </c>
      <c r="B282" s="101">
        <v>1</v>
      </c>
      <c r="C282" s="102" t="s">
        <v>66</v>
      </c>
      <c r="D282" s="103">
        <f t="shared" ca="1" si="4"/>
        <v>45334</v>
      </c>
    </row>
    <row r="283" spans="1:4">
      <c r="A283" s="100" t="s">
        <v>355</v>
      </c>
      <c r="B283" s="101">
        <v>1</v>
      </c>
      <c r="C283" s="102" t="s">
        <v>70</v>
      </c>
      <c r="D283" s="103">
        <f t="shared" ca="1" si="4"/>
        <v>45334</v>
      </c>
    </row>
    <row r="284" spans="1:4">
      <c r="A284" s="100" t="s">
        <v>356</v>
      </c>
      <c r="B284" s="101">
        <v>1</v>
      </c>
      <c r="C284" s="102" t="s">
        <v>72</v>
      </c>
      <c r="D284" s="103">
        <f t="shared" ca="1" si="4"/>
        <v>45334</v>
      </c>
    </row>
    <row r="285" spans="1:4">
      <c r="A285" s="100" t="s">
        <v>357</v>
      </c>
      <c r="B285" s="101">
        <v>1</v>
      </c>
      <c r="C285" s="102" t="s">
        <v>72</v>
      </c>
      <c r="D285" s="103">
        <f t="shared" ca="1" si="4"/>
        <v>45334</v>
      </c>
    </row>
    <row r="286" spans="1:4">
      <c r="A286" s="100" t="s">
        <v>358</v>
      </c>
      <c r="B286" s="101">
        <v>1</v>
      </c>
      <c r="C286" s="102" t="s">
        <v>72</v>
      </c>
      <c r="D286" s="103">
        <f t="shared" ca="1" si="4"/>
        <v>45334</v>
      </c>
    </row>
    <row r="287" spans="1:4">
      <c r="A287" s="100" t="s">
        <v>359</v>
      </c>
      <c r="B287" s="101">
        <v>1</v>
      </c>
      <c r="C287" s="102" t="s">
        <v>72</v>
      </c>
      <c r="D287" s="103">
        <f t="shared" ca="1" si="4"/>
        <v>45334</v>
      </c>
    </row>
    <row r="288" spans="1:4">
      <c r="A288" s="100" t="s">
        <v>360</v>
      </c>
      <c r="B288" s="101">
        <v>1</v>
      </c>
      <c r="C288" s="102" t="s">
        <v>1235</v>
      </c>
      <c r="D288" s="103">
        <f t="shared" ca="1" si="4"/>
        <v>45334</v>
      </c>
    </row>
    <row r="289" spans="1:4">
      <c r="A289" s="100" t="s">
        <v>361</v>
      </c>
      <c r="B289" s="101">
        <v>1</v>
      </c>
      <c r="C289" s="102" t="s">
        <v>1235</v>
      </c>
      <c r="D289" s="103">
        <f t="shared" ca="1" si="4"/>
        <v>45334</v>
      </c>
    </row>
    <row r="290" spans="1:4">
      <c r="A290" s="100" t="s">
        <v>362</v>
      </c>
      <c r="B290" s="101">
        <v>1</v>
      </c>
      <c r="C290" s="102" t="s">
        <v>1235</v>
      </c>
      <c r="D290" s="103">
        <f t="shared" ca="1" si="4"/>
        <v>45334</v>
      </c>
    </row>
    <row r="291" spans="1:4">
      <c r="A291" s="100" t="s">
        <v>363</v>
      </c>
      <c r="B291" s="101">
        <v>1</v>
      </c>
      <c r="C291" s="102" t="s">
        <v>1235</v>
      </c>
      <c r="D291" s="103">
        <f t="shared" ca="1" si="4"/>
        <v>45334</v>
      </c>
    </row>
    <row r="292" spans="1:4">
      <c r="A292" s="100" t="s">
        <v>364</v>
      </c>
      <c r="B292" s="101">
        <v>1</v>
      </c>
      <c r="C292" s="102" t="s">
        <v>1235</v>
      </c>
      <c r="D292" s="103">
        <f t="shared" ca="1" si="4"/>
        <v>45334</v>
      </c>
    </row>
    <row r="293" spans="1:4">
      <c r="A293" s="100" t="s">
        <v>365</v>
      </c>
      <c r="B293" s="101">
        <v>1</v>
      </c>
      <c r="C293" s="102" t="s">
        <v>72</v>
      </c>
      <c r="D293" s="103">
        <f t="shared" ca="1" si="4"/>
        <v>45334</v>
      </c>
    </row>
    <row r="294" spans="1:4">
      <c r="A294" s="100" t="s">
        <v>367</v>
      </c>
      <c r="B294" s="101">
        <v>1</v>
      </c>
      <c r="C294" s="102" t="s">
        <v>72</v>
      </c>
      <c r="D294" s="103">
        <f t="shared" ca="1" si="4"/>
        <v>45334</v>
      </c>
    </row>
    <row r="295" spans="1:4">
      <c r="A295" s="100" t="s">
        <v>368</v>
      </c>
      <c r="B295" s="101">
        <v>1</v>
      </c>
      <c r="C295" s="102" t="s">
        <v>1235</v>
      </c>
      <c r="D295" s="103">
        <f t="shared" ca="1" si="4"/>
        <v>45334</v>
      </c>
    </row>
    <row r="296" spans="1:4">
      <c r="A296" s="100" t="s">
        <v>369</v>
      </c>
      <c r="B296" s="101">
        <v>1</v>
      </c>
      <c r="C296" s="102" t="s">
        <v>66</v>
      </c>
      <c r="D296" s="103">
        <f t="shared" ca="1" si="4"/>
        <v>45334</v>
      </c>
    </row>
    <row r="297" spans="1:4">
      <c r="A297" s="100" t="s">
        <v>370</v>
      </c>
      <c r="B297" s="101">
        <v>1</v>
      </c>
      <c r="C297" s="102" t="s">
        <v>1235</v>
      </c>
      <c r="D297" s="103">
        <f t="shared" ca="1" si="4"/>
        <v>45334</v>
      </c>
    </row>
    <row r="298" spans="1:4">
      <c r="A298" s="100" t="s">
        <v>371</v>
      </c>
      <c r="B298" s="101">
        <v>1</v>
      </c>
      <c r="C298" s="102" t="s">
        <v>1235</v>
      </c>
      <c r="D298" s="103">
        <f t="shared" ca="1" si="4"/>
        <v>45334</v>
      </c>
    </row>
    <row r="299" spans="1:4">
      <c r="A299" s="100" t="s">
        <v>372</v>
      </c>
      <c r="B299" s="101">
        <v>1</v>
      </c>
      <c r="C299" s="102" t="s">
        <v>1235</v>
      </c>
      <c r="D299" s="103">
        <f t="shared" ca="1" si="4"/>
        <v>45334</v>
      </c>
    </row>
    <row r="300" spans="1:4">
      <c r="A300" s="100" t="s">
        <v>373</v>
      </c>
      <c r="B300" s="101">
        <v>1</v>
      </c>
      <c r="C300" s="102" t="s">
        <v>1235</v>
      </c>
      <c r="D300" s="103">
        <f t="shared" ca="1" si="4"/>
        <v>45334</v>
      </c>
    </row>
    <row r="301" spans="1:4">
      <c r="A301" s="100" t="s">
        <v>374</v>
      </c>
      <c r="B301" s="101">
        <v>1</v>
      </c>
      <c r="C301" s="102" t="s">
        <v>72</v>
      </c>
      <c r="D301" s="103">
        <f t="shared" ca="1" si="4"/>
        <v>45334</v>
      </c>
    </row>
    <row r="302" spans="1:4">
      <c r="A302" s="100" t="s">
        <v>375</v>
      </c>
      <c r="B302" s="101">
        <v>1</v>
      </c>
      <c r="C302" s="102" t="s">
        <v>70</v>
      </c>
      <c r="D302" s="103">
        <f t="shared" ca="1" si="4"/>
        <v>45334</v>
      </c>
    </row>
    <row r="303" spans="1:4">
      <c r="A303" s="100" t="s">
        <v>376</v>
      </c>
      <c r="B303" s="101">
        <v>1</v>
      </c>
      <c r="C303" s="102" t="s">
        <v>72</v>
      </c>
      <c r="D303" s="103">
        <f t="shared" ca="1" si="4"/>
        <v>45334</v>
      </c>
    </row>
    <row r="304" spans="1:4">
      <c r="A304" s="100" t="s">
        <v>377</v>
      </c>
      <c r="B304" s="101">
        <v>1</v>
      </c>
      <c r="C304" s="102" t="s">
        <v>70</v>
      </c>
      <c r="D304" s="103">
        <f t="shared" ca="1" si="4"/>
        <v>45334</v>
      </c>
    </row>
    <row r="305" spans="1:4">
      <c r="A305" s="100" t="s">
        <v>378</v>
      </c>
      <c r="B305" s="101">
        <v>1</v>
      </c>
      <c r="C305" s="102" t="s">
        <v>1235</v>
      </c>
      <c r="D305" s="103">
        <f t="shared" ca="1" si="4"/>
        <v>45334</v>
      </c>
    </row>
    <row r="306" spans="1:4">
      <c r="A306" s="100" t="s">
        <v>379</v>
      </c>
      <c r="B306" s="101">
        <v>1</v>
      </c>
      <c r="C306" s="102" t="s">
        <v>1235</v>
      </c>
      <c r="D306" s="103">
        <f t="shared" ca="1" si="4"/>
        <v>45334</v>
      </c>
    </row>
    <row r="307" spans="1:4">
      <c r="A307" s="100" t="s">
        <v>380</v>
      </c>
      <c r="B307" s="101">
        <v>1</v>
      </c>
      <c r="C307" s="102" t="s">
        <v>1235</v>
      </c>
      <c r="D307" s="103">
        <f t="shared" ca="1" si="4"/>
        <v>45334</v>
      </c>
    </row>
    <row r="308" spans="1:4">
      <c r="A308" s="100" t="s">
        <v>381</v>
      </c>
      <c r="B308" s="101">
        <v>1</v>
      </c>
      <c r="C308" s="102" t="s">
        <v>1235</v>
      </c>
      <c r="D308" s="103">
        <f t="shared" ca="1" si="4"/>
        <v>45334</v>
      </c>
    </row>
    <row r="309" spans="1:4">
      <c r="A309" s="100" t="s">
        <v>382</v>
      </c>
      <c r="B309" s="101">
        <v>1</v>
      </c>
      <c r="C309" s="102" t="s">
        <v>72</v>
      </c>
      <c r="D309" s="103">
        <f t="shared" ca="1" si="4"/>
        <v>45334</v>
      </c>
    </row>
    <row r="310" spans="1:4">
      <c r="A310" s="100" t="s">
        <v>383</v>
      </c>
      <c r="B310" s="101">
        <v>1</v>
      </c>
      <c r="C310" s="102" t="s">
        <v>72</v>
      </c>
      <c r="D310" s="103">
        <f t="shared" ca="1" si="4"/>
        <v>45334</v>
      </c>
    </row>
    <row r="311" spans="1:4">
      <c r="A311" s="100" t="s">
        <v>384</v>
      </c>
      <c r="B311" s="101">
        <v>1</v>
      </c>
      <c r="C311" s="102" t="s">
        <v>72</v>
      </c>
      <c r="D311" s="103">
        <f t="shared" ca="1" si="4"/>
        <v>45334</v>
      </c>
    </row>
    <row r="312" spans="1:4">
      <c r="A312" s="100" t="s">
        <v>385</v>
      </c>
      <c r="B312" s="101">
        <v>1</v>
      </c>
      <c r="C312" s="102" t="s">
        <v>72</v>
      </c>
      <c r="D312" s="103">
        <f t="shared" ca="1" si="4"/>
        <v>45334</v>
      </c>
    </row>
    <row r="313" spans="1:4">
      <c r="A313" s="100" t="s">
        <v>386</v>
      </c>
      <c r="B313" s="101">
        <v>1</v>
      </c>
      <c r="C313" s="102" t="s">
        <v>70</v>
      </c>
      <c r="D313" s="103">
        <f t="shared" ca="1" si="4"/>
        <v>45334</v>
      </c>
    </row>
    <row r="314" spans="1:4">
      <c r="A314" s="100" t="s">
        <v>387</v>
      </c>
      <c r="B314" s="101">
        <v>1</v>
      </c>
      <c r="C314" s="102" t="s">
        <v>66</v>
      </c>
      <c r="D314" s="103">
        <f t="shared" ca="1" si="4"/>
        <v>45334</v>
      </c>
    </row>
    <row r="315" spans="1:4">
      <c r="A315" s="100" t="s">
        <v>388</v>
      </c>
      <c r="B315" s="101">
        <v>1</v>
      </c>
      <c r="C315" s="102" t="s">
        <v>72</v>
      </c>
      <c r="D315" s="103">
        <f t="shared" ca="1" si="4"/>
        <v>45334</v>
      </c>
    </row>
    <row r="316" spans="1:4">
      <c r="A316" s="100" t="s">
        <v>389</v>
      </c>
      <c r="B316" s="101">
        <v>1</v>
      </c>
      <c r="C316" s="102" t="s">
        <v>72</v>
      </c>
      <c r="D316" s="103">
        <f t="shared" ca="1" si="4"/>
        <v>45334</v>
      </c>
    </row>
    <row r="317" spans="1:4">
      <c r="A317" s="100" t="s">
        <v>390</v>
      </c>
      <c r="B317" s="101">
        <v>1</v>
      </c>
      <c r="C317" s="102" t="s">
        <v>72</v>
      </c>
      <c r="D317" s="103">
        <f t="shared" ca="1" si="4"/>
        <v>45334</v>
      </c>
    </row>
    <row r="318" spans="1:4">
      <c r="A318" s="100" t="s">
        <v>391</v>
      </c>
      <c r="B318" s="101">
        <v>1</v>
      </c>
      <c r="C318" s="102" t="s">
        <v>70</v>
      </c>
      <c r="D318" s="103">
        <f t="shared" ca="1" si="4"/>
        <v>45334</v>
      </c>
    </row>
    <row r="319" spans="1:4">
      <c r="A319" s="100" t="s">
        <v>392</v>
      </c>
      <c r="B319" s="101">
        <v>1</v>
      </c>
      <c r="C319" s="102" t="s">
        <v>1235</v>
      </c>
      <c r="D319" s="103">
        <f t="shared" ca="1" si="4"/>
        <v>45334</v>
      </c>
    </row>
    <row r="320" spans="1:4">
      <c r="A320" s="100" t="s">
        <v>393</v>
      </c>
      <c r="B320" s="101">
        <v>1</v>
      </c>
      <c r="C320" s="102" t="s">
        <v>70</v>
      </c>
      <c r="D320" s="103">
        <f t="shared" ca="1" si="4"/>
        <v>45334</v>
      </c>
    </row>
    <row r="321" spans="1:4">
      <c r="A321" s="100" t="s">
        <v>394</v>
      </c>
      <c r="B321" s="101">
        <v>1</v>
      </c>
      <c r="C321" s="102" t="s">
        <v>70</v>
      </c>
      <c r="D321" s="103">
        <f t="shared" ca="1" si="4"/>
        <v>45334</v>
      </c>
    </row>
    <row r="322" spans="1:4">
      <c r="A322" s="100" t="s">
        <v>206</v>
      </c>
      <c r="B322" s="101">
        <v>1</v>
      </c>
      <c r="C322" s="102" t="s">
        <v>66</v>
      </c>
      <c r="D322" s="103">
        <f t="shared" ref="D322:D385" ca="1" si="5">TODAY()</f>
        <v>45334</v>
      </c>
    </row>
    <row r="323" spans="1:4">
      <c r="A323" s="100" t="s">
        <v>395</v>
      </c>
      <c r="B323" s="101">
        <v>1</v>
      </c>
      <c r="C323" s="102" t="s">
        <v>72</v>
      </c>
      <c r="D323" s="103">
        <f t="shared" ca="1" si="5"/>
        <v>45334</v>
      </c>
    </row>
    <row r="324" spans="1:4">
      <c r="A324" s="100" t="s">
        <v>396</v>
      </c>
      <c r="B324" s="101">
        <v>1</v>
      </c>
      <c r="C324" s="102" t="s">
        <v>1235</v>
      </c>
      <c r="D324" s="103">
        <f t="shared" ca="1" si="5"/>
        <v>45334</v>
      </c>
    </row>
    <row r="325" spans="1:4">
      <c r="A325" s="100" t="s">
        <v>397</v>
      </c>
      <c r="B325" s="101">
        <v>1</v>
      </c>
      <c r="C325" s="102" t="s">
        <v>70</v>
      </c>
      <c r="D325" s="103">
        <f t="shared" ca="1" si="5"/>
        <v>45334</v>
      </c>
    </row>
    <row r="326" spans="1:4">
      <c r="A326" s="100" t="s">
        <v>398</v>
      </c>
      <c r="B326" s="101">
        <v>1</v>
      </c>
      <c r="C326" s="102" t="s">
        <v>72</v>
      </c>
      <c r="D326" s="103">
        <f t="shared" ca="1" si="5"/>
        <v>45334</v>
      </c>
    </row>
    <row r="327" spans="1:4">
      <c r="A327" s="100" t="s">
        <v>399</v>
      </c>
      <c r="B327" s="101">
        <v>1</v>
      </c>
      <c r="C327" s="102" t="s">
        <v>72</v>
      </c>
      <c r="D327" s="103">
        <f t="shared" ca="1" si="5"/>
        <v>45334</v>
      </c>
    </row>
    <row r="328" spans="1:4">
      <c r="A328" s="100" t="s">
        <v>400</v>
      </c>
      <c r="B328" s="101">
        <v>1</v>
      </c>
      <c r="C328" s="102" t="s">
        <v>72</v>
      </c>
      <c r="D328" s="103">
        <f t="shared" ca="1" si="5"/>
        <v>45334</v>
      </c>
    </row>
    <row r="329" spans="1:4">
      <c r="A329" s="100" t="s">
        <v>209</v>
      </c>
      <c r="B329" s="101">
        <v>1</v>
      </c>
      <c r="C329" s="102" t="s">
        <v>1489</v>
      </c>
      <c r="D329" s="103">
        <f t="shared" ca="1" si="5"/>
        <v>45334</v>
      </c>
    </row>
    <row r="330" spans="1:4">
      <c r="A330" s="100" t="s">
        <v>211</v>
      </c>
      <c r="B330" s="101">
        <v>1</v>
      </c>
      <c r="C330" s="102" t="s">
        <v>62</v>
      </c>
      <c r="D330" s="103">
        <f t="shared" ca="1" si="5"/>
        <v>45334</v>
      </c>
    </row>
    <row r="331" spans="1:4">
      <c r="A331" s="100" t="s">
        <v>401</v>
      </c>
      <c r="B331" s="101">
        <v>1</v>
      </c>
      <c r="C331" s="102" t="s">
        <v>72</v>
      </c>
      <c r="D331" s="103">
        <f t="shared" ca="1" si="5"/>
        <v>45334</v>
      </c>
    </row>
    <row r="332" spans="1:4">
      <c r="A332" s="100" t="s">
        <v>402</v>
      </c>
      <c r="B332" s="101">
        <v>1</v>
      </c>
      <c r="C332" s="102" t="s">
        <v>72</v>
      </c>
      <c r="D332" s="103">
        <f t="shared" ca="1" si="5"/>
        <v>45334</v>
      </c>
    </row>
    <row r="333" spans="1:4">
      <c r="A333" s="100" t="s">
        <v>403</v>
      </c>
      <c r="B333" s="101">
        <v>1</v>
      </c>
      <c r="C333" s="102" t="s">
        <v>1235</v>
      </c>
      <c r="D333" s="103">
        <f t="shared" ca="1" si="5"/>
        <v>45334</v>
      </c>
    </row>
    <row r="334" spans="1:4">
      <c r="A334" s="100" t="s">
        <v>212</v>
      </c>
      <c r="B334" s="101">
        <v>1</v>
      </c>
      <c r="C334" s="102" t="s">
        <v>1490</v>
      </c>
      <c r="D334" s="103">
        <f t="shared" ca="1" si="5"/>
        <v>45334</v>
      </c>
    </row>
    <row r="335" spans="1:4">
      <c r="A335" s="100" t="s">
        <v>404</v>
      </c>
      <c r="B335" s="101">
        <v>1</v>
      </c>
      <c r="C335" s="102" t="s">
        <v>64</v>
      </c>
      <c r="D335" s="103">
        <f t="shared" ca="1" si="5"/>
        <v>45334</v>
      </c>
    </row>
    <row r="336" spans="1:4">
      <c r="A336" s="100" t="s">
        <v>405</v>
      </c>
      <c r="B336" s="101">
        <v>1</v>
      </c>
      <c r="C336" s="102" t="s">
        <v>1235</v>
      </c>
      <c r="D336" s="103">
        <f t="shared" ca="1" si="5"/>
        <v>45334</v>
      </c>
    </row>
    <row r="337" spans="1:4">
      <c r="A337" s="100" t="s">
        <v>406</v>
      </c>
      <c r="B337" s="101">
        <v>1</v>
      </c>
      <c r="C337" s="102" t="s">
        <v>1235</v>
      </c>
      <c r="D337" s="103">
        <f t="shared" ca="1" si="5"/>
        <v>45334</v>
      </c>
    </row>
    <row r="338" spans="1:4">
      <c r="A338" s="100" t="s">
        <v>407</v>
      </c>
      <c r="B338" s="101">
        <v>1</v>
      </c>
      <c r="C338" s="102" t="s">
        <v>70</v>
      </c>
      <c r="D338" s="103">
        <f t="shared" ca="1" si="5"/>
        <v>45334</v>
      </c>
    </row>
    <row r="339" spans="1:4">
      <c r="A339" s="100" t="s">
        <v>408</v>
      </c>
      <c r="B339" s="101">
        <v>1</v>
      </c>
      <c r="C339" s="102" t="s">
        <v>1235</v>
      </c>
      <c r="D339" s="103">
        <f t="shared" ca="1" si="5"/>
        <v>45334</v>
      </c>
    </row>
    <row r="340" spans="1:4">
      <c r="A340" s="100" t="s">
        <v>409</v>
      </c>
      <c r="B340" s="101">
        <v>1</v>
      </c>
      <c r="C340" s="102" t="s">
        <v>1235</v>
      </c>
      <c r="D340" s="103">
        <f t="shared" ca="1" si="5"/>
        <v>45334</v>
      </c>
    </row>
    <row r="341" spans="1:4">
      <c r="A341" s="100" t="s">
        <v>410</v>
      </c>
      <c r="B341" s="101">
        <v>1</v>
      </c>
      <c r="C341" s="102" t="s">
        <v>72</v>
      </c>
      <c r="D341" s="103">
        <f t="shared" ca="1" si="5"/>
        <v>45334</v>
      </c>
    </row>
    <row r="342" spans="1:4">
      <c r="A342" s="100" t="s">
        <v>411</v>
      </c>
      <c r="B342" s="101">
        <v>1</v>
      </c>
      <c r="C342" s="102" t="s">
        <v>72</v>
      </c>
      <c r="D342" s="103">
        <f t="shared" ca="1" si="5"/>
        <v>45334</v>
      </c>
    </row>
    <row r="343" spans="1:4">
      <c r="A343" s="100" t="s">
        <v>217</v>
      </c>
      <c r="B343" s="101">
        <v>1</v>
      </c>
      <c r="C343" s="102" t="s">
        <v>1491</v>
      </c>
      <c r="D343" s="103">
        <f t="shared" ca="1" si="5"/>
        <v>45334</v>
      </c>
    </row>
    <row r="344" spans="1:4">
      <c r="A344" s="100" t="s">
        <v>412</v>
      </c>
      <c r="B344" s="101">
        <v>1</v>
      </c>
      <c r="C344" s="102" t="s">
        <v>239</v>
      </c>
      <c r="D344" s="103">
        <f t="shared" ca="1" si="5"/>
        <v>45334</v>
      </c>
    </row>
    <row r="345" spans="1:4">
      <c r="A345" s="100" t="s">
        <v>413</v>
      </c>
      <c r="B345" s="101">
        <v>1</v>
      </c>
      <c r="C345" s="102" t="s">
        <v>72</v>
      </c>
      <c r="D345" s="103">
        <f t="shared" ca="1" si="5"/>
        <v>45334</v>
      </c>
    </row>
    <row r="346" spans="1:4">
      <c r="A346" s="100" t="s">
        <v>414</v>
      </c>
      <c r="B346" s="101">
        <v>1</v>
      </c>
      <c r="C346" s="102" t="s">
        <v>1256</v>
      </c>
      <c r="D346" s="103">
        <f t="shared" ca="1" si="5"/>
        <v>45334</v>
      </c>
    </row>
    <row r="347" spans="1:4">
      <c r="A347" s="100" t="s">
        <v>415</v>
      </c>
      <c r="B347" s="101">
        <v>1</v>
      </c>
      <c r="C347" s="102" t="s">
        <v>1235</v>
      </c>
      <c r="D347" s="103">
        <f t="shared" ca="1" si="5"/>
        <v>45334</v>
      </c>
    </row>
    <row r="348" spans="1:4">
      <c r="A348" s="100" t="s">
        <v>416</v>
      </c>
      <c r="B348" s="101">
        <v>1</v>
      </c>
      <c r="C348" s="102" t="s">
        <v>1235</v>
      </c>
      <c r="D348" s="103">
        <f t="shared" ca="1" si="5"/>
        <v>45334</v>
      </c>
    </row>
    <row r="349" spans="1:4">
      <c r="A349" s="100" t="s">
        <v>417</v>
      </c>
      <c r="B349" s="101">
        <v>1</v>
      </c>
      <c r="C349" s="102" t="s">
        <v>72</v>
      </c>
      <c r="D349" s="103">
        <f t="shared" ca="1" si="5"/>
        <v>45334</v>
      </c>
    </row>
    <row r="350" spans="1:4">
      <c r="A350" s="100" t="s">
        <v>418</v>
      </c>
      <c r="B350" s="101">
        <v>1</v>
      </c>
      <c r="C350" s="102" t="s">
        <v>72</v>
      </c>
      <c r="D350" s="103">
        <f t="shared" ca="1" si="5"/>
        <v>45334</v>
      </c>
    </row>
    <row r="351" spans="1:4">
      <c r="A351" s="100" t="s">
        <v>419</v>
      </c>
      <c r="B351" s="101">
        <v>1</v>
      </c>
      <c r="C351" s="102" t="s">
        <v>72</v>
      </c>
      <c r="D351" s="103">
        <f t="shared" ca="1" si="5"/>
        <v>45334</v>
      </c>
    </row>
    <row r="352" spans="1:4">
      <c r="A352" s="100" t="s">
        <v>420</v>
      </c>
      <c r="B352" s="101">
        <v>1</v>
      </c>
      <c r="C352" s="102" t="s">
        <v>72</v>
      </c>
      <c r="D352" s="103">
        <f t="shared" ca="1" si="5"/>
        <v>45334</v>
      </c>
    </row>
    <row r="353" spans="1:4">
      <c r="A353" s="100" t="s">
        <v>224</v>
      </c>
      <c r="B353" s="101">
        <v>1</v>
      </c>
      <c r="C353" s="102" t="s">
        <v>1492</v>
      </c>
      <c r="D353" s="103">
        <f t="shared" ca="1" si="5"/>
        <v>45334</v>
      </c>
    </row>
    <row r="354" spans="1:4">
      <c r="A354" s="100" t="s">
        <v>421</v>
      </c>
      <c r="B354" s="101">
        <v>1</v>
      </c>
      <c r="C354" s="102" t="s">
        <v>1235</v>
      </c>
      <c r="D354" s="103">
        <f t="shared" ca="1" si="5"/>
        <v>45334</v>
      </c>
    </row>
    <row r="355" spans="1:4">
      <c r="A355" s="100" t="s">
        <v>422</v>
      </c>
      <c r="B355" s="101">
        <v>1</v>
      </c>
      <c r="C355" s="102" t="s">
        <v>1235</v>
      </c>
      <c r="D355" s="103">
        <f t="shared" ca="1" si="5"/>
        <v>45334</v>
      </c>
    </row>
    <row r="356" spans="1:4">
      <c r="A356" s="100" t="s">
        <v>423</v>
      </c>
      <c r="B356" s="101">
        <v>1</v>
      </c>
      <c r="C356" s="102" t="s">
        <v>1235</v>
      </c>
      <c r="D356" s="103">
        <f t="shared" ca="1" si="5"/>
        <v>45334</v>
      </c>
    </row>
    <row r="357" spans="1:4">
      <c r="A357" s="100" t="s">
        <v>424</v>
      </c>
      <c r="B357" s="101">
        <v>1</v>
      </c>
      <c r="C357" s="102" t="s">
        <v>72</v>
      </c>
      <c r="D357" s="103">
        <f t="shared" ca="1" si="5"/>
        <v>45334</v>
      </c>
    </row>
    <row r="358" spans="1:4">
      <c r="A358" s="100" t="s">
        <v>425</v>
      </c>
      <c r="B358" s="101">
        <v>1</v>
      </c>
      <c r="C358" s="102" t="s">
        <v>72</v>
      </c>
      <c r="D358" s="103">
        <f t="shared" ca="1" si="5"/>
        <v>45334</v>
      </c>
    </row>
    <row r="359" spans="1:4">
      <c r="A359" s="100" t="s">
        <v>426</v>
      </c>
      <c r="B359" s="101">
        <v>1</v>
      </c>
      <c r="C359" s="102" t="s">
        <v>1235</v>
      </c>
      <c r="D359" s="103">
        <f t="shared" ca="1" si="5"/>
        <v>45334</v>
      </c>
    </row>
    <row r="360" spans="1:4">
      <c r="A360" s="100" t="s">
        <v>427</v>
      </c>
      <c r="B360" s="101">
        <v>1</v>
      </c>
      <c r="C360" s="102" t="s">
        <v>1235</v>
      </c>
      <c r="D360" s="103">
        <f t="shared" ca="1" si="5"/>
        <v>45334</v>
      </c>
    </row>
    <row r="361" spans="1:4">
      <c r="A361" s="100" t="s">
        <v>428</v>
      </c>
      <c r="B361" s="101">
        <v>1</v>
      </c>
      <c r="C361" s="102" t="s">
        <v>1235</v>
      </c>
      <c r="D361" s="103">
        <f t="shared" ca="1" si="5"/>
        <v>45334</v>
      </c>
    </row>
    <row r="362" spans="1:4">
      <c r="A362" s="100" t="s">
        <v>429</v>
      </c>
      <c r="B362" s="101">
        <v>1</v>
      </c>
      <c r="C362" s="102" t="s">
        <v>72</v>
      </c>
      <c r="D362" s="103">
        <f t="shared" ca="1" si="5"/>
        <v>45334</v>
      </c>
    </row>
    <row r="363" spans="1:4">
      <c r="A363" s="100" t="s">
        <v>430</v>
      </c>
      <c r="B363" s="101">
        <v>1</v>
      </c>
      <c r="C363" s="102" t="s">
        <v>72</v>
      </c>
      <c r="D363" s="103">
        <f t="shared" ca="1" si="5"/>
        <v>45334</v>
      </c>
    </row>
    <row r="364" spans="1:4">
      <c r="A364" s="100" t="s">
        <v>431</v>
      </c>
      <c r="B364" s="101">
        <v>1</v>
      </c>
      <c r="C364" s="102" t="s">
        <v>1235</v>
      </c>
      <c r="D364" s="103">
        <f t="shared" ca="1" si="5"/>
        <v>45334</v>
      </c>
    </row>
    <row r="365" spans="1:4">
      <c r="A365" s="100" t="s">
        <v>432</v>
      </c>
      <c r="B365" s="101">
        <v>1</v>
      </c>
      <c r="C365" s="102" t="s">
        <v>1235</v>
      </c>
      <c r="D365" s="103">
        <f t="shared" ca="1" si="5"/>
        <v>45334</v>
      </c>
    </row>
    <row r="366" spans="1:4">
      <c r="A366" s="100" t="s">
        <v>433</v>
      </c>
      <c r="B366" s="101">
        <v>1</v>
      </c>
      <c r="C366" s="102" t="s">
        <v>1235</v>
      </c>
      <c r="D366" s="103">
        <f t="shared" ca="1" si="5"/>
        <v>45334</v>
      </c>
    </row>
    <row r="367" spans="1:4">
      <c r="A367" s="100" t="s">
        <v>229</v>
      </c>
      <c r="B367" s="101">
        <v>1</v>
      </c>
      <c r="C367" s="102" t="s">
        <v>1235</v>
      </c>
      <c r="D367" s="103">
        <f t="shared" ca="1" si="5"/>
        <v>45334</v>
      </c>
    </row>
    <row r="368" spans="1:4">
      <c r="A368" s="100" t="s">
        <v>434</v>
      </c>
      <c r="B368" s="101">
        <v>1</v>
      </c>
      <c r="C368" s="102" t="s">
        <v>1235</v>
      </c>
      <c r="D368" s="103">
        <f t="shared" ca="1" si="5"/>
        <v>45334</v>
      </c>
    </row>
    <row r="369" spans="1:4">
      <c r="A369" s="100" t="s">
        <v>435</v>
      </c>
      <c r="B369" s="101">
        <v>1</v>
      </c>
      <c r="C369" s="102" t="s">
        <v>1235</v>
      </c>
      <c r="D369" s="103">
        <f t="shared" ca="1" si="5"/>
        <v>45334</v>
      </c>
    </row>
    <row r="370" spans="1:4">
      <c r="A370" s="100" t="s">
        <v>436</v>
      </c>
      <c r="B370" s="101">
        <v>1</v>
      </c>
      <c r="C370" s="102" t="s">
        <v>1235</v>
      </c>
      <c r="D370" s="103">
        <f t="shared" ca="1" si="5"/>
        <v>45334</v>
      </c>
    </row>
    <row r="371" spans="1:4">
      <c r="A371" s="100" t="s">
        <v>437</v>
      </c>
      <c r="B371" s="101">
        <v>1</v>
      </c>
      <c r="C371" s="102" t="s">
        <v>70</v>
      </c>
      <c r="D371" s="103">
        <f t="shared" ca="1" si="5"/>
        <v>45334</v>
      </c>
    </row>
    <row r="372" spans="1:4">
      <c r="A372" s="100" t="s">
        <v>438</v>
      </c>
      <c r="B372" s="101">
        <v>1</v>
      </c>
      <c r="C372" s="102" t="s">
        <v>70</v>
      </c>
      <c r="D372" s="103">
        <f t="shared" ca="1" si="5"/>
        <v>45334</v>
      </c>
    </row>
    <row r="373" spans="1:4">
      <c r="A373" s="100" t="s">
        <v>439</v>
      </c>
      <c r="B373" s="101">
        <v>1</v>
      </c>
      <c r="C373" s="102" t="s">
        <v>72</v>
      </c>
      <c r="D373" s="103">
        <f t="shared" ca="1" si="5"/>
        <v>45334</v>
      </c>
    </row>
    <row r="374" spans="1:4">
      <c r="A374" s="100" t="s">
        <v>440</v>
      </c>
      <c r="B374" s="101">
        <v>1</v>
      </c>
      <c r="C374" s="102" t="s">
        <v>1235</v>
      </c>
      <c r="D374" s="103">
        <f t="shared" ca="1" si="5"/>
        <v>45334</v>
      </c>
    </row>
    <row r="375" spans="1:4">
      <c r="A375" s="100" t="s">
        <v>441</v>
      </c>
      <c r="B375" s="101">
        <v>1</v>
      </c>
      <c r="C375" s="102" t="s">
        <v>1235</v>
      </c>
      <c r="D375" s="103">
        <f t="shared" ca="1" si="5"/>
        <v>45334</v>
      </c>
    </row>
    <row r="376" spans="1:4">
      <c r="A376" s="100" t="s">
        <v>442</v>
      </c>
      <c r="B376" s="101">
        <v>1</v>
      </c>
      <c r="C376" s="102" t="s">
        <v>72</v>
      </c>
      <c r="D376" s="103">
        <f t="shared" ca="1" si="5"/>
        <v>45334</v>
      </c>
    </row>
    <row r="377" spans="1:4">
      <c r="A377" s="100" t="s">
        <v>443</v>
      </c>
      <c r="B377" s="101">
        <v>1</v>
      </c>
      <c r="C377" s="102" t="s">
        <v>72</v>
      </c>
      <c r="D377" s="103">
        <f t="shared" ca="1" si="5"/>
        <v>45334</v>
      </c>
    </row>
    <row r="378" spans="1:4">
      <c r="A378" s="100" t="s">
        <v>444</v>
      </c>
      <c r="B378" s="101">
        <v>1</v>
      </c>
      <c r="C378" s="102" t="s">
        <v>1235</v>
      </c>
      <c r="D378" s="103">
        <f t="shared" ca="1" si="5"/>
        <v>45334</v>
      </c>
    </row>
    <row r="379" spans="1:4">
      <c r="A379" s="100" t="s">
        <v>445</v>
      </c>
      <c r="B379" s="101">
        <v>1</v>
      </c>
      <c r="C379" s="102" t="s">
        <v>72</v>
      </c>
      <c r="D379" s="103">
        <f t="shared" ca="1" si="5"/>
        <v>45334</v>
      </c>
    </row>
    <row r="380" spans="1:4">
      <c r="A380" s="100" t="s">
        <v>446</v>
      </c>
      <c r="B380" s="101">
        <v>1</v>
      </c>
      <c r="C380" s="102" t="s">
        <v>72</v>
      </c>
      <c r="D380" s="103">
        <f t="shared" ca="1" si="5"/>
        <v>45334</v>
      </c>
    </row>
    <row r="381" spans="1:4">
      <c r="A381" s="100" t="s">
        <v>447</v>
      </c>
      <c r="B381" s="101">
        <v>1</v>
      </c>
      <c r="C381" s="102" t="s">
        <v>72</v>
      </c>
      <c r="D381" s="103">
        <f t="shared" ca="1" si="5"/>
        <v>45334</v>
      </c>
    </row>
    <row r="382" spans="1:4">
      <c r="A382" s="100" t="s">
        <v>448</v>
      </c>
      <c r="B382" s="101">
        <v>1</v>
      </c>
      <c r="C382" s="102" t="s">
        <v>1235</v>
      </c>
      <c r="D382" s="103">
        <f t="shared" ca="1" si="5"/>
        <v>45334</v>
      </c>
    </row>
    <row r="383" spans="1:4">
      <c r="A383" s="100" t="s">
        <v>449</v>
      </c>
      <c r="B383" s="101">
        <v>1</v>
      </c>
      <c r="C383" s="102" t="s">
        <v>1235</v>
      </c>
      <c r="D383" s="103">
        <f t="shared" ca="1" si="5"/>
        <v>45334</v>
      </c>
    </row>
    <row r="384" spans="1:4">
      <c r="A384" s="100" t="s">
        <v>450</v>
      </c>
      <c r="B384" s="101">
        <v>1</v>
      </c>
      <c r="C384" s="102" t="s">
        <v>1235</v>
      </c>
      <c r="D384" s="103">
        <f t="shared" ca="1" si="5"/>
        <v>45334</v>
      </c>
    </row>
    <row r="385" spans="1:4">
      <c r="A385" s="100" t="s">
        <v>233</v>
      </c>
      <c r="B385" s="101">
        <v>1</v>
      </c>
      <c r="C385" s="102" t="s">
        <v>1235</v>
      </c>
      <c r="D385" s="103">
        <f t="shared" ca="1" si="5"/>
        <v>45334</v>
      </c>
    </row>
    <row r="386" spans="1:4">
      <c r="A386" s="100" t="s">
        <v>451</v>
      </c>
      <c r="B386" s="101">
        <v>1</v>
      </c>
      <c r="C386" s="102" t="s">
        <v>1235</v>
      </c>
      <c r="D386" s="103">
        <f t="shared" ref="D386:D443" ca="1" si="6">TODAY()</f>
        <v>45334</v>
      </c>
    </row>
    <row r="387" spans="1:4">
      <c r="A387" s="100" t="s">
        <v>452</v>
      </c>
      <c r="B387" s="101">
        <v>1</v>
      </c>
      <c r="C387" s="102" t="s">
        <v>1235</v>
      </c>
      <c r="D387" s="103">
        <f t="shared" ca="1" si="6"/>
        <v>45334</v>
      </c>
    </row>
    <row r="388" spans="1:4">
      <c r="A388" s="100" t="s">
        <v>453</v>
      </c>
      <c r="B388" s="101">
        <v>1</v>
      </c>
      <c r="C388" s="102" t="s">
        <v>70</v>
      </c>
      <c r="D388" s="103">
        <f t="shared" ca="1" si="6"/>
        <v>45334</v>
      </c>
    </row>
    <row r="389" spans="1:4">
      <c r="A389" s="100" t="s">
        <v>454</v>
      </c>
      <c r="B389" s="101">
        <v>1</v>
      </c>
      <c r="C389" s="102" t="s">
        <v>68</v>
      </c>
      <c r="D389" s="103">
        <f t="shared" ca="1" si="6"/>
        <v>45334</v>
      </c>
    </row>
    <row r="390" spans="1:4">
      <c r="A390" s="100" t="s">
        <v>455</v>
      </c>
      <c r="B390" s="101">
        <v>1</v>
      </c>
      <c r="C390" s="102" t="s">
        <v>72</v>
      </c>
      <c r="D390" s="103">
        <f t="shared" ca="1" si="6"/>
        <v>45334</v>
      </c>
    </row>
    <row r="391" spans="1:4">
      <c r="A391" s="100" t="s">
        <v>456</v>
      </c>
      <c r="B391" s="101">
        <v>1</v>
      </c>
      <c r="C391" s="102" t="s">
        <v>1235</v>
      </c>
      <c r="D391" s="103">
        <f t="shared" ca="1" si="6"/>
        <v>45334</v>
      </c>
    </row>
    <row r="392" spans="1:4">
      <c r="A392" s="100" t="s">
        <v>457</v>
      </c>
      <c r="B392" s="101">
        <v>1</v>
      </c>
      <c r="C392" s="102" t="s">
        <v>1235</v>
      </c>
      <c r="D392" s="103">
        <f t="shared" ca="1" si="6"/>
        <v>45334</v>
      </c>
    </row>
    <row r="393" spans="1:4">
      <c r="A393" s="100" t="s">
        <v>458</v>
      </c>
      <c r="B393" s="101">
        <v>1</v>
      </c>
      <c r="C393" s="102" t="s">
        <v>1235</v>
      </c>
      <c r="D393" s="103">
        <f t="shared" ca="1" si="6"/>
        <v>45334</v>
      </c>
    </row>
    <row r="394" spans="1:4">
      <c r="A394" s="100" t="s">
        <v>459</v>
      </c>
      <c r="B394" s="101">
        <v>1</v>
      </c>
      <c r="C394" s="102" t="s">
        <v>1235</v>
      </c>
      <c r="D394" s="103">
        <f t="shared" ca="1" si="6"/>
        <v>45334</v>
      </c>
    </row>
    <row r="395" spans="1:4">
      <c r="A395" s="100" t="s">
        <v>460</v>
      </c>
      <c r="B395" s="101">
        <v>1</v>
      </c>
      <c r="C395" s="102" t="s">
        <v>70</v>
      </c>
      <c r="D395" s="103">
        <f t="shared" ca="1" si="6"/>
        <v>45334</v>
      </c>
    </row>
    <row r="396" spans="1:4">
      <c r="A396" s="100" t="s">
        <v>241</v>
      </c>
      <c r="B396" s="101">
        <v>1</v>
      </c>
      <c r="C396" s="102" t="s">
        <v>68</v>
      </c>
      <c r="D396" s="103">
        <f t="shared" ca="1" si="6"/>
        <v>45334</v>
      </c>
    </row>
    <row r="397" spans="1:4">
      <c r="A397" s="100" t="s">
        <v>461</v>
      </c>
      <c r="B397" s="101">
        <v>1</v>
      </c>
      <c r="C397" s="102" t="s">
        <v>1235</v>
      </c>
      <c r="D397" s="103">
        <f t="shared" ca="1" si="6"/>
        <v>45334</v>
      </c>
    </row>
    <row r="398" spans="1:4">
      <c r="A398" s="100" t="s">
        <v>462</v>
      </c>
      <c r="B398" s="101">
        <v>1</v>
      </c>
      <c r="C398" s="102" t="s">
        <v>62</v>
      </c>
      <c r="D398" s="103">
        <f t="shared" ca="1" si="6"/>
        <v>45334</v>
      </c>
    </row>
    <row r="399" spans="1:4">
      <c r="A399" s="100" t="s">
        <v>248</v>
      </c>
      <c r="B399" s="101">
        <v>1</v>
      </c>
      <c r="C399" s="102" t="s">
        <v>64</v>
      </c>
      <c r="D399" s="103">
        <f t="shared" ca="1" si="6"/>
        <v>45334</v>
      </c>
    </row>
    <row r="400" spans="1:4">
      <c r="A400" s="100" t="s">
        <v>463</v>
      </c>
      <c r="B400" s="101">
        <v>1</v>
      </c>
      <c r="C400" s="102" t="s">
        <v>1235</v>
      </c>
      <c r="D400" s="103">
        <f t="shared" ca="1" si="6"/>
        <v>45334</v>
      </c>
    </row>
    <row r="401" spans="1:4">
      <c r="A401" s="100" t="s">
        <v>468</v>
      </c>
      <c r="B401" s="101">
        <v>1</v>
      </c>
      <c r="C401" s="102" t="s">
        <v>1235</v>
      </c>
      <c r="D401" s="103">
        <f t="shared" ca="1" si="6"/>
        <v>45334</v>
      </c>
    </row>
    <row r="402" spans="1:4">
      <c r="A402" s="100" t="s">
        <v>464</v>
      </c>
      <c r="B402" s="101">
        <v>1</v>
      </c>
      <c r="C402" s="102" t="s">
        <v>1235</v>
      </c>
      <c r="D402" s="103">
        <f t="shared" ca="1" si="6"/>
        <v>45334</v>
      </c>
    </row>
    <row r="403" spans="1:4">
      <c r="A403" s="100" t="s">
        <v>469</v>
      </c>
      <c r="B403" s="101">
        <v>1</v>
      </c>
      <c r="C403" s="102" t="s">
        <v>1235</v>
      </c>
      <c r="D403" s="103">
        <f t="shared" ca="1" si="6"/>
        <v>45334</v>
      </c>
    </row>
    <row r="404" spans="1:4">
      <c r="A404" s="100" t="s">
        <v>465</v>
      </c>
      <c r="B404" s="101">
        <v>1</v>
      </c>
      <c r="C404" s="102" t="s">
        <v>1235</v>
      </c>
      <c r="D404" s="103">
        <f t="shared" ca="1" si="6"/>
        <v>45334</v>
      </c>
    </row>
    <row r="405" spans="1:4">
      <c r="A405" s="100" t="s">
        <v>470</v>
      </c>
      <c r="B405" s="101">
        <v>1</v>
      </c>
      <c r="C405" s="102" t="s">
        <v>1235</v>
      </c>
      <c r="D405" s="103">
        <f t="shared" ca="1" si="6"/>
        <v>45334</v>
      </c>
    </row>
    <row r="406" spans="1:4">
      <c r="A406" s="100" t="s">
        <v>466</v>
      </c>
      <c r="B406" s="101">
        <v>1</v>
      </c>
      <c r="C406" s="102" t="s">
        <v>1235</v>
      </c>
      <c r="D406" s="103">
        <f t="shared" ca="1" si="6"/>
        <v>45334</v>
      </c>
    </row>
    <row r="407" spans="1:4">
      <c r="A407" s="100" t="s">
        <v>471</v>
      </c>
      <c r="B407" s="101">
        <v>1</v>
      </c>
      <c r="C407" s="102" t="s">
        <v>1235</v>
      </c>
      <c r="D407" s="103">
        <f t="shared" ca="1" si="6"/>
        <v>45334</v>
      </c>
    </row>
    <row r="408" spans="1:4">
      <c r="A408" s="100" t="s">
        <v>467</v>
      </c>
      <c r="B408" s="101">
        <v>1</v>
      </c>
      <c r="C408" s="102" t="s">
        <v>1235</v>
      </c>
      <c r="D408" s="103">
        <f t="shared" ca="1" si="6"/>
        <v>45334</v>
      </c>
    </row>
    <row r="409" spans="1:4">
      <c r="A409" s="100" t="s">
        <v>472</v>
      </c>
      <c r="B409" s="101">
        <v>1</v>
      </c>
      <c r="C409" s="102" t="s">
        <v>1235</v>
      </c>
      <c r="D409" s="103">
        <f t="shared" ca="1" si="6"/>
        <v>45334</v>
      </c>
    </row>
    <row r="410" spans="1:4">
      <c r="A410" s="100" t="s">
        <v>249</v>
      </c>
      <c r="B410" s="101">
        <v>1</v>
      </c>
      <c r="C410" s="102" t="s">
        <v>1235</v>
      </c>
      <c r="D410" s="103">
        <f t="shared" ca="1" si="6"/>
        <v>45334</v>
      </c>
    </row>
    <row r="411" spans="1:4">
      <c r="A411" s="100" t="s">
        <v>250</v>
      </c>
      <c r="B411" s="101">
        <v>1</v>
      </c>
      <c r="C411" s="102" t="s">
        <v>1235</v>
      </c>
      <c r="D411" s="103">
        <f t="shared" ca="1" si="6"/>
        <v>45334</v>
      </c>
    </row>
    <row r="412" spans="1:4">
      <c r="A412" s="100" t="s">
        <v>251</v>
      </c>
      <c r="B412" s="101">
        <v>1</v>
      </c>
      <c r="C412" s="102" t="s">
        <v>1235</v>
      </c>
      <c r="D412" s="103">
        <f t="shared" ca="1" si="6"/>
        <v>45334</v>
      </c>
    </row>
    <row r="413" spans="1:4">
      <c r="A413" s="100" t="s">
        <v>252</v>
      </c>
      <c r="B413" s="101">
        <v>1</v>
      </c>
      <c r="C413" s="102" t="s">
        <v>1235</v>
      </c>
      <c r="D413" s="103">
        <f t="shared" ca="1" si="6"/>
        <v>45334</v>
      </c>
    </row>
    <row r="414" spans="1:4">
      <c r="A414" s="100" t="s">
        <v>253</v>
      </c>
      <c r="B414" s="101">
        <v>1</v>
      </c>
      <c r="C414" s="102" t="s">
        <v>1235</v>
      </c>
      <c r="D414" s="103">
        <f t="shared" ca="1" si="6"/>
        <v>45334</v>
      </c>
    </row>
    <row r="415" spans="1:4">
      <c r="A415" s="100" t="s">
        <v>254</v>
      </c>
      <c r="B415" s="101">
        <v>1</v>
      </c>
      <c r="C415" s="102" t="s">
        <v>1235</v>
      </c>
      <c r="D415" s="103">
        <f t="shared" ca="1" si="6"/>
        <v>45334</v>
      </c>
    </row>
    <row r="416" spans="1:4">
      <c r="A416" s="100" t="s">
        <v>473</v>
      </c>
      <c r="B416" s="101">
        <v>1</v>
      </c>
      <c r="C416" s="102" t="s">
        <v>1235</v>
      </c>
      <c r="D416" s="103">
        <f t="shared" ca="1" si="6"/>
        <v>45334</v>
      </c>
    </row>
    <row r="417" spans="1:4">
      <c r="A417" s="100" t="s">
        <v>255</v>
      </c>
      <c r="B417" s="101">
        <v>1</v>
      </c>
      <c r="C417" s="102" t="s">
        <v>1235</v>
      </c>
      <c r="D417" s="103">
        <f t="shared" ca="1" si="6"/>
        <v>45334</v>
      </c>
    </row>
    <row r="418" spans="1:4">
      <c r="A418" s="100" t="s">
        <v>256</v>
      </c>
      <c r="B418" s="101">
        <v>1</v>
      </c>
      <c r="C418" s="102" t="s">
        <v>1235</v>
      </c>
      <c r="D418" s="103">
        <f t="shared" ca="1" si="6"/>
        <v>45334</v>
      </c>
    </row>
    <row r="419" spans="1:4">
      <c r="A419" s="100" t="s">
        <v>261</v>
      </c>
      <c r="B419" s="101">
        <v>1</v>
      </c>
      <c r="C419" s="102" t="s">
        <v>64</v>
      </c>
      <c r="D419" s="103">
        <f t="shared" ca="1" si="6"/>
        <v>45334</v>
      </c>
    </row>
    <row r="420" spans="1:4">
      <c r="A420" s="100" t="s">
        <v>474</v>
      </c>
      <c r="B420" s="101">
        <v>1</v>
      </c>
      <c r="C420" s="102" t="s">
        <v>1256</v>
      </c>
      <c r="D420" s="103">
        <f t="shared" ca="1" si="6"/>
        <v>45334</v>
      </c>
    </row>
    <row r="421" spans="1:4">
      <c r="A421" s="100" t="s">
        <v>475</v>
      </c>
      <c r="B421" s="101">
        <v>1</v>
      </c>
      <c r="C421" s="102" t="s">
        <v>72</v>
      </c>
      <c r="D421" s="103">
        <f t="shared" ca="1" si="6"/>
        <v>45334</v>
      </c>
    </row>
    <row r="422" spans="1:4">
      <c r="A422" s="100" t="s">
        <v>476</v>
      </c>
      <c r="B422" s="101">
        <v>1</v>
      </c>
      <c r="C422" s="102" t="s">
        <v>72</v>
      </c>
      <c r="D422" s="103">
        <f t="shared" ca="1" si="6"/>
        <v>45334</v>
      </c>
    </row>
    <row r="423" spans="1:4">
      <c r="A423" s="100" t="s">
        <v>477</v>
      </c>
      <c r="B423" s="101">
        <v>1</v>
      </c>
      <c r="C423" s="102" t="s">
        <v>72</v>
      </c>
      <c r="D423" s="103">
        <f t="shared" ca="1" si="6"/>
        <v>45334</v>
      </c>
    </row>
    <row r="424" spans="1:4">
      <c r="A424" s="100" t="s">
        <v>478</v>
      </c>
      <c r="B424" s="101">
        <v>1</v>
      </c>
      <c r="C424" s="102" t="s">
        <v>70</v>
      </c>
      <c r="D424" s="103">
        <f t="shared" ca="1" si="6"/>
        <v>45334</v>
      </c>
    </row>
    <row r="425" spans="1:4">
      <c r="A425" s="100" t="s">
        <v>265</v>
      </c>
      <c r="B425" s="101">
        <v>1</v>
      </c>
      <c r="C425" s="102" t="s">
        <v>239</v>
      </c>
      <c r="D425" s="103">
        <f t="shared" ca="1" si="6"/>
        <v>45334</v>
      </c>
    </row>
    <row r="426" spans="1:4">
      <c r="A426" s="100" t="s">
        <v>479</v>
      </c>
      <c r="B426" s="101">
        <v>1</v>
      </c>
      <c r="C426" s="102" t="s">
        <v>66</v>
      </c>
      <c r="D426" s="103">
        <f t="shared" ca="1" si="6"/>
        <v>45334</v>
      </c>
    </row>
    <row r="427" spans="1:4">
      <c r="A427" s="100" t="s">
        <v>480</v>
      </c>
      <c r="B427" s="101">
        <v>1</v>
      </c>
      <c r="C427" s="102" t="s">
        <v>66</v>
      </c>
      <c r="D427" s="103">
        <f t="shared" ca="1" si="6"/>
        <v>45334</v>
      </c>
    </row>
    <row r="428" spans="1:4">
      <c r="A428" s="100" t="s">
        <v>481</v>
      </c>
      <c r="B428" s="101">
        <v>1</v>
      </c>
      <c r="C428" s="102" t="s">
        <v>1235</v>
      </c>
      <c r="D428" s="103">
        <f t="shared" ca="1" si="6"/>
        <v>45334</v>
      </c>
    </row>
    <row r="429" spans="1:4">
      <c r="A429" s="100" t="s">
        <v>482</v>
      </c>
      <c r="B429" s="101">
        <v>1</v>
      </c>
      <c r="C429" s="102" t="s">
        <v>72</v>
      </c>
      <c r="D429" s="103">
        <f t="shared" ca="1" si="6"/>
        <v>45334</v>
      </c>
    </row>
    <row r="430" spans="1:4">
      <c r="A430" s="100" t="s">
        <v>483</v>
      </c>
      <c r="B430" s="101">
        <v>1</v>
      </c>
      <c r="C430" s="102" t="s">
        <v>72</v>
      </c>
      <c r="D430" s="103">
        <f t="shared" ca="1" si="6"/>
        <v>45334</v>
      </c>
    </row>
    <row r="431" spans="1:4">
      <c r="A431" s="100" t="s">
        <v>484</v>
      </c>
      <c r="B431" s="101">
        <v>1</v>
      </c>
      <c r="C431" s="102" t="s">
        <v>1235</v>
      </c>
      <c r="D431" s="103">
        <f t="shared" ca="1" si="6"/>
        <v>45334</v>
      </c>
    </row>
    <row r="432" spans="1:4">
      <c r="A432" s="100" t="s">
        <v>485</v>
      </c>
      <c r="B432" s="101">
        <v>1</v>
      </c>
      <c r="C432" s="102" t="s">
        <v>70</v>
      </c>
      <c r="D432" s="103">
        <f t="shared" ca="1" si="6"/>
        <v>45334</v>
      </c>
    </row>
    <row r="433" spans="1:4">
      <c r="A433" s="100" t="s">
        <v>486</v>
      </c>
      <c r="B433" s="101">
        <v>1</v>
      </c>
      <c r="C433" s="102" t="s">
        <v>72</v>
      </c>
      <c r="D433" s="103">
        <f t="shared" ca="1" si="6"/>
        <v>45334</v>
      </c>
    </row>
    <row r="434" spans="1:4">
      <c r="A434" s="100" t="s">
        <v>487</v>
      </c>
      <c r="B434" s="101">
        <v>1</v>
      </c>
      <c r="C434" s="102" t="s">
        <v>1235</v>
      </c>
      <c r="D434" s="103">
        <f t="shared" ca="1" si="6"/>
        <v>45334</v>
      </c>
    </row>
    <row r="435" spans="1:4">
      <c r="A435" s="100" t="s">
        <v>488</v>
      </c>
      <c r="B435" s="101">
        <v>1</v>
      </c>
      <c r="C435" s="102" t="s">
        <v>72</v>
      </c>
      <c r="D435" s="103">
        <f t="shared" ca="1" si="6"/>
        <v>45334</v>
      </c>
    </row>
    <row r="436" spans="1:4">
      <c r="A436" s="100" t="s">
        <v>489</v>
      </c>
      <c r="B436" s="101">
        <v>1</v>
      </c>
      <c r="C436" s="102" t="s">
        <v>70</v>
      </c>
      <c r="D436" s="103">
        <f t="shared" ca="1" si="6"/>
        <v>45334</v>
      </c>
    </row>
    <row r="437" spans="1:4">
      <c r="A437" s="100" t="s">
        <v>490</v>
      </c>
      <c r="B437" s="101">
        <v>1</v>
      </c>
      <c r="C437" s="102" t="s">
        <v>72</v>
      </c>
      <c r="D437" s="103">
        <f t="shared" ca="1" si="6"/>
        <v>45334</v>
      </c>
    </row>
    <row r="438" spans="1:4">
      <c r="A438" s="100" t="s">
        <v>491</v>
      </c>
      <c r="B438" s="101">
        <v>1</v>
      </c>
      <c r="C438" s="102" t="s">
        <v>72</v>
      </c>
      <c r="D438" s="103">
        <f t="shared" ca="1" si="6"/>
        <v>45334</v>
      </c>
    </row>
    <row r="439" spans="1:4">
      <c r="A439" s="100" t="s">
        <v>270</v>
      </c>
      <c r="B439" s="101">
        <v>1</v>
      </c>
      <c r="C439" s="102" t="s">
        <v>146</v>
      </c>
      <c r="D439" s="103">
        <f t="shared" ca="1" si="6"/>
        <v>45334</v>
      </c>
    </row>
    <row r="440" spans="1:4">
      <c r="A440" s="100" t="s">
        <v>277</v>
      </c>
      <c r="B440" s="101">
        <v>1</v>
      </c>
      <c r="C440" s="102" t="s">
        <v>146</v>
      </c>
      <c r="D440" s="103">
        <f t="shared" ca="1" si="6"/>
        <v>45334</v>
      </c>
    </row>
    <row r="441" spans="1:4">
      <c r="A441" s="100" t="s">
        <v>282</v>
      </c>
      <c r="B441" s="101">
        <v>1</v>
      </c>
      <c r="C441" s="102" t="s">
        <v>146</v>
      </c>
      <c r="D441" s="103">
        <f t="shared" ca="1" si="6"/>
        <v>45334</v>
      </c>
    </row>
    <row r="442" spans="1:4">
      <c r="A442" s="100" t="s">
        <v>290</v>
      </c>
      <c r="B442" s="101">
        <v>1</v>
      </c>
      <c r="C442" s="102" t="s">
        <v>1235</v>
      </c>
      <c r="D442" s="103">
        <f t="shared" ca="1" si="6"/>
        <v>45334</v>
      </c>
    </row>
    <row r="443" spans="1:4">
      <c r="A443" s="100" t="s">
        <v>295</v>
      </c>
      <c r="B443" s="101">
        <v>1</v>
      </c>
      <c r="C443" s="102" t="s">
        <v>62</v>
      </c>
      <c r="D443" s="103">
        <f t="shared" ca="1" si="6"/>
        <v>45334</v>
      </c>
    </row>
    <row r="444" spans="1:4">
      <c r="A444" s="94" t="s">
        <v>119</v>
      </c>
      <c r="B444" s="93">
        <v>2</v>
      </c>
      <c r="C444" s="95" t="s">
        <v>66</v>
      </c>
      <c r="D444" s="96">
        <f ca="1">TODAY()</f>
        <v>45334</v>
      </c>
    </row>
    <row r="445" spans="1:4">
      <c r="A445" s="97" t="s">
        <v>127</v>
      </c>
      <c r="B445" s="93">
        <v>2</v>
      </c>
      <c r="C445" s="98" t="s">
        <v>1235</v>
      </c>
      <c r="D445" s="96">
        <f t="shared" ref="D445:D508" ca="1" si="7">TODAY()</f>
        <v>45334</v>
      </c>
    </row>
    <row r="446" spans="1:4">
      <c r="A446" s="94" t="s">
        <v>131</v>
      </c>
      <c r="B446" s="93">
        <v>2</v>
      </c>
      <c r="C446" s="95" t="s">
        <v>64</v>
      </c>
      <c r="D446" s="96">
        <f t="shared" ca="1" si="7"/>
        <v>45334</v>
      </c>
    </row>
    <row r="447" spans="1:4">
      <c r="A447" s="97" t="s">
        <v>134</v>
      </c>
      <c r="B447" s="93">
        <v>2</v>
      </c>
      <c r="C447" s="98" t="s">
        <v>146</v>
      </c>
      <c r="D447" s="96">
        <f t="shared" ca="1" si="7"/>
        <v>45334</v>
      </c>
    </row>
    <row r="448" spans="1:4">
      <c r="A448" s="94" t="s">
        <v>140</v>
      </c>
      <c r="B448" s="93">
        <v>2</v>
      </c>
      <c r="C448" s="95" t="s">
        <v>239</v>
      </c>
      <c r="D448" s="96">
        <f t="shared" ca="1" si="7"/>
        <v>45334</v>
      </c>
    </row>
    <row r="449" spans="1:4">
      <c r="A449" s="97" t="s">
        <v>144</v>
      </c>
      <c r="B449" s="93">
        <v>2</v>
      </c>
      <c r="C449" s="98" t="s">
        <v>64</v>
      </c>
      <c r="D449" s="96">
        <f t="shared" ca="1" si="7"/>
        <v>45334</v>
      </c>
    </row>
    <row r="450" spans="1:4">
      <c r="A450" s="94" t="s">
        <v>307</v>
      </c>
      <c r="B450" s="93">
        <v>2</v>
      </c>
      <c r="C450" s="95" t="s">
        <v>1493</v>
      </c>
      <c r="D450" s="96">
        <f t="shared" ca="1" si="7"/>
        <v>45334</v>
      </c>
    </row>
    <row r="451" spans="1:4">
      <c r="A451" s="97" t="s">
        <v>148</v>
      </c>
      <c r="B451" s="93">
        <v>2</v>
      </c>
      <c r="C451" s="98" t="s">
        <v>64</v>
      </c>
      <c r="D451" s="96">
        <f t="shared" ca="1" si="7"/>
        <v>45334</v>
      </c>
    </row>
    <row r="452" spans="1:4">
      <c r="A452" s="94" t="s">
        <v>152</v>
      </c>
      <c r="B452" s="93">
        <v>2</v>
      </c>
      <c r="C452" s="95" t="s">
        <v>66</v>
      </c>
      <c r="D452" s="96">
        <f t="shared" ca="1" si="7"/>
        <v>45334</v>
      </c>
    </row>
    <row r="453" spans="1:4">
      <c r="A453" s="97" t="s">
        <v>308</v>
      </c>
      <c r="B453" s="93">
        <v>2</v>
      </c>
      <c r="C453" s="98" t="s">
        <v>72</v>
      </c>
      <c r="D453" s="96">
        <f t="shared" ca="1" si="7"/>
        <v>45334</v>
      </c>
    </row>
    <row r="454" spans="1:4">
      <c r="A454" s="94" t="s">
        <v>154</v>
      </c>
      <c r="B454" s="93">
        <v>2</v>
      </c>
      <c r="C454" s="95" t="s">
        <v>62</v>
      </c>
      <c r="D454" s="96">
        <f t="shared" ca="1" si="7"/>
        <v>45334</v>
      </c>
    </row>
    <row r="455" spans="1:4">
      <c r="A455" s="97" t="s">
        <v>309</v>
      </c>
      <c r="B455" s="93">
        <v>2</v>
      </c>
      <c r="C455" s="98" t="s">
        <v>1235</v>
      </c>
      <c r="D455" s="96">
        <f t="shared" ca="1" si="7"/>
        <v>45334</v>
      </c>
    </row>
    <row r="456" spans="1:4">
      <c r="A456" s="94" t="s">
        <v>310</v>
      </c>
      <c r="B456" s="93">
        <v>2</v>
      </c>
      <c r="C456" s="95" t="s">
        <v>62</v>
      </c>
      <c r="D456" s="96">
        <f t="shared" ca="1" si="7"/>
        <v>45334</v>
      </c>
    </row>
    <row r="457" spans="1:4">
      <c r="A457" s="97" t="s">
        <v>157</v>
      </c>
      <c r="B457" s="93">
        <v>2</v>
      </c>
      <c r="C457" s="98" t="s">
        <v>1494</v>
      </c>
      <c r="D457" s="96">
        <f t="shared" ca="1" si="7"/>
        <v>45334</v>
      </c>
    </row>
    <row r="458" spans="1:4">
      <c r="A458" s="94" t="s">
        <v>164</v>
      </c>
      <c r="B458" s="93">
        <v>2</v>
      </c>
      <c r="C458" s="95" t="s">
        <v>66</v>
      </c>
      <c r="D458" s="96">
        <f t="shared" ca="1" si="7"/>
        <v>45334</v>
      </c>
    </row>
    <row r="459" spans="1:4">
      <c r="A459" s="97" t="s">
        <v>172</v>
      </c>
      <c r="B459" s="93">
        <v>2</v>
      </c>
      <c r="C459" s="98" t="s">
        <v>62</v>
      </c>
      <c r="D459" s="96">
        <f t="shared" ca="1" si="7"/>
        <v>45334</v>
      </c>
    </row>
    <row r="460" spans="1:4">
      <c r="A460" s="94" t="s">
        <v>177</v>
      </c>
      <c r="B460" s="93">
        <v>2</v>
      </c>
      <c r="C460" s="95" t="s">
        <v>62</v>
      </c>
      <c r="D460" s="96">
        <f t="shared" ca="1" si="7"/>
        <v>45334</v>
      </c>
    </row>
    <row r="461" spans="1:4">
      <c r="A461" s="97" t="s">
        <v>178</v>
      </c>
      <c r="B461" s="93">
        <v>2</v>
      </c>
      <c r="C461" s="98" t="s">
        <v>1235</v>
      </c>
      <c r="D461" s="96">
        <f t="shared" ca="1" si="7"/>
        <v>45334</v>
      </c>
    </row>
    <row r="462" spans="1:4">
      <c r="A462" s="94" t="s">
        <v>311</v>
      </c>
      <c r="B462" s="93">
        <v>2</v>
      </c>
      <c r="C462" s="95" t="s">
        <v>72</v>
      </c>
      <c r="D462" s="96">
        <f t="shared" ca="1" si="7"/>
        <v>45334</v>
      </c>
    </row>
    <row r="463" spans="1:4">
      <c r="A463" s="97" t="s">
        <v>312</v>
      </c>
      <c r="B463" s="93">
        <v>2</v>
      </c>
      <c r="C463" s="98" t="s">
        <v>1235</v>
      </c>
      <c r="D463" s="96">
        <f t="shared" ca="1" si="7"/>
        <v>45334</v>
      </c>
    </row>
    <row r="464" spans="1:4">
      <c r="A464" s="94" t="s">
        <v>313</v>
      </c>
      <c r="B464" s="93">
        <v>2</v>
      </c>
      <c r="C464" s="95" t="s">
        <v>1235</v>
      </c>
      <c r="D464" s="96">
        <f t="shared" ca="1" si="7"/>
        <v>45334</v>
      </c>
    </row>
    <row r="465" spans="1:4">
      <c r="A465" s="97" t="s">
        <v>314</v>
      </c>
      <c r="B465" s="93">
        <v>2</v>
      </c>
      <c r="C465" s="98" t="s">
        <v>1235</v>
      </c>
      <c r="D465" s="96">
        <f t="shared" ca="1" si="7"/>
        <v>45334</v>
      </c>
    </row>
    <row r="466" spans="1:4">
      <c r="A466" s="94" t="s">
        <v>315</v>
      </c>
      <c r="B466" s="93">
        <v>2</v>
      </c>
      <c r="C466" s="95" t="s">
        <v>1235</v>
      </c>
      <c r="D466" s="96">
        <f t="shared" ca="1" si="7"/>
        <v>45334</v>
      </c>
    </row>
    <row r="467" spans="1:4">
      <c r="A467" s="97" t="s">
        <v>316</v>
      </c>
      <c r="B467" s="93">
        <v>2</v>
      </c>
      <c r="C467" s="98" t="s">
        <v>66</v>
      </c>
      <c r="D467" s="96">
        <f t="shared" ca="1" si="7"/>
        <v>45334</v>
      </c>
    </row>
    <row r="468" spans="1:4">
      <c r="A468" s="94" t="s">
        <v>317</v>
      </c>
      <c r="B468" s="93">
        <v>2</v>
      </c>
      <c r="C468" s="95" t="s">
        <v>64</v>
      </c>
      <c r="D468" s="96">
        <f t="shared" ca="1" si="7"/>
        <v>45334</v>
      </c>
    </row>
    <row r="469" spans="1:4">
      <c r="A469" s="97" t="s">
        <v>318</v>
      </c>
      <c r="B469" s="93">
        <v>2</v>
      </c>
      <c r="C469" s="98" t="s">
        <v>66</v>
      </c>
      <c r="D469" s="96">
        <f t="shared" ca="1" si="7"/>
        <v>45334</v>
      </c>
    </row>
    <row r="470" spans="1:4">
      <c r="A470" s="94" t="s">
        <v>319</v>
      </c>
      <c r="B470" s="93">
        <v>2</v>
      </c>
      <c r="C470" s="95" t="s">
        <v>1235</v>
      </c>
      <c r="D470" s="96">
        <f t="shared" ca="1" si="7"/>
        <v>45334</v>
      </c>
    </row>
    <row r="471" spans="1:4">
      <c r="A471" s="97" t="s">
        <v>320</v>
      </c>
      <c r="B471" s="93">
        <v>2</v>
      </c>
      <c r="C471" s="98" t="s">
        <v>146</v>
      </c>
      <c r="D471" s="96">
        <f t="shared" ca="1" si="7"/>
        <v>45334</v>
      </c>
    </row>
    <row r="472" spans="1:4">
      <c r="A472" s="94" t="s">
        <v>322</v>
      </c>
      <c r="B472" s="93">
        <v>2</v>
      </c>
      <c r="C472" s="95" t="s">
        <v>1235</v>
      </c>
      <c r="D472" s="96">
        <f t="shared" ca="1" si="7"/>
        <v>45334</v>
      </c>
    </row>
    <row r="473" spans="1:4">
      <c r="A473" s="97" t="s">
        <v>324</v>
      </c>
      <c r="B473" s="93">
        <v>2</v>
      </c>
      <c r="C473" s="98" t="s">
        <v>1235</v>
      </c>
      <c r="D473" s="96">
        <f t="shared" ca="1" si="7"/>
        <v>45334</v>
      </c>
    </row>
    <row r="474" spans="1:4">
      <c r="A474" s="94" t="s">
        <v>325</v>
      </c>
      <c r="B474" s="93">
        <v>2</v>
      </c>
      <c r="C474" s="95" t="s">
        <v>1235</v>
      </c>
      <c r="D474" s="96">
        <f t="shared" ca="1" si="7"/>
        <v>45334</v>
      </c>
    </row>
    <row r="475" spans="1:4">
      <c r="A475" s="97" t="s">
        <v>185</v>
      </c>
      <c r="B475" s="93">
        <v>2</v>
      </c>
      <c r="C475" s="98" t="s">
        <v>1235</v>
      </c>
      <c r="D475" s="96">
        <f t="shared" ca="1" si="7"/>
        <v>45334</v>
      </c>
    </row>
    <row r="476" spans="1:4">
      <c r="A476" s="94" t="s">
        <v>327</v>
      </c>
      <c r="B476" s="93">
        <v>2</v>
      </c>
      <c r="C476" s="95" t="s">
        <v>1235</v>
      </c>
      <c r="D476" s="96">
        <f t="shared" ca="1" si="7"/>
        <v>45334</v>
      </c>
    </row>
    <row r="477" spans="1:4">
      <c r="A477" s="97" t="s">
        <v>328</v>
      </c>
      <c r="B477" s="93">
        <v>2</v>
      </c>
      <c r="C477" s="98" t="s">
        <v>62</v>
      </c>
      <c r="D477" s="96">
        <f t="shared" ca="1" si="7"/>
        <v>45334</v>
      </c>
    </row>
    <row r="478" spans="1:4">
      <c r="A478" s="94" t="s">
        <v>329</v>
      </c>
      <c r="B478" s="93">
        <v>2</v>
      </c>
      <c r="C478" s="95" t="s">
        <v>1235</v>
      </c>
      <c r="D478" s="96">
        <f t="shared" ca="1" si="7"/>
        <v>45334</v>
      </c>
    </row>
    <row r="479" spans="1:4">
      <c r="A479" s="97" t="s">
        <v>330</v>
      </c>
      <c r="B479" s="93">
        <v>2</v>
      </c>
      <c r="C479" s="98" t="s">
        <v>1235</v>
      </c>
      <c r="D479" s="96">
        <f t="shared" ca="1" si="7"/>
        <v>45334</v>
      </c>
    </row>
    <row r="480" spans="1:4">
      <c r="A480" s="94" t="s">
        <v>192</v>
      </c>
      <c r="B480" s="93">
        <v>2</v>
      </c>
      <c r="C480" s="95" t="s">
        <v>1235</v>
      </c>
      <c r="D480" s="96">
        <f t="shared" ca="1" si="7"/>
        <v>45334</v>
      </c>
    </row>
    <row r="481" spans="1:4">
      <c r="A481" s="97" t="s">
        <v>331</v>
      </c>
      <c r="B481" s="93">
        <v>2</v>
      </c>
      <c r="C481" s="98" t="s">
        <v>62</v>
      </c>
      <c r="D481" s="96">
        <f t="shared" ca="1" si="7"/>
        <v>45334</v>
      </c>
    </row>
    <row r="482" spans="1:4">
      <c r="A482" s="94" t="s">
        <v>332</v>
      </c>
      <c r="B482" s="93">
        <v>2</v>
      </c>
      <c r="C482" s="95" t="s">
        <v>64</v>
      </c>
      <c r="D482" s="96">
        <f t="shared" ca="1" si="7"/>
        <v>45334</v>
      </c>
    </row>
    <row r="483" spans="1:4">
      <c r="A483" s="97" t="s">
        <v>334</v>
      </c>
      <c r="B483" s="93">
        <v>2</v>
      </c>
      <c r="C483" s="98" t="s">
        <v>1235</v>
      </c>
      <c r="D483" s="96">
        <f t="shared" ca="1" si="7"/>
        <v>45334</v>
      </c>
    </row>
    <row r="484" spans="1:4">
      <c r="A484" s="94" t="s">
        <v>335</v>
      </c>
      <c r="B484" s="93">
        <v>2</v>
      </c>
      <c r="C484" s="95" t="s">
        <v>64</v>
      </c>
      <c r="D484" s="96">
        <f t="shared" ca="1" si="7"/>
        <v>45334</v>
      </c>
    </row>
    <row r="485" spans="1:4">
      <c r="A485" s="97" t="s">
        <v>336</v>
      </c>
      <c r="B485" s="93">
        <v>2</v>
      </c>
      <c r="C485" s="98" t="s">
        <v>62</v>
      </c>
      <c r="D485" s="96">
        <f t="shared" ca="1" si="7"/>
        <v>45334</v>
      </c>
    </row>
    <row r="486" spans="1:4">
      <c r="A486" s="94" t="s">
        <v>338</v>
      </c>
      <c r="B486" s="93">
        <v>2</v>
      </c>
      <c r="C486" s="95" t="s">
        <v>62</v>
      </c>
      <c r="D486" s="96">
        <f t="shared" ca="1" si="7"/>
        <v>45334</v>
      </c>
    </row>
    <row r="487" spans="1:4">
      <c r="A487" s="97" t="s">
        <v>339</v>
      </c>
      <c r="B487" s="93">
        <v>2</v>
      </c>
      <c r="C487" s="98" t="s">
        <v>64</v>
      </c>
      <c r="D487" s="96">
        <f t="shared" ca="1" si="7"/>
        <v>45334</v>
      </c>
    </row>
    <row r="488" spans="1:4">
      <c r="A488" s="94" t="s">
        <v>195</v>
      </c>
      <c r="B488" s="93">
        <v>2</v>
      </c>
      <c r="C488" s="95" t="s">
        <v>1235</v>
      </c>
      <c r="D488" s="96">
        <f t="shared" ca="1" si="7"/>
        <v>45334</v>
      </c>
    </row>
    <row r="489" spans="1:4">
      <c r="A489" s="97" t="s">
        <v>340</v>
      </c>
      <c r="B489" s="93">
        <v>2</v>
      </c>
      <c r="C489" s="98" t="s">
        <v>64</v>
      </c>
      <c r="D489" s="96">
        <f t="shared" ca="1" si="7"/>
        <v>45334</v>
      </c>
    </row>
    <row r="490" spans="1:4">
      <c r="A490" s="94" t="s">
        <v>342</v>
      </c>
      <c r="B490" s="93">
        <v>2</v>
      </c>
      <c r="C490" s="95" t="s">
        <v>62</v>
      </c>
      <c r="D490" s="96">
        <f t="shared" ca="1" si="7"/>
        <v>45334</v>
      </c>
    </row>
    <row r="491" spans="1:4">
      <c r="A491" s="97" t="s">
        <v>343</v>
      </c>
      <c r="B491" s="93">
        <v>2</v>
      </c>
      <c r="C491" s="98" t="s">
        <v>62</v>
      </c>
      <c r="D491" s="96">
        <f t="shared" ca="1" si="7"/>
        <v>45334</v>
      </c>
    </row>
    <row r="492" spans="1:4">
      <c r="A492" s="94" t="s">
        <v>202</v>
      </c>
      <c r="B492" s="93">
        <v>2</v>
      </c>
      <c r="C492" s="95" t="s">
        <v>1235</v>
      </c>
      <c r="D492" s="96">
        <f t="shared" ca="1" si="7"/>
        <v>45334</v>
      </c>
    </row>
    <row r="493" spans="1:4">
      <c r="A493" s="97" t="s">
        <v>344</v>
      </c>
      <c r="B493" s="93">
        <v>2</v>
      </c>
      <c r="C493" s="98" t="s">
        <v>62</v>
      </c>
      <c r="D493" s="96">
        <f t="shared" ca="1" si="7"/>
        <v>45334</v>
      </c>
    </row>
    <row r="494" spans="1:4">
      <c r="A494" s="94" t="s">
        <v>345</v>
      </c>
      <c r="B494" s="93">
        <v>2</v>
      </c>
      <c r="C494" s="95" t="s">
        <v>1235</v>
      </c>
      <c r="D494" s="96">
        <f t="shared" ca="1" si="7"/>
        <v>45334</v>
      </c>
    </row>
    <row r="495" spans="1:4">
      <c r="A495" s="97" t="s">
        <v>346</v>
      </c>
      <c r="B495" s="93">
        <v>2</v>
      </c>
      <c r="C495" s="98" t="s">
        <v>1235</v>
      </c>
      <c r="D495" s="96">
        <f t="shared" ca="1" si="7"/>
        <v>45334</v>
      </c>
    </row>
    <row r="496" spans="1:4">
      <c r="A496" s="94" t="s">
        <v>347</v>
      </c>
      <c r="B496" s="93">
        <v>2</v>
      </c>
      <c r="C496" s="95" t="s">
        <v>1235</v>
      </c>
      <c r="D496" s="96">
        <f t="shared" ca="1" si="7"/>
        <v>45334</v>
      </c>
    </row>
    <row r="497" spans="1:4">
      <c r="A497" s="97" t="s">
        <v>348</v>
      </c>
      <c r="B497" s="93">
        <v>2</v>
      </c>
      <c r="C497" s="98" t="s">
        <v>1235</v>
      </c>
      <c r="D497" s="96">
        <f t="shared" ca="1" si="7"/>
        <v>45334</v>
      </c>
    </row>
    <row r="498" spans="1:4">
      <c r="A498" s="94" t="s">
        <v>349</v>
      </c>
      <c r="B498" s="93">
        <v>2</v>
      </c>
      <c r="C498" s="95" t="s">
        <v>72</v>
      </c>
      <c r="D498" s="96">
        <f t="shared" ca="1" si="7"/>
        <v>45334</v>
      </c>
    </row>
    <row r="499" spans="1:4">
      <c r="A499" s="97" t="s">
        <v>350</v>
      </c>
      <c r="B499" s="93">
        <v>2</v>
      </c>
      <c r="C499" s="98" t="s">
        <v>72</v>
      </c>
      <c r="D499" s="96">
        <f t="shared" ca="1" si="7"/>
        <v>45334</v>
      </c>
    </row>
    <row r="500" spans="1:4">
      <c r="A500" s="94" t="s">
        <v>203</v>
      </c>
      <c r="B500" s="93">
        <v>2</v>
      </c>
      <c r="C500" s="95" t="s">
        <v>64</v>
      </c>
      <c r="D500" s="96">
        <f t="shared" ca="1" si="7"/>
        <v>45334</v>
      </c>
    </row>
    <row r="501" spans="1:4">
      <c r="A501" s="97" t="s">
        <v>351</v>
      </c>
      <c r="B501" s="93">
        <v>2</v>
      </c>
      <c r="C501" s="98" t="s">
        <v>70</v>
      </c>
      <c r="D501" s="96">
        <f t="shared" ca="1" si="7"/>
        <v>45334</v>
      </c>
    </row>
    <row r="502" spans="1:4">
      <c r="A502" s="94" t="s">
        <v>352</v>
      </c>
      <c r="B502" s="93">
        <v>2</v>
      </c>
      <c r="C502" s="95" t="s">
        <v>70</v>
      </c>
      <c r="D502" s="96">
        <f t="shared" ca="1" si="7"/>
        <v>45334</v>
      </c>
    </row>
    <row r="503" spans="1:4">
      <c r="A503" s="97" t="s">
        <v>354</v>
      </c>
      <c r="B503" s="93">
        <v>2</v>
      </c>
      <c r="C503" s="98" t="s">
        <v>70</v>
      </c>
      <c r="D503" s="96">
        <f t="shared" ca="1" si="7"/>
        <v>45334</v>
      </c>
    </row>
    <row r="504" spans="1:4">
      <c r="A504" s="94" t="s">
        <v>355</v>
      </c>
      <c r="B504" s="93">
        <v>2</v>
      </c>
      <c r="C504" s="95" t="s">
        <v>70</v>
      </c>
      <c r="D504" s="96">
        <f t="shared" ca="1" si="7"/>
        <v>45334</v>
      </c>
    </row>
    <row r="505" spans="1:4">
      <c r="A505" s="97" t="s">
        <v>356</v>
      </c>
      <c r="B505" s="93">
        <v>2</v>
      </c>
      <c r="C505" s="98" t="s">
        <v>64</v>
      </c>
      <c r="D505" s="96">
        <f t="shared" ca="1" si="7"/>
        <v>45334</v>
      </c>
    </row>
    <row r="506" spans="1:4">
      <c r="A506" s="94" t="s">
        <v>357</v>
      </c>
      <c r="B506" s="93">
        <v>2</v>
      </c>
      <c r="C506" s="95" t="s">
        <v>70</v>
      </c>
      <c r="D506" s="96">
        <f t="shared" ca="1" si="7"/>
        <v>45334</v>
      </c>
    </row>
    <row r="507" spans="1:4">
      <c r="A507" s="97" t="s">
        <v>358</v>
      </c>
      <c r="B507" s="93">
        <v>2</v>
      </c>
      <c r="C507" s="98" t="s">
        <v>70</v>
      </c>
      <c r="D507" s="96">
        <f t="shared" ca="1" si="7"/>
        <v>45334</v>
      </c>
    </row>
    <row r="508" spans="1:4">
      <c r="A508" s="94" t="s">
        <v>359</v>
      </c>
      <c r="B508" s="93">
        <v>2</v>
      </c>
      <c r="C508" s="95" t="s">
        <v>70</v>
      </c>
      <c r="D508" s="96">
        <f t="shared" ca="1" si="7"/>
        <v>45334</v>
      </c>
    </row>
    <row r="509" spans="1:4">
      <c r="A509" s="97" t="s">
        <v>360</v>
      </c>
      <c r="B509" s="93">
        <v>2</v>
      </c>
      <c r="C509" s="98" t="s">
        <v>68</v>
      </c>
      <c r="D509" s="96">
        <f t="shared" ref="D509:D572" ca="1" si="8">TODAY()</f>
        <v>45334</v>
      </c>
    </row>
    <row r="510" spans="1:4">
      <c r="A510" s="94" t="s">
        <v>361</v>
      </c>
      <c r="B510" s="93">
        <v>2</v>
      </c>
      <c r="C510" s="95" t="s">
        <v>66</v>
      </c>
      <c r="D510" s="96">
        <f t="shared" ca="1" si="8"/>
        <v>45334</v>
      </c>
    </row>
    <row r="511" spans="1:4">
      <c r="A511" s="97" t="s">
        <v>362</v>
      </c>
      <c r="B511" s="93">
        <v>2</v>
      </c>
      <c r="C511" s="98" t="s">
        <v>68</v>
      </c>
      <c r="D511" s="96">
        <f t="shared" ca="1" si="8"/>
        <v>45334</v>
      </c>
    </row>
    <row r="512" spans="1:4">
      <c r="A512" s="94" t="s">
        <v>363</v>
      </c>
      <c r="B512" s="93">
        <v>2</v>
      </c>
      <c r="C512" s="95" t="s">
        <v>64</v>
      </c>
      <c r="D512" s="96">
        <f t="shared" ca="1" si="8"/>
        <v>45334</v>
      </c>
    </row>
    <row r="513" spans="1:4">
      <c r="A513" s="97" t="s">
        <v>364</v>
      </c>
      <c r="B513" s="93">
        <v>2</v>
      </c>
      <c r="C513" s="98" t="s">
        <v>70</v>
      </c>
      <c r="D513" s="96">
        <f t="shared" ca="1" si="8"/>
        <v>45334</v>
      </c>
    </row>
    <row r="514" spans="1:4">
      <c r="A514" s="94" t="s">
        <v>365</v>
      </c>
      <c r="B514" s="93">
        <v>2</v>
      </c>
      <c r="C514" s="95" t="s">
        <v>72</v>
      </c>
      <c r="D514" s="96">
        <f t="shared" ca="1" si="8"/>
        <v>45334</v>
      </c>
    </row>
    <row r="515" spans="1:4">
      <c r="A515" s="97" t="s">
        <v>367</v>
      </c>
      <c r="B515" s="93">
        <v>2</v>
      </c>
      <c r="C515" s="98" t="s">
        <v>72</v>
      </c>
      <c r="D515" s="96">
        <f t="shared" ca="1" si="8"/>
        <v>45334</v>
      </c>
    </row>
    <row r="516" spans="1:4">
      <c r="A516" s="94" t="s">
        <v>368</v>
      </c>
      <c r="B516" s="93">
        <v>2</v>
      </c>
      <c r="C516" s="95" t="s">
        <v>72</v>
      </c>
      <c r="D516" s="96">
        <f t="shared" ca="1" si="8"/>
        <v>45334</v>
      </c>
    </row>
    <row r="517" spans="1:4">
      <c r="A517" s="97" t="s">
        <v>369</v>
      </c>
      <c r="B517" s="93">
        <v>2</v>
      </c>
      <c r="C517" s="98" t="s">
        <v>66</v>
      </c>
      <c r="D517" s="96">
        <f t="shared" ca="1" si="8"/>
        <v>45334</v>
      </c>
    </row>
    <row r="518" spans="1:4">
      <c r="A518" s="94" t="s">
        <v>370</v>
      </c>
      <c r="B518" s="93">
        <v>2</v>
      </c>
      <c r="C518" s="95" t="s">
        <v>1235</v>
      </c>
      <c r="D518" s="96">
        <f t="shared" ca="1" si="8"/>
        <v>45334</v>
      </c>
    </row>
    <row r="519" spans="1:4">
      <c r="A519" s="97" t="s">
        <v>371</v>
      </c>
      <c r="B519" s="93">
        <v>2</v>
      </c>
      <c r="C519" s="98" t="s">
        <v>1235</v>
      </c>
      <c r="D519" s="96">
        <f t="shared" ca="1" si="8"/>
        <v>45334</v>
      </c>
    </row>
    <row r="520" spans="1:4">
      <c r="A520" s="94" t="s">
        <v>372</v>
      </c>
      <c r="B520" s="93">
        <v>2</v>
      </c>
      <c r="C520" s="95" t="s">
        <v>1235</v>
      </c>
      <c r="D520" s="96">
        <f t="shared" ca="1" si="8"/>
        <v>45334</v>
      </c>
    </row>
    <row r="521" spans="1:4">
      <c r="A521" s="97" t="s">
        <v>373</v>
      </c>
      <c r="B521" s="93">
        <v>2</v>
      </c>
      <c r="C521" s="98" t="s">
        <v>1235</v>
      </c>
      <c r="D521" s="96">
        <f t="shared" ca="1" si="8"/>
        <v>45334</v>
      </c>
    </row>
    <row r="522" spans="1:4">
      <c r="A522" s="94" t="s">
        <v>374</v>
      </c>
      <c r="B522" s="93">
        <v>2</v>
      </c>
      <c r="C522" s="95" t="s">
        <v>72</v>
      </c>
      <c r="D522" s="96">
        <f t="shared" ca="1" si="8"/>
        <v>45334</v>
      </c>
    </row>
    <row r="523" spans="1:4">
      <c r="A523" s="97" t="s">
        <v>375</v>
      </c>
      <c r="B523" s="93">
        <v>2</v>
      </c>
      <c r="C523" s="98" t="s">
        <v>62</v>
      </c>
      <c r="D523" s="96">
        <f t="shared" ca="1" si="8"/>
        <v>45334</v>
      </c>
    </row>
    <row r="524" spans="1:4">
      <c r="A524" s="94" t="s">
        <v>376</v>
      </c>
      <c r="B524" s="93">
        <v>2</v>
      </c>
      <c r="C524" s="95" t="s">
        <v>72</v>
      </c>
      <c r="D524" s="96">
        <f t="shared" ca="1" si="8"/>
        <v>45334</v>
      </c>
    </row>
    <row r="525" spans="1:4">
      <c r="A525" s="97" t="s">
        <v>377</v>
      </c>
      <c r="B525" s="93">
        <v>2</v>
      </c>
      <c r="C525" s="98" t="s">
        <v>1235</v>
      </c>
      <c r="D525" s="96">
        <f t="shared" ca="1" si="8"/>
        <v>45334</v>
      </c>
    </row>
    <row r="526" spans="1:4">
      <c r="A526" s="94" t="s">
        <v>378</v>
      </c>
      <c r="B526" s="93">
        <v>2</v>
      </c>
      <c r="C526" s="95" t="s">
        <v>70</v>
      </c>
      <c r="D526" s="96">
        <f t="shared" ca="1" si="8"/>
        <v>45334</v>
      </c>
    </row>
    <row r="527" spans="1:4">
      <c r="A527" s="97" t="s">
        <v>379</v>
      </c>
      <c r="B527" s="93">
        <v>2</v>
      </c>
      <c r="C527" s="98" t="s">
        <v>70</v>
      </c>
      <c r="D527" s="96">
        <f t="shared" ca="1" si="8"/>
        <v>45334</v>
      </c>
    </row>
    <row r="528" spans="1:4">
      <c r="A528" s="94" t="s">
        <v>380</v>
      </c>
      <c r="B528" s="93">
        <v>2</v>
      </c>
      <c r="C528" s="95" t="s">
        <v>1235</v>
      </c>
      <c r="D528" s="96">
        <f t="shared" ca="1" si="8"/>
        <v>45334</v>
      </c>
    </row>
    <row r="529" spans="1:4">
      <c r="A529" s="97" t="s">
        <v>381</v>
      </c>
      <c r="B529" s="93">
        <v>2</v>
      </c>
      <c r="C529" s="98" t="s">
        <v>70</v>
      </c>
      <c r="D529" s="96">
        <f t="shared" ca="1" si="8"/>
        <v>45334</v>
      </c>
    </row>
    <row r="530" spans="1:4">
      <c r="A530" s="94" t="s">
        <v>382</v>
      </c>
      <c r="B530" s="93">
        <v>2</v>
      </c>
      <c r="C530" s="95" t="s">
        <v>70</v>
      </c>
      <c r="D530" s="96">
        <f t="shared" ca="1" si="8"/>
        <v>45334</v>
      </c>
    </row>
    <row r="531" spans="1:4">
      <c r="A531" s="97" t="s">
        <v>383</v>
      </c>
      <c r="B531" s="93">
        <v>2</v>
      </c>
      <c r="C531" s="98" t="s">
        <v>68</v>
      </c>
      <c r="D531" s="96">
        <f t="shared" ca="1" si="8"/>
        <v>45334</v>
      </c>
    </row>
    <row r="532" spans="1:4">
      <c r="A532" s="94" t="s">
        <v>384</v>
      </c>
      <c r="B532" s="93">
        <v>2</v>
      </c>
      <c r="C532" s="95" t="s">
        <v>70</v>
      </c>
      <c r="D532" s="96">
        <f t="shared" ca="1" si="8"/>
        <v>45334</v>
      </c>
    </row>
    <row r="533" spans="1:4">
      <c r="A533" s="97" t="s">
        <v>385</v>
      </c>
      <c r="B533" s="93">
        <v>2</v>
      </c>
      <c r="C533" s="98" t="s">
        <v>66</v>
      </c>
      <c r="D533" s="96">
        <f t="shared" ca="1" si="8"/>
        <v>45334</v>
      </c>
    </row>
    <row r="534" spans="1:4">
      <c r="A534" s="94" t="s">
        <v>386</v>
      </c>
      <c r="B534" s="93">
        <v>2</v>
      </c>
      <c r="C534" s="95" t="s">
        <v>1235</v>
      </c>
      <c r="D534" s="96">
        <f t="shared" ca="1" si="8"/>
        <v>45334</v>
      </c>
    </row>
    <row r="535" spans="1:4">
      <c r="A535" s="97" t="s">
        <v>387</v>
      </c>
      <c r="B535" s="93">
        <v>2</v>
      </c>
      <c r="C535" s="98" t="s">
        <v>1235</v>
      </c>
      <c r="D535" s="96">
        <f t="shared" ca="1" si="8"/>
        <v>45334</v>
      </c>
    </row>
    <row r="536" spans="1:4">
      <c r="A536" s="94" t="s">
        <v>388</v>
      </c>
      <c r="B536" s="93">
        <v>2</v>
      </c>
      <c r="C536" s="95" t="s">
        <v>70</v>
      </c>
      <c r="D536" s="96">
        <f t="shared" ca="1" si="8"/>
        <v>45334</v>
      </c>
    </row>
    <row r="537" spans="1:4">
      <c r="A537" s="97" t="s">
        <v>389</v>
      </c>
      <c r="B537" s="93">
        <v>2</v>
      </c>
      <c r="C537" s="98" t="s">
        <v>72</v>
      </c>
      <c r="D537" s="96">
        <f t="shared" ca="1" si="8"/>
        <v>45334</v>
      </c>
    </row>
    <row r="538" spans="1:4">
      <c r="A538" s="94" t="s">
        <v>390</v>
      </c>
      <c r="B538" s="93">
        <v>2</v>
      </c>
      <c r="C538" s="95" t="s">
        <v>70</v>
      </c>
      <c r="D538" s="96">
        <f t="shared" ca="1" si="8"/>
        <v>45334</v>
      </c>
    </row>
    <row r="539" spans="1:4">
      <c r="A539" s="97" t="s">
        <v>391</v>
      </c>
      <c r="B539" s="93">
        <v>2</v>
      </c>
      <c r="C539" s="98" t="s">
        <v>72</v>
      </c>
      <c r="D539" s="96">
        <f t="shared" ca="1" si="8"/>
        <v>45334</v>
      </c>
    </row>
    <row r="540" spans="1:4">
      <c r="A540" s="94" t="s">
        <v>392</v>
      </c>
      <c r="B540" s="93">
        <v>2</v>
      </c>
      <c r="C540" s="95" t="s">
        <v>68</v>
      </c>
      <c r="D540" s="96">
        <f t="shared" ca="1" si="8"/>
        <v>45334</v>
      </c>
    </row>
    <row r="541" spans="1:4">
      <c r="A541" s="97" t="s">
        <v>393</v>
      </c>
      <c r="B541" s="93">
        <v>2</v>
      </c>
      <c r="C541" s="98" t="s">
        <v>66</v>
      </c>
      <c r="D541" s="96">
        <f t="shared" ca="1" si="8"/>
        <v>45334</v>
      </c>
    </row>
    <row r="542" spans="1:4">
      <c r="A542" s="94" t="s">
        <v>394</v>
      </c>
      <c r="B542" s="93">
        <v>2</v>
      </c>
      <c r="C542" s="95" t="s">
        <v>72</v>
      </c>
      <c r="D542" s="96">
        <f t="shared" ca="1" si="8"/>
        <v>45334</v>
      </c>
    </row>
    <row r="543" spans="1:4">
      <c r="A543" s="97" t="s">
        <v>206</v>
      </c>
      <c r="B543" s="93">
        <v>2</v>
      </c>
      <c r="C543" s="98" t="s">
        <v>64</v>
      </c>
      <c r="D543" s="96">
        <f t="shared" ca="1" si="8"/>
        <v>45334</v>
      </c>
    </row>
    <row r="544" spans="1:4">
      <c r="A544" s="94" t="s">
        <v>395</v>
      </c>
      <c r="B544" s="93">
        <v>2</v>
      </c>
      <c r="C544" s="95" t="s">
        <v>66</v>
      </c>
      <c r="D544" s="96">
        <f t="shared" ca="1" si="8"/>
        <v>45334</v>
      </c>
    </row>
    <row r="545" spans="1:4">
      <c r="A545" s="97" t="s">
        <v>396</v>
      </c>
      <c r="B545" s="93">
        <v>2</v>
      </c>
      <c r="C545" s="98" t="s">
        <v>70</v>
      </c>
      <c r="D545" s="96">
        <f t="shared" ca="1" si="8"/>
        <v>45334</v>
      </c>
    </row>
    <row r="546" spans="1:4">
      <c r="A546" s="94" t="s">
        <v>397</v>
      </c>
      <c r="B546" s="93">
        <v>2</v>
      </c>
      <c r="C546" s="95" t="s">
        <v>70</v>
      </c>
      <c r="D546" s="96">
        <f t="shared" ca="1" si="8"/>
        <v>45334</v>
      </c>
    </row>
    <row r="547" spans="1:4">
      <c r="A547" s="97" t="s">
        <v>398</v>
      </c>
      <c r="B547" s="93">
        <v>2</v>
      </c>
      <c r="C547" s="98" t="s">
        <v>70</v>
      </c>
      <c r="D547" s="96">
        <f t="shared" ca="1" si="8"/>
        <v>45334</v>
      </c>
    </row>
    <row r="548" spans="1:4">
      <c r="A548" s="94" t="s">
        <v>399</v>
      </c>
      <c r="B548" s="93">
        <v>2</v>
      </c>
      <c r="C548" s="95" t="s">
        <v>72</v>
      </c>
      <c r="D548" s="96">
        <f t="shared" ca="1" si="8"/>
        <v>45334</v>
      </c>
    </row>
    <row r="549" spans="1:4">
      <c r="A549" s="97" t="s">
        <v>400</v>
      </c>
      <c r="B549" s="93">
        <v>2</v>
      </c>
      <c r="C549" s="98" t="s">
        <v>72</v>
      </c>
      <c r="D549" s="96">
        <f t="shared" ca="1" si="8"/>
        <v>45334</v>
      </c>
    </row>
    <row r="550" spans="1:4">
      <c r="A550" s="94" t="s">
        <v>209</v>
      </c>
      <c r="B550" s="93">
        <v>2</v>
      </c>
      <c r="C550" s="95" t="s">
        <v>1495</v>
      </c>
      <c r="D550" s="96">
        <f t="shared" ca="1" si="8"/>
        <v>45334</v>
      </c>
    </row>
    <row r="551" spans="1:4">
      <c r="A551" s="97" t="s">
        <v>211</v>
      </c>
      <c r="B551" s="93">
        <v>2</v>
      </c>
      <c r="C551" s="98" t="s">
        <v>62</v>
      </c>
      <c r="D551" s="96">
        <f t="shared" ca="1" si="8"/>
        <v>45334</v>
      </c>
    </row>
    <row r="552" spans="1:4">
      <c r="A552" s="94" t="s">
        <v>401</v>
      </c>
      <c r="B552" s="93">
        <v>2</v>
      </c>
      <c r="C552" s="95" t="s">
        <v>72</v>
      </c>
      <c r="D552" s="96">
        <f t="shared" ca="1" si="8"/>
        <v>45334</v>
      </c>
    </row>
    <row r="553" spans="1:4">
      <c r="A553" s="97" t="s">
        <v>402</v>
      </c>
      <c r="B553" s="93">
        <v>2</v>
      </c>
      <c r="C553" s="98" t="s">
        <v>72</v>
      </c>
      <c r="D553" s="96">
        <f t="shared" ca="1" si="8"/>
        <v>45334</v>
      </c>
    </row>
    <row r="554" spans="1:4">
      <c r="A554" s="94" t="s">
        <v>403</v>
      </c>
      <c r="B554" s="93">
        <v>2</v>
      </c>
      <c r="C554" s="95" t="s">
        <v>1235</v>
      </c>
      <c r="D554" s="96">
        <f t="shared" ca="1" si="8"/>
        <v>45334</v>
      </c>
    </row>
    <row r="555" spans="1:4">
      <c r="A555" s="97" t="s">
        <v>212</v>
      </c>
      <c r="B555" s="93">
        <v>2</v>
      </c>
      <c r="C555" s="98" t="s">
        <v>1496</v>
      </c>
      <c r="D555" s="96">
        <f t="shared" ca="1" si="8"/>
        <v>45334</v>
      </c>
    </row>
    <row r="556" spans="1:4">
      <c r="A556" s="94" t="s">
        <v>404</v>
      </c>
      <c r="B556" s="93">
        <v>2</v>
      </c>
      <c r="C556" s="95" t="s">
        <v>64</v>
      </c>
      <c r="D556" s="96">
        <f t="shared" ca="1" si="8"/>
        <v>45334</v>
      </c>
    </row>
    <row r="557" spans="1:4">
      <c r="A557" s="97" t="s">
        <v>405</v>
      </c>
      <c r="B557" s="93">
        <v>2</v>
      </c>
      <c r="C557" s="98" t="s">
        <v>1235</v>
      </c>
      <c r="D557" s="96">
        <f t="shared" ca="1" si="8"/>
        <v>45334</v>
      </c>
    </row>
    <row r="558" spans="1:4">
      <c r="A558" s="94" t="s">
        <v>406</v>
      </c>
      <c r="B558" s="93">
        <v>2</v>
      </c>
      <c r="C558" s="95" t="s">
        <v>1235</v>
      </c>
      <c r="D558" s="96">
        <f t="shared" ca="1" si="8"/>
        <v>45334</v>
      </c>
    </row>
    <row r="559" spans="1:4">
      <c r="A559" s="97" t="s">
        <v>407</v>
      </c>
      <c r="B559" s="93">
        <v>2</v>
      </c>
      <c r="C559" s="98" t="s">
        <v>70</v>
      </c>
      <c r="D559" s="96">
        <f t="shared" ca="1" si="8"/>
        <v>45334</v>
      </c>
    </row>
    <row r="560" spans="1:4">
      <c r="A560" s="94" t="s">
        <v>408</v>
      </c>
      <c r="B560" s="93">
        <v>2</v>
      </c>
      <c r="C560" s="95" t="s">
        <v>1235</v>
      </c>
      <c r="D560" s="96">
        <f t="shared" ca="1" si="8"/>
        <v>45334</v>
      </c>
    </row>
    <row r="561" spans="1:4">
      <c r="A561" s="97" t="s">
        <v>409</v>
      </c>
      <c r="B561" s="93">
        <v>2</v>
      </c>
      <c r="C561" s="98" t="s">
        <v>64</v>
      </c>
      <c r="D561" s="96">
        <f t="shared" ca="1" si="8"/>
        <v>45334</v>
      </c>
    </row>
    <row r="562" spans="1:4">
      <c r="A562" s="94" t="s">
        <v>410</v>
      </c>
      <c r="B562" s="93">
        <v>2</v>
      </c>
      <c r="C562" s="95" t="s">
        <v>72</v>
      </c>
      <c r="D562" s="96">
        <f t="shared" ca="1" si="8"/>
        <v>45334</v>
      </c>
    </row>
    <row r="563" spans="1:4">
      <c r="A563" s="97" t="s">
        <v>411</v>
      </c>
      <c r="B563" s="93">
        <v>2</v>
      </c>
      <c r="C563" s="98" t="s">
        <v>1235</v>
      </c>
      <c r="D563" s="96">
        <f t="shared" ca="1" si="8"/>
        <v>45334</v>
      </c>
    </row>
    <row r="564" spans="1:4">
      <c r="A564" s="94" t="s">
        <v>217</v>
      </c>
      <c r="B564" s="93">
        <v>2</v>
      </c>
      <c r="C564" s="95" t="s">
        <v>1497</v>
      </c>
      <c r="D564" s="96">
        <f t="shared" ca="1" si="8"/>
        <v>45334</v>
      </c>
    </row>
    <row r="565" spans="1:4">
      <c r="A565" s="97" t="s">
        <v>412</v>
      </c>
      <c r="B565" s="93">
        <v>2</v>
      </c>
      <c r="C565" s="98" t="s">
        <v>239</v>
      </c>
      <c r="D565" s="96">
        <f t="shared" ca="1" si="8"/>
        <v>45334</v>
      </c>
    </row>
    <row r="566" spans="1:4">
      <c r="A566" s="94" t="s">
        <v>413</v>
      </c>
      <c r="B566" s="93">
        <v>2</v>
      </c>
      <c r="C566" s="95" t="s">
        <v>72</v>
      </c>
      <c r="D566" s="96">
        <f t="shared" ca="1" si="8"/>
        <v>45334</v>
      </c>
    </row>
    <row r="567" spans="1:4">
      <c r="A567" s="97" t="s">
        <v>414</v>
      </c>
      <c r="B567" s="93">
        <v>2</v>
      </c>
      <c r="C567" s="98" t="s">
        <v>72</v>
      </c>
      <c r="D567" s="96">
        <f t="shared" ca="1" si="8"/>
        <v>45334</v>
      </c>
    </row>
    <row r="568" spans="1:4">
      <c r="A568" s="94" t="s">
        <v>415</v>
      </c>
      <c r="B568" s="93">
        <v>2</v>
      </c>
      <c r="C568" s="95" t="s">
        <v>72</v>
      </c>
      <c r="D568" s="96">
        <f t="shared" ca="1" si="8"/>
        <v>45334</v>
      </c>
    </row>
    <row r="569" spans="1:4">
      <c r="A569" s="97" t="s">
        <v>416</v>
      </c>
      <c r="B569" s="93">
        <v>2</v>
      </c>
      <c r="C569" s="98" t="s">
        <v>70</v>
      </c>
      <c r="D569" s="96">
        <f t="shared" ca="1" si="8"/>
        <v>45334</v>
      </c>
    </row>
    <row r="570" spans="1:4">
      <c r="A570" s="94" t="s">
        <v>417</v>
      </c>
      <c r="B570" s="93">
        <v>2</v>
      </c>
      <c r="C570" s="95" t="s">
        <v>70</v>
      </c>
      <c r="D570" s="96">
        <f t="shared" ca="1" si="8"/>
        <v>45334</v>
      </c>
    </row>
    <row r="571" spans="1:4">
      <c r="A571" s="97" t="s">
        <v>418</v>
      </c>
      <c r="B571" s="93">
        <v>2</v>
      </c>
      <c r="C571" s="98" t="s">
        <v>70</v>
      </c>
      <c r="D571" s="96">
        <f t="shared" ca="1" si="8"/>
        <v>45334</v>
      </c>
    </row>
    <row r="572" spans="1:4">
      <c r="A572" s="94" t="s">
        <v>419</v>
      </c>
      <c r="B572" s="93">
        <v>2</v>
      </c>
      <c r="C572" s="95" t="s">
        <v>70</v>
      </c>
      <c r="D572" s="96">
        <f t="shared" ca="1" si="8"/>
        <v>45334</v>
      </c>
    </row>
    <row r="573" spans="1:4">
      <c r="A573" s="97" t="s">
        <v>420</v>
      </c>
      <c r="B573" s="93">
        <v>2</v>
      </c>
      <c r="C573" s="98" t="s">
        <v>70</v>
      </c>
      <c r="D573" s="96">
        <f t="shared" ref="D573:D636" ca="1" si="9">TODAY()</f>
        <v>45334</v>
      </c>
    </row>
    <row r="574" spans="1:4">
      <c r="A574" s="94" t="s">
        <v>224</v>
      </c>
      <c r="B574" s="93">
        <v>2</v>
      </c>
      <c r="C574" s="95" t="s">
        <v>1489</v>
      </c>
      <c r="D574" s="96">
        <f t="shared" ca="1" si="9"/>
        <v>45334</v>
      </c>
    </row>
    <row r="575" spans="1:4">
      <c r="A575" s="97" t="s">
        <v>421</v>
      </c>
      <c r="B575" s="93">
        <v>2</v>
      </c>
      <c r="C575" s="98" t="s">
        <v>64</v>
      </c>
      <c r="D575" s="96">
        <f t="shared" ca="1" si="9"/>
        <v>45334</v>
      </c>
    </row>
    <row r="576" spans="1:4">
      <c r="A576" s="94" t="s">
        <v>422</v>
      </c>
      <c r="B576" s="93">
        <v>2</v>
      </c>
      <c r="C576" s="95" t="s">
        <v>1235</v>
      </c>
      <c r="D576" s="96">
        <f t="shared" ca="1" si="9"/>
        <v>45334</v>
      </c>
    </row>
    <row r="577" spans="1:4">
      <c r="A577" s="97" t="s">
        <v>423</v>
      </c>
      <c r="B577" s="93">
        <v>2</v>
      </c>
      <c r="C577" s="98" t="s">
        <v>1235</v>
      </c>
      <c r="D577" s="96">
        <f t="shared" ca="1" si="9"/>
        <v>45334</v>
      </c>
    </row>
    <row r="578" spans="1:4">
      <c r="A578" s="94" t="s">
        <v>424</v>
      </c>
      <c r="B578" s="93">
        <v>2</v>
      </c>
      <c r="C578" s="95" t="s">
        <v>70</v>
      </c>
      <c r="D578" s="96">
        <f t="shared" ca="1" si="9"/>
        <v>45334</v>
      </c>
    </row>
    <row r="579" spans="1:4">
      <c r="A579" s="97" t="s">
        <v>425</v>
      </c>
      <c r="B579" s="93">
        <v>2</v>
      </c>
      <c r="C579" s="98" t="s">
        <v>68</v>
      </c>
      <c r="D579" s="96">
        <f t="shared" ca="1" si="9"/>
        <v>45334</v>
      </c>
    </row>
    <row r="580" spans="1:4">
      <c r="A580" s="94" t="s">
        <v>426</v>
      </c>
      <c r="B580" s="93">
        <v>2</v>
      </c>
      <c r="C580" s="95" t="s">
        <v>70</v>
      </c>
      <c r="D580" s="96">
        <f t="shared" ca="1" si="9"/>
        <v>45334</v>
      </c>
    </row>
    <row r="581" spans="1:4">
      <c r="A581" s="97" t="s">
        <v>427</v>
      </c>
      <c r="B581" s="93">
        <v>2</v>
      </c>
      <c r="C581" s="98" t="s">
        <v>70</v>
      </c>
      <c r="D581" s="96">
        <f t="shared" ca="1" si="9"/>
        <v>45334</v>
      </c>
    </row>
    <row r="582" spans="1:4">
      <c r="A582" s="94" t="s">
        <v>428</v>
      </c>
      <c r="B582" s="93">
        <v>2</v>
      </c>
      <c r="C582" s="95" t="s">
        <v>1235</v>
      </c>
      <c r="D582" s="96">
        <f t="shared" ca="1" si="9"/>
        <v>45334</v>
      </c>
    </row>
    <row r="583" spans="1:4">
      <c r="A583" s="97" t="s">
        <v>429</v>
      </c>
      <c r="B583" s="93">
        <v>2</v>
      </c>
      <c r="C583" s="98" t="s">
        <v>70</v>
      </c>
      <c r="D583" s="96">
        <f t="shared" ca="1" si="9"/>
        <v>45334</v>
      </c>
    </row>
    <row r="584" spans="1:4">
      <c r="A584" s="94" t="s">
        <v>430</v>
      </c>
      <c r="B584" s="93">
        <v>2</v>
      </c>
      <c r="C584" s="95" t="s">
        <v>62</v>
      </c>
      <c r="D584" s="96">
        <f t="shared" ca="1" si="9"/>
        <v>45334</v>
      </c>
    </row>
    <row r="585" spans="1:4">
      <c r="A585" s="97" t="s">
        <v>431</v>
      </c>
      <c r="B585" s="93">
        <v>2</v>
      </c>
      <c r="C585" s="98" t="s">
        <v>68</v>
      </c>
      <c r="D585" s="96">
        <f t="shared" ca="1" si="9"/>
        <v>45334</v>
      </c>
    </row>
    <row r="586" spans="1:4">
      <c r="A586" s="94" t="s">
        <v>432</v>
      </c>
      <c r="B586" s="93">
        <v>2</v>
      </c>
      <c r="C586" s="95" t="s">
        <v>64</v>
      </c>
      <c r="D586" s="96">
        <f t="shared" ca="1" si="9"/>
        <v>45334</v>
      </c>
    </row>
    <row r="587" spans="1:4">
      <c r="A587" s="97" t="s">
        <v>433</v>
      </c>
      <c r="B587" s="93">
        <v>2</v>
      </c>
      <c r="C587" s="98" t="s">
        <v>68</v>
      </c>
      <c r="D587" s="96">
        <f t="shared" ca="1" si="9"/>
        <v>45334</v>
      </c>
    </row>
    <row r="588" spans="1:4">
      <c r="A588" s="94" t="s">
        <v>229</v>
      </c>
      <c r="B588" s="93">
        <v>2</v>
      </c>
      <c r="C588" s="95" t="s">
        <v>146</v>
      </c>
      <c r="D588" s="96">
        <f t="shared" ca="1" si="9"/>
        <v>45334</v>
      </c>
    </row>
    <row r="589" spans="1:4">
      <c r="A589" s="97" t="s">
        <v>434</v>
      </c>
      <c r="B589" s="93">
        <v>2</v>
      </c>
      <c r="C589" s="98" t="s">
        <v>70</v>
      </c>
      <c r="D589" s="96">
        <f t="shared" ca="1" si="9"/>
        <v>45334</v>
      </c>
    </row>
    <row r="590" spans="1:4">
      <c r="A590" s="94" t="s">
        <v>435</v>
      </c>
      <c r="B590" s="93">
        <v>2</v>
      </c>
      <c r="C590" s="95" t="s">
        <v>70</v>
      </c>
      <c r="D590" s="96">
        <f t="shared" ca="1" si="9"/>
        <v>45334</v>
      </c>
    </row>
    <row r="591" spans="1:4">
      <c r="A591" s="97" t="s">
        <v>436</v>
      </c>
      <c r="B591" s="93">
        <v>2</v>
      </c>
      <c r="C591" s="98" t="s">
        <v>70</v>
      </c>
      <c r="D591" s="96">
        <f t="shared" ca="1" si="9"/>
        <v>45334</v>
      </c>
    </row>
    <row r="592" spans="1:4">
      <c r="A592" s="94" t="s">
        <v>437</v>
      </c>
      <c r="B592" s="93">
        <v>2</v>
      </c>
      <c r="C592" s="95" t="s">
        <v>70</v>
      </c>
      <c r="D592" s="96">
        <f t="shared" ca="1" si="9"/>
        <v>45334</v>
      </c>
    </row>
    <row r="593" spans="1:4">
      <c r="A593" s="97" t="s">
        <v>438</v>
      </c>
      <c r="B593" s="93">
        <v>2</v>
      </c>
      <c r="C593" s="98" t="s">
        <v>62</v>
      </c>
      <c r="D593" s="96">
        <f t="shared" ca="1" si="9"/>
        <v>45334</v>
      </c>
    </row>
    <row r="594" spans="1:4">
      <c r="A594" s="94" t="s">
        <v>439</v>
      </c>
      <c r="B594" s="93">
        <v>2</v>
      </c>
      <c r="C594" s="95" t="s">
        <v>1235</v>
      </c>
      <c r="D594" s="96">
        <f t="shared" ca="1" si="9"/>
        <v>45334</v>
      </c>
    </row>
    <row r="595" spans="1:4">
      <c r="A595" s="97" t="s">
        <v>440</v>
      </c>
      <c r="B595" s="93">
        <v>2</v>
      </c>
      <c r="C595" s="98" t="s">
        <v>70</v>
      </c>
      <c r="D595" s="96">
        <f t="shared" ca="1" si="9"/>
        <v>45334</v>
      </c>
    </row>
    <row r="596" spans="1:4">
      <c r="A596" s="94" t="s">
        <v>441</v>
      </c>
      <c r="B596" s="93">
        <v>2</v>
      </c>
      <c r="C596" s="95" t="s">
        <v>70</v>
      </c>
      <c r="D596" s="96">
        <f t="shared" ca="1" si="9"/>
        <v>45334</v>
      </c>
    </row>
    <row r="597" spans="1:4">
      <c r="A597" s="97" t="s">
        <v>442</v>
      </c>
      <c r="B597" s="93">
        <v>2</v>
      </c>
      <c r="C597" s="98" t="s">
        <v>70</v>
      </c>
      <c r="D597" s="96">
        <f t="shared" ca="1" si="9"/>
        <v>45334</v>
      </c>
    </row>
    <row r="598" spans="1:4">
      <c r="A598" s="94" t="s">
        <v>443</v>
      </c>
      <c r="B598" s="93">
        <v>2</v>
      </c>
      <c r="C598" s="95" t="s">
        <v>70</v>
      </c>
      <c r="D598" s="96">
        <f t="shared" ca="1" si="9"/>
        <v>45334</v>
      </c>
    </row>
    <row r="599" spans="1:4">
      <c r="A599" s="97" t="s">
        <v>444</v>
      </c>
      <c r="B599" s="93">
        <v>2</v>
      </c>
      <c r="C599" s="98" t="s">
        <v>68</v>
      </c>
      <c r="D599" s="96">
        <f t="shared" ca="1" si="9"/>
        <v>45334</v>
      </c>
    </row>
    <row r="600" spans="1:4">
      <c r="A600" s="94" t="s">
        <v>445</v>
      </c>
      <c r="B600" s="93">
        <v>2</v>
      </c>
      <c r="C600" s="95" t="s">
        <v>72</v>
      </c>
      <c r="D600" s="96">
        <f t="shared" ca="1" si="9"/>
        <v>45334</v>
      </c>
    </row>
    <row r="601" spans="1:4">
      <c r="A601" s="97" t="s">
        <v>446</v>
      </c>
      <c r="B601" s="93">
        <v>2</v>
      </c>
      <c r="C601" s="98" t="s">
        <v>70</v>
      </c>
      <c r="D601" s="96">
        <f t="shared" ca="1" si="9"/>
        <v>45334</v>
      </c>
    </row>
    <row r="602" spans="1:4">
      <c r="A602" s="94" t="s">
        <v>447</v>
      </c>
      <c r="B602" s="93">
        <v>2</v>
      </c>
      <c r="C602" s="95" t="s">
        <v>72</v>
      </c>
      <c r="D602" s="96">
        <f t="shared" ca="1" si="9"/>
        <v>45334</v>
      </c>
    </row>
    <row r="603" spans="1:4">
      <c r="A603" s="97" t="s">
        <v>448</v>
      </c>
      <c r="B603" s="93">
        <v>2</v>
      </c>
      <c r="C603" s="98" t="s">
        <v>72</v>
      </c>
      <c r="D603" s="96">
        <f t="shared" ca="1" si="9"/>
        <v>45334</v>
      </c>
    </row>
    <row r="604" spans="1:4">
      <c r="A604" s="94" t="s">
        <v>449</v>
      </c>
      <c r="B604" s="93">
        <v>2</v>
      </c>
      <c r="C604" s="95" t="s">
        <v>64</v>
      </c>
      <c r="D604" s="96">
        <f t="shared" ca="1" si="9"/>
        <v>45334</v>
      </c>
    </row>
    <row r="605" spans="1:4">
      <c r="A605" s="97" t="s">
        <v>450</v>
      </c>
      <c r="B605" s="93">
        <v>2</v>
      </c>
      <c r="C605" s="98" t="s">
        <v>1235</v>
      </c>
      <c r="D605" s="96">
        <f t="shared" ca="1" si="9"/>
        <v>45334</v>
      </c>
    </row>
    <row r="606" spans="1:4">
      <c r="A606" s="94" t="s">
        <v>233</v>
      </c>
      <c r="B606" s="93">
        <v>2</v>
      </c>
      <c r="C606" s="95" t="s">
        <v>1235</v>
      </c>
      <c r="D606" s="96">
        <f t="shared" ca="1" si="9"/>
        <v>45334</v>
      </c>
    </row>
    <row r="607" spans="1:4">
      <c r="A607" s="97" t="s">
        <v>451</v>
      </c>
      <c r="B607" s="93">
        <v>2</v>
      </c>
      <c r="C607" s="98" t="s">
        <v>1235</v>
      </c>
      <c r="D607" s="96">
        <f t="shared" ca="1" si="9"/>
        <v>45334</v>
      </c>
    </row>
    <row r="608" spans="1:4">
      <c r="A608" s="94" t="s">
        <v>452</v>
      </c>
      <c r="B608" s="93">
        <v>2</v>
      </c>
      <c r="C608" s="95" t="s">
        <v>1235</v>
      </c>
      <c r="D608" s="96">
        <f t="shared" ca="1" si="9"/>
        <v>45334</v>
      </c>
    </row>
    <row r="609" spans="1:4">
      <c r="A609" s="97" t="s">
        <v>453</v>
      </c>
      <c r="B609" s="93">
        <v>2</v>
      </c>
      <c r="C609" s="98" t="s">
        <v>64</v>
      </c>
      <c r="D609" s="96">
        <f t="shared" ca="1" si="9"/>
        <v>45334</v>
      </c>
    </row>
    <row r="610" spans="1:4">
      <c r="A610" s="94" t="s">
        <v>454</v>
      </c>
      <c r="B610" s="93">
        <v>2</v>
      </c>
      <c r="C610" s="95" t="s">
        <v>1235</v>
      </c>
      <c r="D610" s="96">
        <f t="shared" ca="1" si="9"/>
        <v>45334</v>
      </c>
    </row>
    <row r="611" spans="1:4">
      <c r="A611" s="97" t="s">
        <v>455</v>
      </c>
      <c r="B611" s="93">
        <v>2</v>
      </c>
      <c r="C611" s="98" t="s">
        <v>72</v>
      </c>
      <c r="D611" s="96">
        <f t="shared" ca="1" si="9"/>
        <v>45334</v>
      </c>
    </row>
    <row r="612" spans="1:4">
      <c r="A612" s="94" t="s">
        <v>456</v>
      </c>
      <c r="B612" s="93">
        <v>2</v>
      </c>
      <c r="C612" s="95" t="s">
        <v>64</v>
      </c>
      <c r="D612" s="96">
        <f t="shared" ca="1" si="9"/>
        <v>45334</v>
      </c>
    </row>
    <row r="613" spans="1:4">
      <c r="A613" s="97" t="s">
        <v>457</v>
      </c>
      <c r="B613" s="93">
        <v>2</v>
      </c>
      <c r="C613" s="98" t="s">
        <v>1235</v>
      </c>
      <c r="D613" s="96">
        <f t="shared" ca="1" si="9"/>
        <v>45334</v>
      </c>
    </row>
    <row r="614" spans="1:4">
      <c r="A614" s="94" t="s">
        <v>458</v>
      </c>
      <c r="B614" s="93">
        <v>2</v>
      </c>
      <c r="C614" s="95" t="s">
        <v>1235</v>
      </c>
      <c r="D614" s="96">
        <f t="shared" ca="1" si="9"/>
        <v>45334</v>
      </c>
    </row>
    <row r="615" spans="1:4">
      <c r="A615" s="97" t="s">
        <v>459</v>
      </c>
      <c r="B615" s="93">
        <v>2</v>
      </c>
      <c r="C615" s="98" t="s">
        <v>1235</v>
      </c>
      <c r="D615" s="96">
        <f t="shared" ca="1" si="9"/>
        <v>45334</v>
      </c>
    </row>
    <row r="616" spans="1:4">
      <c r="A616" s="94" t="s">
        <v>460</v>
      </c>
      <c r="B616" s="93">
        <v>2</v>
      </c>
      <c r="C616" s="95" t="s">
        <v>68</v>
      </c>
      <c r="D616" s="96">
        <f t="shared" ca="1" si="9"/>
        <v>45334</v>
      </c>
    </row>
    <row r="617" spans="1:4">
      <c r="A617" s="97" t="s">
        <v>241</v>
      </c>
      <c r="B617" s="93">
        <v>2</v>
      </c>
      <c r="C617" s="98" t="s">
        <v>68</v>
      </c>
      <c r="D617" s="96">
        <f t="shared" ca="1" si="9"/>
        <v>45334</v>
      </c>
    </row>
    <row r="618" spans="1:4">
      <c r="A618" s="94" t="s">
        <v>461</v>
      </c>
      <c r="B618" s="93">
        <v>2</v>
      </c>
      <c r="C618" s="95" t="s">
        <v>1235</v>
      </c>
      <c r="D618" s="96">
        <f t="shared" ca="1" si="9"/>
        <v>45334</v>
      </c>
    </row>
    <row r="619" spans="1:4">
      <c r="A619" s="97" t="s">
        <v>462</v>
      </c>
      <c r="B619" s="93">
        <v>2</v>
      </c>
      <c r="C619" s="98" t="s">
        <v>62</v>
      </c>
      <c r="D619" s="96">
        <f t="shared" ca="1" si="9"/>
        <v>45334</v>
      </c>
    </row>
    <row r="620" spans="1:4">
      <c r="A620" s="94" t="s">
        <v>248</v>
      </c>
      <c r="B620" s="93">
        <v>2</v>
      </c>
      <c r="C620" s="95" t="s">
        <v>62</v>
      </c>
      <c r="D620" s="96">
        <f t="shared" ca="1" si="9"/>
        <v>45334</v>
      </c>
    </row>
    <row r="621" spans="1:4">
      <c r="A621" s="97" t="s">
        <v>463</v>
      </c>
      <c r="B621" s="93">
        <v>2</v>
      </c>
      <c r="C621" s="98" t="s">
        <v>1235</v>
      </c>
      <c r="D621" s="96">
        <f t="shared" ca="1" si="9"/>
        <v>45334</v>
      </c>
    </row>
    <row r="622" spans="1:4">
      <c r="A622" s="94" t="s">
        <v>468</v>
      </c>
      <c r="B622" s="93">
        <v>2</v>
      </c>
      <c r="C622" s="95" t="s">
        <v>1235</v>
      </c>
      <c r="D622" s="96">
        <f t="shared" ca="1" si="9"/>
        <v>45334</v>
      </c>
    </row>
    <row r="623" spans="1:4">
      <c r="A623" s="97" t="s">
        <v>464</v>
      </c>
      <c r="B623" s="93">
        <v>2</v>
      </c>
      <c r="C623" s="98" t="s">
        <v>1235</v>
      </c>
      <c r="D623" s="96">
        <f t="shared" ca="1" si="9"/>
        <v>45334</v>
      </c>
    </row>
    <row r="624" spans="1:4">
      <c r="A624" s="94" t="s">
        <v>469</v>
      </c>
      <c r="B624" s="93">
        <v>2</v>
      </c>
      <c r="C624" s="95" t="s">
        <v>1235</v>
      </c>
      <c r="D624" s="96">
        <f t="shared" ca="1" si="9"/>
        <v>45334</v>
      </c>
    </row>
    <row r="625" spans="1:4">
      <c r="A625" s="97" t="s">
        <v>465</v>
      </c>
      <c r="B625" s="93">
        <v>2</v>
      </c>
      <c r="C625" s="98" t="s">
        <v>1235</v>
      </c>
      <c r="D625" s="96">
        <f t="shared" ca="1" si="9"/>
        <v>45334</v>
      </c>
    </row>
    <row r="626" spans="1:4">
      <c r="A626" s="94" t="s">
        <v>470</v>
      </c>
      <c r="B626" s="93">
        <v>2</v>
      </c>
      <c r="C626" s="95" t="s">
        <v>1235</v>
      </c>
      <c r="D626" s="96">
        <f t="shared" ca="1" si="9"/>
        <v>45334</v>
      </c>
    </row>
    <row r="627" spans="1:4">
      <c r="A627" s="97" t="s">
        <v>466</v>
      </c>
      <c r="B627" s="93">
        <v>2</v>
      </c>
      <c r="C627" s="98" t="s">
        <v>1235</v>
      </c>
      <c r="D627" s="96">
        <f t="shared" ca="1" si="9"/>
        <v>45334</v>
      </c>
    </row>
    <row r="628" spans="1:4">
      <c r="A628" s="94" t="s">
        <v>471</v>
      </c>
      <c r="B628" s="93">
        <v>2</v>
      </c>
      <c r="C628" s="95" t="s">
        <v>1235</v>
      </c>
      <c r="D628" s="96">
        <f t="shared" ca="1" si="9"/>
        <v>45334</v>
      </c>
    </row>
    <row r="629" spans="1:4">
      <c r="A629" s="97" t="s">
        <v>467</v>
      </c>
      <c r="B629" s="93">
        <v>2</v>
      </c>
      <c r="C629" s="98" t="s">
        <v>1235</v>
      </c>
      <c r="D629" s="96">
        <f t="shared" ca="1" si="9"/>
        <v>45334</v>
      </c>
    </row>
    <row r="630" spans="1:4">
      <c r="A630" s="94" t="s">
        <v>472</v>
      </c>
      <c r="B630" s="93">
        <v>2</v>
      </c>
      <c r="C630" s="95" t="s">
        <v>1235</v>
      </c>
      <c r="D630" s="96">
        <f t="shared" ca="1" si="9"/>
        <v>45334</v>
      </c>
    </row>
    <row r="631" spans="1:4">
      <c r="A631" s="97" t="s">
        <v>249</v>
      </c>
      <c r="B631" s="93">
        <v>2</v>
      </c>
      <c r="C631" s="98" t="s">
        <v>1235</v>
      </c>
      <c r="D631" s="96">
        <f t="shared" ca="1" si="9"/>
        <v>45334</v>
      </c>
    </row>
    <row r="632" spans="1:4">
      <c r="A632" s="94" t="s">
        <v>250</v>
      </c>
      <c r="B632" s="93">
        <v>2</v>
      </c>
      <c r="C632" s="95" t="s">
        <v>1235</v>
      </c>
      <c r="D632" s="96">
        <f t="shared" ca="1" si="9"/>
        <v>45334</v>
      </c>
    </row>
    <row r="633" spans="1:4">
      <c r="A633" s="97" t="s">
        <v>251</v>
      </c>
      <c r="B633" s="93">
        <v>2</v>
      </c>
      <c r="C633" s="98" t="s">
        <v>1235</v>
      </c>
      <c r="D633" s="96">
        <f t="shared" ca="1" si="9"/>
        <v>45334</v>
      </c>
    </row>
    <row r="634" spans="1:4">
      <c r="A634" s="94" t="s">
        <v>252</v>
      </c>
      <c r="B634" s="93">
        <v>2</v>
      </c>
      <c r="C634" s="95" t="s">
        <v>1235</v>
      </c>
      <c r="D634" s="96">
        <f t="shared" ca="1" si="9"/>
        <v>45334</v>
      </c>
    </row>
    <row r="635" spans="1:4">
      <c r="A635" s="97" t="s">
        <v>253</v>
      </c>
      <c r="B635" s="93">
        <v>2</v>
      </c>
      <c r="C635" s="98" t="s">
        <v>1235</v>
      </c>
      <c r="D635" s="96">
        <f t="shared" ca="1" si="9"/>
        <v>45334</v>
      </c>
    </row>
    <row r="636" spans="1:4">
      <c r="A636" s="94" t="s">
        <v>254</v>
      </c>
      <c r="B636" s="93">
        <v>2</v>
      </c>
      <c r="C636" s="95" t="s">
        <v>1235</v>
      </c>
      <c r="D636" s="96">
        <f t="shared" ca="1" si="9"/>
        <v>45334</v>
      </c>
    </row>
    <row r="637" spans="1:4">
      <c r="A637" s="97" t="s">
        <v>473</v>
      </c>
      <c r="B637" s="93">
        <v>2</v>
      </c>
      <c r="C637" s="98" t="s">
        <v>66</v>
      </c>
      <c r="D637" s="96">
        <f t="shared" ref="D637:D664" ca="1" si="10">TODAY()</f>
        <v>45334</v>
      </c>
    </row>
    <row r="638" spans="1:4">
      <c r="A638" s="94" t="s">
        <v>255</v>
      </c>
      <c r="B638" s="93">
        <v>2</v>
      </c>
      <c r="C638" s="95" t="s">
        <v>1235</v>
      </c>
      <c r="D638" s="96">
        <f t="shared" ca="1" si="10"/>
        <v>45334</v>
      </c>
    </row>
    <row r="639" spans="1:4">
      <c r="A639" s="97" t="s">
        <v>256</v>
      </c>
      <c r="B639" s="93">
        <v>2</v>
      </c>
      <c r="C639" s="98" t="s">
        <v>1235</v>
      </c>
      <c r="D639" s="96">
        <f t="shared" ca="1" si="10"/>
        <v>45334</v>
      </c>
    </row>
    <row r="640" spans="1:4">
      <c r="A640" s="94" t="s">
        <v>261</v>
      </c>
      <c r="B640" s="93">
        <v>2</v>
      </c>
      <c r="C640" s="95" t="s">
        <v>1235</v>
      </c>
      <c r="D640" s="96">
        <f t="shared" ca="1" si="10"/>
        <v>45334</v>
      </c>
    </row>
    <row r="641" spans="1:4">
      <c r="A641" s="97" t="s">
        <v>474</v>
      </c>
      <c r="B641" s="93">
        <v>2</v>
      </c>
      <c r="C641" s="98" t="s">
        <v>1235</v>
      </c>
      <c r="D641" s="96">
        <f t="shared" ca="1" si="10"/>
        <v>45334</v>
      </c>
    </row>
    <row r="642" spans="1:4">
      <c r="A642" s="94" t="s">
        <v>475</v>
      </c>
      <c r="B642" s="93">
        <v>2</v>
      </c>
      <c r="C642" s="95" t="s">
        <v>1235</v>
      </c>
      <c r="D642" s="96">
        <f t="shared" ca="1" si="10"/>
        <v>45334</v>
      </c>
    </row>
    <row r="643" spans="1:4">
      <c r="A643" s="97" t="s">
        <v>476</v>
      </c>
      <c r="B643" s="93">
        <v>2</v>
      </c>
      <c r="C643" s="98" t="s">
        <v>1235</v>
      </c>
      <c r="D643" s="96">
        <f t="shared" ca="1" si="10"/>
        <v>45334</v>
      </c>
    </row>
    <row r="644" spans="1:4">
      <c r="A644" s="94" t="s">
        <v>477</v>
      </c>
      <c r="B644" s="93">
        <v>2</v>
      </c>
      <c r="C644" s="95" t="s">
        <v>1235</v>
      </c>
      <c r="D644" s="96">
        <f t="shared" ca="1" si="10"/>
        <v>45334</v>
      </c>
    </row>
    <row r="645" spans="1:4">
      <c r="A645" s="97" t="s">
        <v>478</v>
      </c>
      <c r="B645" s="93">
        <v>2</v>
      </c>
      <c r="C645" s="98" t="s">
        <v>70</v>
      </c>
      <c r="D645" s="96">
        <f t="shared" ca="1" si="10"/>
        <v>45334</v>
      </c>
    </row>
    <row r="646" spans="1:4">
      <c r="A646" s="94" t="s">
        <v>265</v>
      </c>
      <c r="B646" s="93">
        <v>2</v>
      </c>
      <c r="C646" s="95" t="s">
        <v>146</v>
      </c>
      <c r="D646" s="96">
        <f t="shared" ca="1" si="10"/>
        <v>45334</v>
      </c>
    </row>
    <row r="647" spans="1:4">
      <c r="A647" s="97" t="s">
        <v>479</v>
      </c>
      <c r="B647" s="93">
        <v>2</v>
      </c>
      <c r="C647" s="98" t="s">
        <v>62</v>
      </c>
      <c r="D647" s="96">
        <f t="shared" ca="1" si="10"/>
        <v>45334</v>
      </c>
    </row>
    <row r="648" spans="1:4">
      <c r="A648" s="94" t="s">
        <v>480</v>
      </c>
      <c r="B648" s="93">
        <v>2</v>
      </c>
      <c r="C648" s="95" t="s">
        <v>1235</v>
      </c>
      <c r="D648" s="96">
        <f t="shared" ca="1" si="10"/>
        <v>45334</v>
      </c>
    </row>
    <row r="649" spans="1:4">
      <c r="A649" s="97" t="s">
        <v>481</v>
      </c>
      <c r="B649" s="93">
        <v>2</v>
      </c>
      <c r="C649" s="98" t="s">
        <v>1235</v>
      </c>
      <c r="D649" s="96">
        <f t="shared" ca="1" si="10"/>
        <v>45334</v>
      </c>
    </row>
    <row r="650" spans="1:4">
      <c r="A650" s="94" t="s">
        <v>482</v>
      </c>
      <c r="B650" s="93">
        <v>2</v>
      </c>
      <c r="C650" s="95" t="s">
        <v>62</v>
      </c>
      <c r="D650" s="96">
        <f t="shared" ca="1" si="10"/>
        <v>45334</v>
      </c>
    </row>
    <row r="651" spans="1:4">
      <c r="A651" s="97" t="s">
        <v>483</v>
      </c>
      <c r="B651" s="93">
        <v>2</v>
      </c>
      <c r="C651" s="98" t="s">
        <v>1235</v>
      </c>
      <c r="D651" s="96">
        <f t="shared" ca="1" si="10"/>
        <v>45334</v>
      </c>
    </row>
    <row r="652" spans="1:4">
      <c r="A652" s="94" t="s">
        <v>484</v>
      </c>
      <c r="B652" s="93">
        <v>2</v>
      </c>
      <c r="C652" s="95" t="s">
        <v>1235</v>
      </c>
      <c r="D652" s="96">
        <f t="shared" ca="1" si="10"/>
        <v>45334</v>
      </c>
    </row>
    <row r="653" spans="1:4">
      <c r="A653" s="97" t="s">
        <v>485</v>
      </c>
      <c r="B653" s="93">
        <v>2</v>
      </c>
      <c r="C653" s="98" t="s">
        <v>62</v>
      </c>
      <c r="D653" s="96">
        <f t="shared" ca="1" si="10"/>
        <v>45334</v>
      </c>
    </row>
    <row r="654" spans="1:4">
      <c r="A654" s="94" t="s">
        <v>486</v>
      </c>
      <c r="B654" s="93">
        <v>2</v>
      </c>
      <c r="C654" s="95" t="s">
        <v>62</v>
      </c>
      <c r="D654" s="96">
        <f t="shared" ca="1" si="10"/>
        <v>45334</v>
      </c>
    </row>
    <row r="655" spans="1:4">
      <c r="A655" s="97" t="s">
        <v>487</v>
      </c>
      <c r="B655" s="93">
        <v>2</v>
      </c>
      <c r="C655" s="98" t="s">
        <v>1235</v>
      </c>
      <c r="D655" s="96">
        <f t="shared" ca="1" si="10"/>
        <v>45334</v>
      </c>
    </row>
    <row r="656" spans="1:4">
      <c r="A656" s="94" t="s">
        <v>488</v>
      </c>
      <c r="B656" s="93">
        <v>2</v>
      </c>
      <c r="C656" s="95" t="s">
        <v>62</v>
      </c>
      <c r="D656" s="96">
        <f t="shared" ca="1" si="10"/>
        <v>45334</v>
      </c>
    </row>
    <row r="657" spans="1:4">
      <c r="A657" s="97" t="s">
        <v>489</v>
      </c>
      <c r="B657" s="93">
        <v>2</v>
      </c>
      <c r="C657" s="98" t="s">
        <v>62</v>
      </c>
      <c r="D657" s="96">
        <f t="shared" ca="1" si="10"/>
        <v>45334</v>
      </c>
    </row>
    <row r="658" spans="1:4">
      <c r="A658" s="94" t="s">
        <v>490</v>
      </c>
      <c r="B658" s="93">
        <v>2</v>
      </c>
      <c r="C658" s="95" t="s">
        <v>1235</v>
      </c>
      <c r="D658" s="96">
        <f t="shared" ca="1" si="10"/>
        <v>45334</v>
      </c>
    </row>
    <row r="659" spans="1:4">
      <c r="A659" s="97" t="s">
        <v>491</v>
      </c>
      <c r="B659" s="93">
        <v>2</v>
      </c>
      <c r="C659" s="98" t="s">
        <v>62</v>
      </c>
      <c r="D659" s="96">
        <f t="shared" ca="1" si="10"/>
        <v>45334</v>
      </c>
    </row>
    <row r="660" spans="1:4">
      <c r="A660" s="94" t="s">
        <v>270</v>
      </c>
      <c r="B660" s="93">
        <v>2</v>
      </c>
      <c r="C660" s="95" t="s">
        <v>239</v>
      </c>
      <c r="D660" s="96">
        <f t="shared" ca="1" si="10"/>
        <v>45334</v>
      </c>
    </row>
    <row r="661" spans="1:4">
      <c r="A661" s="97" t="s">
        <v>277</v>
      </c>
      <c r="B661" s="93">
        <v>2</v>
      </c>
      <c r="C661" s="98" t="s">
        <v>64</v>
      </c>
      <c r="D661" s="96">
        <f t="shared" ca="1" si="10"/>
        <v>45334</v>
      </c>
    </row>
    <row r="662" spans="1:4">
      <c r="A662" s="94" t="s">
        <v>282</v>
      </c>
      <c r="B662" s="93">
        <v>2</v>
      </c>
      <c r="C662" s="95" t="s">
        <v>70</v>
      </c>
      <c r="D662" s="96">
        <f t="shared" ca="1" si="10"/>
        <v>45334</v>
      </c>
    </row>
    <row r="663" spans="1:4">
      <c r="A663" s="97" t="s">
        <v>290</v>
      </c>
      <c r="B663" s="93">
        <v>2</v>
      </c>
      <c r="C663" s="98" t="s">
        <v>1235</v>
      </c>
      <c r="D663" s="96">
        <f t="shared" ca="1" si="10"/>
        <v>45334</v>
      </c>
    </row>
    <row r="664" spans="1:4">
      <c r="A664" s="99" t="s">
        <v>295</v>
      </c>
      <c r="B664" s="93">
        <v>2</v>
      </c>
      <c r="C664" s="95" t="s">
        <v>62</v>
      </c>
      <c r="D664" s="96">
        <f t="shared" ca="1" si="10"/>
        <v>45334</v>
      </c>
    </row>
    <row r="665" spans="1:4">
      <c r="A665" s="79" t="s">
        <v>119</v>
      </c>
      <c r="B665" s="80">
        <v>3</v>
      </c>
      <c r="C665" s="81" t="s">
        <v>64</v>
      </c>
      <c r="D665" s="82">
        <f ca="1">TODAY()</f>
        <v>45334</v>
      </c>
    </row>
    <row r="666" spans="1:4">
      <c r="A666" s="83" t="s">
        <v>127</v>
      </c>
      <c r="B666" s="80">
        <v>3</v>
      </c>
      <c r="C666" s="84" t="s">
        <v>1235</v>
      </c>
      <c r="D666" s="82">
        <f t="shared" ref="D666:D729" ca="1" si="11">TODAY()</f>
        <v>45334</v>
      </c>
    </row>
    <row r="667" spans="1:4">
      <c r="A667" s="79" t="s">
        <v>131</v>
      </c>
      <c r="B667" s="80">
        <v>3</v>
      </c>
      <c r="C667" s="81" t="s">
        <v>64</v>
      </c>
      <c r="D667" s="82">
        <f t="shared" ca="1" si="11"/>
        <v>45334</v>
      </c>
    </row>
    <row r="668" spans="1:4">
      <c r="A668" s="83" t="s">
        <v>134</v>
      </c>
      <c r="B668" s="80">
        <v>3</v>
      </c>
      <c r="C668" s="84" t="s">
        <v>146</v>
      </c>
      <c r="D668" s="82">
        <f t="shared" ca="1" si="11"/>
        <v>45334</v>
      </c>
    </row>
    <row r="669" spans="1:4">
      <c r="A669" s="79" t="s">
        <v>140</v>
      </c>
      <c r="B669" s="80">
        <v>3</v>
      </c>
      <c r="C669" s="81" t="s">
        <v>68</v>
      </c>
      <c r="D669" s="82">
        <f t="shared" ca="1" si="11"/>
        <v>45334</v>
      </c>
    </row>
    <row r="670" spans="1:4">
      <c r="A670" s="83" t="s">
        <v>144</v>
      </c>
      <c r="B670" s="80">
        <v>3</v>
      </c>
      <c r="C670" s="84" t="s">
        <v>66</v>
      </c>
      <c r="D670" s="82">
        <f t="shared" ca="1" si="11"/>
        <v>45334</v>
      </c>
    </row>
    <row r="671" spans="1:4">
      <c r="A671" s="79" t="s">
        <v>307</v>
      </c>
      <c r="B671" s="80">
        <v>3</v>
      </c>
      <c r="C671" s="81" t="s">
        <v>1498</v>
      </c>
      <c r="D671" s="82">
        <f t="shared" ca="1" si="11"/>
        <v>45334</v>
      </c>
    </row>
    <row r="672" spans="1:4">
      <c r="A672" s="83" t="s">
        <v>148</v>
      </c>
      <c r="B672" s="80">
        <v>3</v>
      </c>
      <c r="C672" s="84" t="s">
        <v>146</v>
      </c>
      <c r="D672" s="82">
        <f t="shared" ca="1" si="11"/>
        <v>45334</v>
      </c>
    </row>
    <row r="673" spans="1:4">
      <c r="A673" s="79" t="s">
        <v>152</v>
      </c>
      <c r="B673" s="80">
        <v>3</v>
      </c>
      <c r="C673" s="81" t="s">
        <v>146</v>
      </c>
      <c r="D673" s="82">
        <f t="shared" ca="1" si="11"/>
        <v>45334</v>
      </c>
    </row>
    <row r="674" spans="1:4">
      <c r="A674" s="83" t="s">
        <v>308</v>
      </c>
      <c r="B674" s="80">
        <v>3</v>
      </c>
      <c r="C674" s="84" t="s">
        <v>66</v>
      </c>
      <c r="D674" s="82">
        <f t="shared" ca="1" si="11"/>
        <v>45334</v>
      </c>
    </row>
    <row r="675" spans="1:4">
      <c r="A675" s="79" t="s">
        <v>154</v>
      </c>
      <c r="B675" s="80">
        <v>3</v>
      </c>
      <c r="C675" s="81" t="s">
        <v>1235</v>
      </c>
      <c r="D675" s="82">
        <f t="shared" ca="1" si="11"/>
        <v>45334</v>
      </c>
    </row>
    <row r="676" spans="1:4">
      <c r="A676" s="83" t="s">
        <v>309</v>
      </c>
      <c r="B676" s="80">
        <v>3</v>
      </c>
      <c r="C676" s="84" t="s">
        <v>1235</v>
      </c>
      <c r="D676" s="82">
        <f t="shared" ca="1" si="11"/>
        <v>45334</v>
      </c>
    </row>
    <row r="677" spans="1:4">
      <c r="A677" s="79" t="s">
        <v>310</v>
      </c>
      <c r="B677" s="80">
        <v>3</v>
      </c>
      <c r="C677" s="81" t="s">
        <v>1235</v>
      </c>
      <c r="D677" s="82">
        <f t="shared" ca="1" si="11"/>
        <v>45334</v>
      </c>
    </row>
    <row r="678" spans="1:4">
      <c r="A678" s="83" t="s">
        <v>157</v>
      </c>
      <c r="B678" s="80">
        <v>3</v>
      </c>
      <c r="C678" s="84" t="s">
        <v>1488</v>
      </c>
      <c r="D678" s="82">
        <f t="shared" ca="1" si="11"/>
        <v>45334</v>
      </c>
    </row>
    <row r="679" spans="1:4">
      <c r="A679" s="79" t="s">
        <v>164</v>
      </c>
      <c r="B679" s="80">
        <v>3</v>
      </c>
      <c r="C679" s="81" t="s">
        <v>1499</v>
      </c>
      <c r="D679" s="82">
        <f t="shared" ca="1" si="11"/>
        <v>45334</v>
      </c>
    </row>
    <row r="680" spans="1:4">
      <c r="A680" s="83" t="s">
        <v>172</v>
      </c>
      <c r="B680" s="80">
        <v>3</v>
      </c>
      <c r="C680" s="84" t="s">
        <v>146</v>
      </c>
      <c r="D680" s="82">
        <f t="shared" ca="1" si="11"/>
        <v>45334</v>
      </c>
    </row>
    <row r="681" spans="1:4">
      <c r="A681" s="79" t="s">
        <v>177</v>
      </c>
      <c r="B681" s="80">
        <v>3</v>
      </c>
      <c r="C681" s="81" t="s">
        <v>62</v>
      </c>
      <c r="D681" s="82">
        <f t="shared" ca="1" si="11"/>
        <v>45334</v>
      </c>
    </row>
    <row r="682" spans="1:4">
      <c r="A682" s="83" t="s">
        <v>178</v>
      </c>
      <c r="B682" s="80">
        <v>3</v>
      </c>
      <c r="C682" s="84" t="s">
        <v>239</v>
      </c>
      <c r="D682" s="82">
        <f t="shared" ca="1" si="11"/>
        <v>45334</v>
      </c>
    </row>
    <row r="683" spans="1:4">
      <c r="A683" s="79" t="s">
        <v>311</v>
      </c>
      <c r="B683" s="80">
        <v>3</v>
      </c>
      <c r="C683" s="81" t="s">
        <v>72</v>
      </c>
      <c r="D683" s="82">
        <f t="shared" ca="1" si="11"/>
        <v>45334</v>
      </c>
    </row>
    <row r="684" spans="1:4">
      <c r="A684" s="83" t="s">
        <v>312</v>
      </c>
      <c r="B684" s="80">
        <v>3</v>
      </c>
      <c r="C684" s="84" t="s">
        <v>72</v>
      </c>
      <c r="D684" s="82">
        <f t="shared" ca="1" si="11"/>
        <v>45334</v>
      </c>
    </row>
    <row r="685" spans="1:4">
      <c r="A685" s="79" t="s">
        <v>313</v>
      </c>
      <c r="B685" s="80">
        <v>3</v>
      </c>
      <c r="C685" s="81" t="s">
        <v>1256</v>
      </c>
      <c r="D685" s="82">
        <f t="shared" ca="1" si="11"/>
        <v>45334</v>
      </c>
    </row>
    <row r="686" spans="1:4">
      <c r="A686" s="83" t="s">
        <v>314</v>
      </c>
      <c r="B686" s="80">
        <v>3</v>
      </c>
      <c r="C686" s="84" t="s">
        <v>239</v>
      </c>
      <c r="D686" s="82">
        <f t="shared" ca="1" si="11"/>
        <v>45334</v>
      </c>
    </row>
    <row r="687" spans="1:4">
      <c r="A687" s="79" t="s">
        <v>315</v>
      </c>
      <c r="B687" s="80">
        <v>3</v>
      </c>
      <c r="C687" s="81" t="s">
        <v>239</v>
      </c>
      <c r="D687" s="82">
        <f t="shared" ca="1" si="11"/>
        <v>45334</v>
      </c>
    </row>
    <row r="688" spans="1:4">
      <c r="A688" s="83" t="s">
        <v>316</v>
      </c>
      <c r="B688" s="80">
        <v>3</v>
      </c>
      <c r="C688" s="84" t="s">
        <v>64</v>
      </c>
      <c r="D688" s="82">
        <f t="shared" ca="1" si="11"/>
        <v>45334</v>
      </c>
    </row>
    <row r="689" spans="1:4">
      <c r="A689" s="79" t="s">
        <v>317</v>
      </c>
      <c r="B689" s="80">
        <v>3</v>
      </c>
      <c r="C689" s="81" t="s">
        <v>1235</v>
      </c>
      <c r="D689" s="82">
        <f t="shared" ca="1" si="11"/>
        <v>45334</v>
      </c>
    </row>
    <row r="690" spans="1:4">
      <c r="A690" s="83" t="s">
        <v>318</v>
      </c>
      <c r="B690" s="80">
        <v>3</v>
      </c>
      <c r="C690" s="84" t="s">
        <v>62</v>
      </c>
      <c r="D690" s="82">
        <f t="shared" ca="1" si="11"/>
        <v>45334</v>
      </c>
    </row>
    <row r="691" spans="1:4">
      <c r="A691" s="79" t="s">
        <v>319</v>
      </c>
      <c r="B691" s="80">
        <v>3</v>
      </c>
      <c r="C691" s="81" t="s">
        <v>1235</v>
      </c>
      <c r="D691" s="82">
        <f t="shared" ca="1" si="11"/>
        <v>45334</v>
      </c>
    </row>
    <row r="692" spans="1:4">
      <c r="A692" s="83" t="s">
        <v>320</v>
      </c>
      <c r="B692" s="80">
        <v>3</v>
      </c>
      <c r="C692" s="84" t="s">
        <v>239</v>
      </c>
      <c r="D692" s="82">
        <f t="shared" ca="1" si="11"/>
        <v>45334</v>
      </c>
    </row>
    <row r="693" spans="1:4">
      <c r="A693" s="79" t="s">
        <v>322</v>
      </c>
      <c r="B693" s="80">
        <v>3</v>
      </c>
      <c r="C693" s="81" t="s">
        <v>1235</v>
      </c>
      <c r="D693" s="82">
        <f t="shared" ca="1" si="11"/>
        <v>45334</v>
      </c>
    </row>
    <row r="694" spans="1:4">
      <c r="A694" s="83" t="s">
        <v>324</v>
      </c>
      <c r="B694" s="80">
        <v>3</v>
      </c>
      <c r="C694" s="84" t="s">
        <v>1235</v>
      </c>
      <c r="D694" s="82">
        <f t="shared" ca="1" si="11"/>
        <v>45334</v>
      </c>
    </row>
    <row r="695" spans="1:4">
      <c r="A695" s="79" t="s">
        <v>325</v>
      </c>
      <c r="B695" s="80">
        <v>3</v>
      </c>
      <c r="C695" s="81" t="s">
        <v>1235</v>
      </c>
      <c r="D695" s="82">
        <f t="shared" ca="1" si="11"/>
        <v>45334</v>
      </c>
    </row>
    <row r="696" spans="1:4">
      <c r="A696" s="83" t="s">
        <v>185</v>
      </c>
      <c r="B696" s="80">
        <v>3</v>
      </c>
      <c r="C696" s="84" t="s">
        <v>1235</v>
      </c>
      <c r="D696" s="82">
        <f t="shared" ca="1" si="11"/>
        <v>45334</v>
      </c>
    </row>
    <row r="697" spans="1:4">
      <c r="A697" s="79" t="s">
        <v>327</v>
      </c>
      <c r="B697" s="80">
        <v>3</v>
      </c>
      <c r="C697" s="81" t="s">
        <v>68</v>
      </c>
      <c r="D697" s="82">
        <f t="shared" ca="1" si="11"/>
        <v>45334</v>
      </c>
    </row>
    <row r="698" spans="1:4">
      <c r="A698" s="83" t="s">
        <v>328</v>
      </c>
      <c r="B698" s="80">
        <v>3</v>
      </c>
      <c r="C698" s="84" t="s">
        <v>62</v>
      </c>
      <c r="D698" s="82">
        <f t="shared" ca="1" si="11"/>
        <v>45334</v>
      </c>
    </row>
    <row r="699" spans="1:4">
      <c r="A699" s="79" t="s">
        <v>329</v>
      </c>
      <c r="B699" s="80">
        <v>3</v>
      </c>
      <c r="C699" s="81" t="s">
        <v>64</v>
      </c>
      <c r="D699" s="82">
        <f t="shared" ca="1" si="11"/>
        <v>45334</v>
      </c>
    </row>
    <row r="700" spans="1:4">
      <c r="A700" s="83" t="s">
        <v>330</v>
      </c>
      <c r="B700" s="80">
        <v>3</v>
      </c>
      <c r="C700" s="84" t="s">
        <v>64</v>
      </c>
      <c r="D700" s="82">
        <f t="shared" ca="1" si="11"/>
        <v>45334</v>
      </c>
    </row>
    <row r="701" spans="1:4">
      <c r="A701" s="79" t="s">
        <v>192</v>
      </c>
      <c r="B701" s="80">
        <v>3</v>
      </c>
      <c r="C701" s="81" t="s">
        <v>1235</v>
      </c>
      <c r="D701" s="82">
        <f t="shared" ca="1" si="11"/>
        <v>45334</v>
      </c>
    </row>
    <row r="702" spans="1:4">
      <c r="A702" s="83" t="s">
        <v>331</v>
      </c>
      <c r="B702" s="80">
        <v>3</v>
      </c>
      <c r="C702" s="84" t="s">
        <v>62</v>
      </c>
      <c r="D702" s="82">
        <f t="shared" ca="1" si="11"/>
        <v>45334</v>
      </c>
    </row>
    <row r="703" spans="1:4">
      <c r="A703" s="79" t="s">
        <v>332</v>
      </c>
      <c r="B703" s="80">
        <v>3</v>
      </c>
      <c r="C703" s="81" t="s">
        <v>64</v>
      </c>
      <c r="D703" s="82">
        <f t="shared" ca="1" si="11"/>
        <v>45334</v>
      </c>
    </row>
    <row r="704" spans="1:4">
      <c r="A704" s="83" t="s">
        <v>334</v>
      </c>
      <c r="B704" s="80">
        <v>3</v>
      </c>
      <c r="C704" s="84" t="s">
        <v>64</v>
      </c>
      <c r="D704" s="82">
        <f t="shared" ca="1" si="11"/>
        <v>45334</v>
      </c>
    </row>
    <row r="705" spans="1:4">
      <c r="A705" s="79" t="s">
        <v>335</v>
      </c>
      <c r="B705" s="80">
        <v>3</v>
      </c>
      <c r="C705" s="81" t="s">
        <v>66</v>
      </c>
      <c r="D705" s="82">
        <f t="shared" ca="1" si="11"/>
        <v>45334</v>
      </c>
    </row>
    <row r="706" spans="1:4">
      <c r="A706" s="83" t="s">
        <v>336</v>
      </c>
      <c r="B706" s="80">
        <v>3</v>
      </c>
      <c r="C706" s="84" t="s">
        <v>64</v>
      </c>
      <c r="D706" s="82">
        <f t="shared" ca="1" si="11"/>
        <v>45334</v>
      </c>
    </row>
    <row r="707" spans="1:4">
      <c r="A707" s="79" t="s">
        <v>338</v>
      </c>
      <c r="B707" s="80">
        <v>3</v>
      </c>
      <c r="C707" s="81" t="s">
        <v>62</v>
      </c>
      <c r="D707" s="82">
        <f t="shared" ca="1" si="11"/>
        <v>45334</v>
      </c>
    </row>
    <row r="708" spans="1:4">
      <c r="A708" s="83" t="s">
        <v>339</v>
      </c>
      <c r="B708" s="80">
        <v>3</v>
      </c>
      <c r="C708" s="84" t="s">
        <v>64</v>
      </c>
      <c r="D708" s="82">
        <f t="shared" ca="1" si="11"/>
        <v>45334</v>
      </c>
    </row>
    <row r="709" spans="1:4">
      <c r="A709" s="79" t="s">
        <v>195</v>
      </c>
      <c r="B709" s="80">
        <v>3</v>
      </c>
      <c r="C709" s="81" t="s">
        <v>1235</v>
      </c>
      <c r="D709" s="82">
        <f t="shared" ca="1" si="11"/>
        <v>45334</v>
      </c>
    </row>
    <row r="710" spans="1:4">
      <c r="A710" s="83" t="s">
        <v>340</v>
      </c>
      <c r="B710" s="80">
        <v>3</v>
      </c>
      <c r="C710" s="84" t="s">
        <v>64</v>
      </c>
      <c r="D710" s="82">
        <f t="shared" ca="1" si="11"/>
        <v>45334</v>
      </c>
    </row>
    <row r="711" spans="1:4">
      <c r="A711" s="79" t="s">
        <v>342</v>
      </c>
      <c r="B711" s="80">
        <v>3</v>
      </c>
      <c r="C711" s="81" t="s">
        <v>62</v>
      </c>
      <c r="D711" s="82">
        <f t="shared" ca="1" si="11"/>
        <v>45334</v>
      </c>
    </row>
    <row r="712" spans="1:4">
      <c r="A712" s="83" t="s">
        <v>343</v>
      </c>
      <c r="B712" s="80">
        <v>3</v>
      </c>
      <c r="C712" s="84" t="s">
        <v>62</v>
      </c>
      <c r="D712" s="82">
        <f t="shared" ca="1" si="11"/>
        <v>45334</v>
      </c>
    </row>
    <row r="713" spans="1:4">
      <c r="A713" s="79" t="s">
        <v>202</v>
      </c>
      <c r="B713" s="80">
        <v>3</v>
      </c>
      <c r="C713" s="81" t="s">
        <v>1235</v>
      </c>
      <c r="D713" s="82">
        <f t="shared" ca="1" si="11"/>
        <v>45334</v>
      </c>
    </row>
    <row r="714" spans="1:4">
      <c r="A714" s="83" t="s">
        <v>344</v>
      </c>
      <c r="B714" s="80">
        <v>3</v>
      </c>
      <c r="C714" s="84" t="s">
        <v>62</v>
      </c>
      <c r="D714" s="82">
        <f t="shared" ca="1" si="11"/>
        <v>45334</v>
      </c>
    </row>
    <row r="715" spans="1:4">
      <c r="A715" s="79" t="s">
        <v>345</v>
      </c>
      <c r="B715" s="80">
        <v>3</v>
      </c>
      <c r="C715" s="81" t="s">
        <v>1235</v>
      </c>
      <c r="D715" s="82">
        <f t="shared" ca="1" si="11"/>
        <v>45334</v>
      </c>
    </row>
    <row r="716" spans="1:4">
      <c r="A716" s="83" t="s">
        <v>346</v>
      </c>
      <c r="B716" s="80">
        <v>3</v>
      </c>
      <c r="C716" s="84" t="s">
        <v>66</v>
      </c>
      <c r="D716" s="82">
        <f t="shared" ca="1" si="11"/>
        <v>45334</v>
      </c>
    </row>
    <row r="717" spans="1:4">
      <c r="A717" s="79" t="s">
        <v>347</v>
      </c>
      <c r="B717" s="80">
        <v>3</v>
      </c>
      <c r="C717" s="81" t="s">
        <v>64</v>
      </c>
      <c r="D717" s="82">
        <f t="shared" ca="1" si="11"/>
        <v>45334</v>
      </c>
    </row>
    <row r="718" spans="1:4">
      <c r="A718" s="83" t="s">
        <v>348</v>
      </c>
      <c r="B718" s="80">
        <v>3</v>
      </c>
      <c r="C718" s="84" t="s">
        <v>70</v>
      </c>
      <c r="D718" s="82">
        <f t="shared" ca="1" si="11"/>
        <v>45334</v>
      </c>
    </row>
    <row r="719" spans="1:4">
      <c r="A719" s="79" t="s">
        <v>349</v>
      </c>
      <c r="B719" s="80">
        <v>3</v>
      </c>
      <c r="C719" s="81" t="s">
        <v>72</v>
      </c>
      <c r="D719" s="82">
        <f t="shared" ca="1" si="11"/>
        <v>45334</v>
      </c>
    </row>
    <row r="720" spans="1:4">
      <c r="A720" s="83" t="s">
        <v>350</v>
      </c>
      <c r="B720" s="80">
        <v>3</v>
      </c>
      <c r="C720" s="84" t="s">
        <v>72</v>
      </c>
      <c r="D720" s="82">
        <f t="shared" ca="1" si="11"/>
        <v>45334</v>
      </c>
    </row>
    <row r="721" spans="1:4">
      <c r="A721" s="79" t="s">
        <v>203</v>
      </c>
      <c r="B721" s="80">
        <v>3</v>
      </c>
      <c r="C721" s="81" t="s">
        <v>64</v>
      </c>
      <c r="D721" s="82">
        <f t="shared" ca="1" si="11"/>
        <v>45334</v>
      </c>
    </row>
    <row r="722" spans="1:4">
      <c r="A722" s="83" t="s">
        <v>351</v>
      </c>
      <c r="B722" s="80">
        <v>3</v>
      </c>
      <c r="C722" s="84" t="s">
        <v>70</v>
      </c>
      <c r="D722" s="82">
        <f t="shared" ca="1" si="11"/>
        <v>45334</v>
      </c>
    </row>
    <row r="723" spans="1:4">
      <c r="A723" s="79" t="s">
        <v>352</v>
      </c>
      <c r="B723" s="80">
        <v>3</v>
      </c>
      <c r="C723" s="81" t="s">
        <v>68</v>
      </c>
      <c r="D723" s="82">
        <f t="shared" ca="1" si="11"/>
        <v>45334</v>
      </c>
    </row>
    <row r="724" spans="1:4">
      <c r="A724" s="83" t="s">
        <v>354</v>
      </c>
      <c r="B724" s="80">
        <v>3</v>
      </c>
      <c r="C724" s="84" t="s">
        <v>70</v>
      </c>
      <c r="D724" s="82">
        <f t="shared" ca="1" si="11"/>
        <v>45334</v>
      </c>
    </row>
    <row r="725" spans="1:4">
      <c r="A725" s="79" t="s">
        <v>355</v>
      </c>
      <c r="B725" s="80">
        <v>3</v>
      </c>
      <c r="C725" s="81" t="s">
        <v>70</v>
      </c>
      <c r="D725" s="82">
        <f t="shared" ca="1" si="11"/>
        <v>45334</v>
      </c>
    </row>
    <row r="726" spans="1:4">
      <c r="A726" s="83" t="s">
        <v>356</v>
      </c>
      <c r="B726" s="80">
        <v>3</v>
      </c>
      <c r="C726" s="84" t="s">
        <v>68</v>
      </c>
      <c r="D726" s="82">
        <f t="shared" ca="1" si="11"/>
        <v>45334</v>
      </c>
    </row>
    <row r="727" spans="1:4">
      <c r="A727" s="79" t="s">
        <v>357</v>
      </c>
      <c r="B727" s="80">
        <v>3</v>
      </c>
      <c r="C727" s="81" t="s">
        <v>70</v>
      </c>
      <c r="D727" s="82">
        <f t="shared" ca="1" si="11"/>
        <v>45334</v>
      </c>
    </row>
    <row r="728" spans="1:4">
      <c r="A728" s="83" t="s">
        <v>358</v>
      </c>
      <c r="B728" s="80">
        <v>3</v>
      </c>
      <c r="C728" s="84" t="s">
        <v>70</v>
      </c>
      <c r="D728" s="82">
        <f t="shared" ca="1" si="11"/>
        <v>45334</v>
      </c>
    </row>
    <row r="729" spans="1:4">
      <c r="A729" s="79" t="s">
        <v>359</v>
      </c>
      <c r="B729" s="80">
        <v>3</v>
      </c>
      <c r="C729" s="81" t="s">
        <v>70</v>
      </c>
      <c r="D729" s="82">
        <f t="shared" ca="1" si="11"/>
        <v>45334</v>
      </c>
    </row>
    <row r="730" spans="1:4">
      <c r="A730" s="83" t="s">
        <v>360</v>
      </c>
      <c r="B730" s="80">
        <v>3</v>
      </c>
      <c r="C730" s="84" t="s">
        <v>68</v>
      </c>
      <c r="D730" s="82">
        <f t="shared" ref="D730:D793" ca="1" si="12">TODAY()</f>
        <v>45334</v>
      </c>
    </row>
    <row r="731" spans="1:4">
      <c r="A731" s="79" t="s">
        <v>361</v>
      </c>
      <c r="B731" s="80">
        <v>3</v>
      </c>
      <c r="C731" s="81" t="s">
        <v>64</v>
      </c>
      <c r="D731" s="82">
        <f t="shared" ca="1" si="12"/>
        <v>45334</v>
      </c>
    </row>
    <row r="732" spans="1:4">
      <c r="A732" s="83" t="s">
        <v>362</v>
      </c>
      <c r="B732" s="80">
        <v>3</v>
      </c>
      <c r="C732" s="84" t="s">
        <v>68</v>
      </c>
      <c r="D732" s="82">
        <f t="shared" ca="1" si="12"/>
        <v>45334</v>
      </c>
    </row>
    <row r="733" spans="1:4">
      <c r="A733" s="79" t="s">
        <v>363</v>
      </c>
      <c r="B733" s="80">
        <v>3</v>
      </c>
      <c r="C733" s="81" t="s">
        <v>66</v>
      </c>
      <c r="D733" s="82">
        <f t="shared" ca="1" si="12"/>
        <v>45334</v>
      </c>
    </row>
    <row r="734" spans="1:4">
      <c r="A734" s="83" t="s">
        <v>364</v>
      </c>
      <c r="B734" s="80">
        <v>3</v>
      </c>
      <c r="C734" s="84" t="s">
        <v>70</v>
      </c>
      <c r="D734" s="82">
        <f t="shared" ca="1" si="12"/>
        <v>45334</v>
      </c>
    </row>
    <row r="735" spans="1:4">
      <c r="A735" s="79" t="s">
        <v>365</v>
      </c>
      <c r="B735" s="80">
        <v>3</v>
      </c>
      <c r="C735" s="81" t="s">
        <v>72</v>
      </c>
      <c r="D735" s="82">
        <f t="shared" ca="1" si="12"/>
        <v>45334</v>
      </c>
    </row>
    <row r="736" spans="1:4">
      <c r="A736" s="83" t="s">
        <v>367</v>
      </c>
      <c r="B736" s="80">
        <v>3</v>
      </c>
      <c r="C736" s="84" t="s">
        <v>72</v>
      </c>
      <c r="D736" s="82">
        <f t="shared" ca="1" si="12"/>
        <v>45334</v>
      </c>
    </row>
    <row r="737" spans="1:4">
      <c r="A737" s="79" t="s">
        <v>368</v>
      </c>
      <c r="B737" s="80">
        <v>3</v>
      </c>
      <c r="C737" s="81" t="s">
        <v>72</v>
      </c>
      <c r="D737" s="82">
        <f t="shared" ca="1" si="12"/>
        <v>45334</v>
      </c>
    </row>
    <row r="738" spans="1:4">
      <c r="A738" s="83" t="s">
        <v>369</v>
      </c>
      <c r="B738" s="80">
        <v>3</v>
      </c>
      <c r="C738" s="84" t="s">
        <v>66</v>
      </c>
      <c r="D738" s="82">
        <f t="shared" ca="1" si="12"/>
        <v>45334</v>
      </c>
    </row>
    <row r="739" spans="1:4">
      <c r="A739" s="79" t="s">
        <v>370</v>
      </c>
      <c r="B739" s="80">
        <v>3</v>
      </c>
      <c r="C739" s="81" t="s">
        <v>1235</v>
      </c>
      <c r="D739" s="82">
        <f t="shared" ca="1" si="12"/>
        <v>45334</v>
      </c>
    </row>
    <row r="740" spans="1:4">
      <c r="A740" s="83" t="s">
        <v>371</v>
      </c>
      <c r="B740" s="80">
        <v>3</v>
      </c>
      <c r="C740" s="84" t="s">
        <v>1235</v>
      </c>
      <c r="D740" s="82">
        <f t="shared" ca="1" si="12"/>
        <v>45334</v>
      </c>
    </row>
    <row r="741" spans="1:4">
      <c r="A741" s="79" t="s">
        <v>372</v>
      </c>
      <c r="B741" s="80">
        <v>3</v>
      </c>
      <c r="C741" s="81" t="s">
        <v>1235</v>
      </c>
      <c r="D741" s="82">
        <f t="shared" ca="1" si="12"/>
        <v>45334</v>
      </c>
    </row>
    <row r="742" spans="1:4">
      <c r="A742" s="83" t="s">
        <v>373</v>
      </c>
      <c r="B742" s="80">
        <v>3</v>
      </c>
      <c r="C742" s="84" t="s">
        <v>66</v>
      </c>
      <c r="D742" s="82">
        <f t="shared" ca="1" si="12"/>
        <v>45334</v>
      </c>
    </row>
    <row r="743" spans="1:4">
      <c r="A743" s="79" t="s">
        <v>374</v>
      </c>
      <c r="B743" s="80">
        <v>3</v>
      </c>
      <c r="C743" s="81" t="s">
        <v>72</v>
      </c>
      <c r="D743" s="82">
        <f t="shared" ca="1" si="12"/>
        <v>45334</v>
      </c>
    </row>
    <row r="744" spans="1:4">
      <c r="A744" s="83" t="s">
        <v>375</v>
      </c>
      <c r="B744" s="80">
        <v>3</v>
      </c>
      <c r="C744" s="84" t="s">
        <v>70</v>
      </c>
      <c r="D744" s="82">
        <f t="shared" ca="1" si="12"/>
        <v>45334</v>
      </c>
    </row>
    <row r="745" spans="1:4">
      <c r="A745" s="79" t="s">
        <v>376</v>
      </c>
      <c r="B745" s="80">
        <v>3</v>
      </c>
      <c r="C745" s="81" t="s">
        <v>70</v>
      </c>
      <c r="D745" s="82">
        <f t="shared" ca="1" si="12"/>
        <v>45334</v>
      </c>
    </row>
    <row r="746" spans="1:4">
      <c r="A746" s="83" t="s">
        <v>377</v>
      </c>
      <c r="B746" s="80">
        <v>3</v>
      </c>
      <c r="C746" s="84" t="s">
        <v>66</v>
      </c>
      <c r="D746" s="82">
        <f t="shared" ca="1" si="12"/>
        <v>45334</v>
      </c>
    </row>
    <row r="747" spans="1:4">
      <c r="A747" s="79" t="s">
        <v>378</v>
      </c>
      <c r="B747" s="80">
        <v>3</v>
      </c>
      <c r="C747" s="81" t="s">
        <v>68</v>
      </c>
      <c r="D747" s="82">
        <f t="shared" ca="1" si="12"/>
        <v>45334</v>
      </c>
    </row>
    <row r="748" spans="1:4">
      <c r="A748" s="83" t="s">
        <v>379</v>
      </c>
      <c r="B748" s="80">
        <v>3</v>
      </c>
      <c r="C748" s="84" t="s">
        <v>68</v>
      </c>
      <c r="D748" s="82">
        <f t="shared" ca="1" si="12"/>
        <v>45334</v>
      </c>
    </row>
    <row r="749" spans="1:4">
      <c r="A749" s="79" t="s">
        <v>380</v>
      </c>
      <c r="B749" s="80">
        <v>3</v>
      </c>
      <c r="C749" s="81" t="s">
        <v>64</v>
      </c>
      <c r="D749" s="82">
        <f t="shared" ca="1" si="12"/>
        <v>45334</v>
      </c>
    </row>
    <row r="750" spans="1:4">
      <c r="A750" s="83" t="s">
        <v>381</v>
      </c>
      <c r="B750" s="80">
        <v>3</v>
      </c>
      <c r="C750" s="84" t="s">
        <v>72</v>
      </c>
      <c r="D750" s="82">
        <f t="shared" ca="1" si="12"/>
        <v>45334</v>
      </c>
    </row>
    <row r="751" spans="1:4">
      <c r="A751" s="79" t="s">
        <v>382</v>
      </c>
      <c r="B751" s="80">
        <v>3</v>
      </c>
      <c r="C751" s="81" t="s">
        <v>66</v>
      </c>
      <c r="D751" s="82">
        <f t="shared" ca="1" si="12"/>
        <v>45334</v>
      </c>
    </row>
    <row r="752" spans="1:4">
      <c r="A752" s="83" t="s">
        <v>383</v>
      </c>
      <c r="B752" s="80">
        <v>3</v>
      </c>
      <c r="C752" s="84" t="s">
        <v>1235</v>
      </c>
      <c r="D752" s="82">
        <f t="shared" ca="1" si="12"/>
        <v>45334</v>
      </c>
    </row>
    <row r="753" spans="1:4">
      <c r="A753" s="79" t="s">
        <v>384</v>
      </c>
      <c r="B753" s="80">
        <v>3</v>
      </c>
      <c r="C753" s="81" t="s">
        <v>70</v>
      </c>
      <c r="D753" s="82">
        <f t="shared" ca="1" si="12"/>
        <v>45334</v>
      </c>
    </row>
    <row r="754" spans="1:4">
      <c r="A754" s="83" t="s">
        <v>385</v>
      </c>
      <c r="B754" s="80">
        <v>3</v>
      </c>
      <c r="C754" s="84" t="s">
        <v>1235</v>
      </c>
      <c r="D754" s="82">
        <f t="shared" ca="1" si="12"/>
        <v>45334</v>
      </c>
    </row>
    <row r="755" spans="1:4">
      <c r="A755" s="79" t="s">
        <v>386</v>
      </c>
      <c r="B755" s="80">
        <v>3</v>
      </c>
      <c r="C755" s="81" t="s">
        <v>1235</v>
      </c>
      <c r="D755" s="82">
        <f t="shared" ca="1" si="12"/>
        <v>45334</v>
      </c>
    </row>
    <row r="756" spans="1:4">
      <c r="A756" s="83" t="s">
        <v>387</v>
      </c>
      <c r="B756" s="80">
        <v>3</v>
      </c>
      <c r="C756" s="84" t="s">
        <v>1235</v>
      </c>
      <c r="D756" s="82">
        <f t="shared" ca="1" si="12"/>
        <v>45334</v>
      </c>
    </row>
    <row r="757" spans="1:4">
      <c r="A757" s="79" t="s">
        <v>388</v>
      </c>
      <c r="B757" s="80">
        <v>3</v>
      </c>
      <c r="C757" s="81" t="s">
        <v>66</v>
      </c>
      <c r="D757" s="82">
        <f t="shared" ca="1" si="12"/>
        <v>45334</v>
      </c>
    </row>
    <row r="758" spans="1:4">
      <c r="A758" s="83" t="s">
        <v>389</v>
      </c>
      <c r="B758" s="80">
        <v>3</v>
      </c>
      <c r="C758" s="84" t="s">
        <v>70</v>
      </c>
      <c r="D758" s="82">
        <f t="shared" ca="1" si="12"/>
        <v>45334</v>
      </c>
    </row>
    <row r="759" spans="1:4">
      <c r="A759" s="79" t="s">
        <v>390</v>
      </c>
      <c r="B759" s="80">
        <v>3</v>
      </c>
      <c r="C759" s="81" t="s">
        <v>66</v>
      </c>
      <c r="D759" s="82">
        <f t="shared" ca="1" si="12"/>
        <v>45334</v>
      </c>
    </row>
    <row r="760" spans="1:4">
      <c r="A760" s="83" t="s">
        <v>391</v>
      </c>
      <c r="B760" s="80">
        <v>3</v>
      </c>
      <c r="C760" s="84" t="s">
        <v>72</v>
      </c>
      <c r="D760" s="82">
        <f t="shared" ca="1" si="12"/>
        <v>45334</v>
      </c>
    </row>
    <row r="761" spans="1:4">
      <c r="A761" s="79" t="s">
        <v>392</v>
      </c>
      <c r="B761" s="80">
        <v>3</v>
      </c>
      <c r="C761" s="81" t="s">
        <v>66</v>
      </c>
      <c r="D761" s="82">
        <f t="shared" ca="1" si="12"/>
        <v>45334</v>
      </c>
    </row>
    <row r="762" spans="1:4">
      <c r="A762" s="83" t="s">
        <v>393</v>
      </c>
      <c r="B762" s="80">
        <v>3</v>
      </c>
      <c r="C762" s="84" t="s">
        <v>68</v>
      </c>
      <c r="D762" s="82">
        <f t="shared" ca="1" si="12"/>
        <v>45334</v>
      </c>
    </row>
    <row r="763" spans="1:4">
      <c r="A763" s="79" t="s">
        <v>394</v>
      </c>
      <c r="B763" s="80">
        <v>3</v>
      </c>
      <c r="C763" s="81" t="s">
        <v>1235</v>
      </c>
      <c r="D763" s="82">
        <f t="shared" ca="1" si="12"/>
        <v>45334</v>
      </c>
    </row>
    <row r="764" spans="1:4">
      <c r="A764" s="83" t="s">
        <v>206</v>
      </c>
      <c r="B764" s="80">
        <v>3</v>
      </c>
      <c r="C764" s="84" t="s">
        <v>1235</v>
      </c>
      <c r="D764" s="82">
        <f t="shared" ca="1" si="12"/>
        <v>45334</v>
      </c>
    </row>
    <row r="765" spans="1:4">
      <c r="A765" s="79" t="s">
        <v>395</v>
      </c>
      <c r="B765" s="80">
        <v>3</v>
      </c>
      <c r="C765" s="81" t="s">
        <v>70</v>
      </c>
      <c r="D765" s="82">
        <f t="shared" ca="1" si="12"/>
        <v>45334</v>
      </c>
    </row>
    <row r="766" spans="1:4">
      <c r="A766" s="83" t="s">
        <v>396</v>
      </c>
      <c r="B766" s="80">
        <v>3</v>
      </c>
      <c r="C766" s="84" t="s">
        <v>1235</v>
      </c>
      <c r="D766" s="82">
        <f t="shared" ca="1" si="12"/>
        <v>45334</v>
      </c>
    </row>
    <row r="767" spans="1:4">
      <c r="A767" s="79" t="s">
        <v>397</v>
      </c>
      <c r="B767" s="80">
        <v>3</v>
      </c>
      <c r="C767" s="81" t="s">
        <v>68</v>
      </c>
      <c r="D767" s="82">
        <f t="shared" ca="1" si="12"/>
        <v>45334</v>
      </c>
    </row>
    <row r="768" spans="1:4">
      <c r="A768" s="83" t="s">
        <v>398</v>
      </c>
      <c r="B768" s="80">
        <v>3</v>
      </c>
      <c r="C768" s="84" t="s">
        <v>68</v>
      </c>
      <c r="D768" s="82">
        <f t="shared" ca="1" si="12"/>
        <v>45334</v>
      </c>
    </row>
    <row r="769" spans="1:4">
      <c r="A769" s="79" t="s">
        <v>399</v>
      </c>
      <c r="B769" s="80">
        <v>3</v>
      </c>
      <c r="C769" s="81" t="s">
        <v>1235</v>
      </c>
      <c r="D769" s="82">
        <f t="shared" ca="1" si="12"/>
        <v>45334</v>
      </c>
    </row>
    <row r="770" spans="1:4">
      <c r="A770" s="83" t="s">
        <v>400</v>
      </c>
      <c r="B770" s="80">
        <v>3</v>
      </c>
      <c r="C770" s="84" t="s">
        <v>66</v>
      </c>
      <c r="D770" s="82">
        <f t="shared" ca="1" si="12"/>
        <v>45334</v>
      </c>
    </row>
    <row r="771" spans="1:4">
      <c r="A771" s="79" t="s">
        <v>209</v>
      </c>
      <c r="B771" s="80">
        <v>3</v>
      </c>
      <c r="C771" s="81" t="s">
        <v>62</v>
      </c>
      <c r="D771" s="82">
        <f t="shared" ca="1" si="12"/>
        <v>45334</v>
      </c>
    </row>
    <row r="772" spans="1:4">
      <c r="A772" s="83" t="s">
        <v>211</v>
      </c>
      <c r="B772" s="80">
        <v>3</v>
      </c>
      <c r="C772" s="84" t="s">
        <v>62</v>
      </c>
      <c r="D772" s="82">
        <f t="shared" ca="1" si="12"/>
        <v>45334</v>
      </c>
    </row>
    <row r="773" spans="1:4">
      <c r="A773" s="79" t="s">
        <v>401</v>
      </c>
      <c r="B773" s="80">
        <v>3</v>
      </c>
      <c r="C773" s="81" t="s">
        <v>72</v>
      </c>
      <c r="D773" s="82">
        <f t="shared" ca="1" si="12"/>
        <v>45334</v>
      </c>
    </row>
    <row r="774" spans="1:4">
      <c r="A774" s="83" t="s">
        <v>402</v>
      </c>
      <c r="B774" s="80">
        <v>3</v>
      </c>
      <c r="C774" s="84" t="s">
        <v>68</v>
      </c>
      <c r="D774" s="82">
        <f t="shared" ca="1" si="12"/>
        <v>45334</v>
      </c>
    </row>
    <row r="775" spans="1:4">
      <c r="A775" s="79" t="s">
        <v>403</v>
      </c>
      <c r="B775" s="80">
        <v>3</v>
      </c>
      <c r="C775" s="81" t="s">
        <v>1235</v>
      </c>
      <c r="D775" s="82">
        <f t="shared" ca="1" si="12"/>
        <v>45334</v>
      </c>
    </row>
    <row r="776" spans="1:4">
      <c r="A776" s="83" t="s">
        <v>212</v>
      </c>
      <c r="B776" s="80">
        <v>3</v>
      </c>
      <c r="C776" s="84" t="s">
        <v>62</v>
      </c>
      <c r="D776" s="82">
        <f t="shared" ca="1" si="12"/>
        <v>45334</v>
      </c>
    </row>
    <row r="777" spans="1:4">
      <c r="A777" s="79" t="s">
        <v>404</v>
      </c>
      <c r="B777" s="80">
        <v>3</v>
      </c>
      <c r="C777" s="81" t="s">
        <v>66</v>
      </c>
      <c r="D777" s="82">
        <f t="shared" ca="1" si="12"/>
        <v>45334</v>
      </c>
    </row>
    <row r="778" spans="1:4">
      <c r="A778" s="83" t="s">
        <v>405</v>
      </c>
      <c r="B778" s="80">
        <v>3</v>
      </c>
      <c r="C778" s="84" t="s">
        <v>1235</v>
      </c>
      <c r="D778" s="82">
        <f t="shared" ca="1" si="12"/>
        <v>45334</v>
      </c>
    </row>
    <row r="779" spans="1:4">
      <c r="A779" s="79" t="s">
        <v>406</v>
      </c>
      <c r="B779" s="80">
        <v>3</v>
      </c>
      <c r="C779" s="81" t="s">
        <v>1235</v>
      </c>
      <c r="D779" s="82">
        <f t="shared" ca="1" si="12"/>
        <v>45334</v>
      </c>
    </row>
    <row r="780" spans="1:4">
      <c r="A780" s="83" t="s">
        <v>407</v>
      </c>
      <c r="B780" s="80">
        <v>3</v>
      </c>
      <c r="C780" s="84" t="s">
        <v>70</v>
      </c>
      <c r="D780" s="82">
        <f t="shared" ca="1" si="12"/>
        <v>45334</v>
      </c>
    </row>
    <row r="781" spans="1:4">
      <c r="A781" s="79" t="s">
        <v>408</v>
      </c>
      <c r="B781" s="80">
        <v>3</v>
      </c>
      <c r="C781" s="81" t="s">
        <v>66</v>
      </c>
      <c r="D781" s="82">
        <f t="shared" ca="1" si="12"/>
        <v>45334</v>
      </c>
    </row>
    <row r="782" spans="1:4">
      <c r="A782" s="83" t="s">
        <v>409</v>
      </c>
      <c r="B782" s="80">
        <v>3</v>
      </c>
      <c r="C782" s="84" t="s">
        <v>66</v>
      </c>
      <c r="D782" s="82">
        <f t="shared" ca="1" si="12"/>
        <v>45334</v>
      </c>
    </row>
    <row r="783" spans="1:4">
      <c r="A783" s="79" t="s">
        <v>410</v>
      </c>
      <c r="B783" s="80">
        <v>3</v>
      </c>
      <c r="C783" s="81" t="s">
        <v>1235</v>
      </c>
      <c r="D783" s="82">
        <f t="shared" ca="1" si="12"/>
        <v>45334</v>
      </c>
    </row>
    <row r="784" spans="1:4">
      <c r="A784" s="83" t="s">
        <v>411</v>
      </c>
      <c r="B784" s="80">
        <v>3</v>
      </c>
      <c r="C784" s="84" t="s">
        <v>1235</v>
      </c>
      <c r="D784" s="82">
        <f t="shared" ca="1" si="12"/>
        <v>45334</v>
      </c>
    </row>
    <row r="785" spans="1:4">
      <c r="A785" s="79" t="s">
        <v>217</v>
      </c>
      <c r="B785" s="80">
        <v>3</v>
      </c>
      <c r="C785" s="81" t="s">
        <v>1235</v>
      </c>
      <c r="D785" s="82">
        <f t="shared" ca="1" si="12"/>
        <v>45334</v>
      </c>
    </row>
    <row r="786" spans="1:4">
      <c r="A786" s="83" t="s">
        <v>412</v>
      </c>
      <c r="B786" s="80">
        <v>3</v>
      </c>
      <c r="C786" s="84" t="s">
        <v>62</v>
      </c>
      <c r="D786" s="82">
        <f t="shared" ca="1" si="12"/>
        <v>45334</v>
      </c>
    </row>
    <row r="787" spans="1:4">
      <c r="A787" s="79" t="s">
        <v>413</v>
      </c>
      <c r="B787" s="80">
        <v>3</v>
      </c>
      <c r="C787" s="81" t="s">
        <v>72</v>
      </c>
      <c r="D787" s="82">
        <f t="shared" ca="1" si="12"/>
        <v>45334</v>
      </c>
    </row>
    <row r="788" spans="1:4">
      <c r="A788" s="83" t="s">
        <v>414</v>
      </c>
      <c r="B788" s="80">
        <v>3</v>
      </c>
      <c r="C788" s="84" t="s">
        <v>72</v>
      </c>
      <c r="D788" s="82">
        <f t="shared" ca="1" si="12"/>
        <v>45334</v>
      </c>
    </row>
    <row r="789" spans="1:4">
      <c r="A789" s="79" t="s">
        <v>415</v>
      </c>
      <c r="B789" s="80">
        <v>3</v>
      </c>
      <c r="C789" s="81" t="s">
        <v>72</v>
      </c>
      <c r="D789" s="82">
        <f t="shared" ca="1" si="12"/>
        <v>45334</v>
      </c>
    </row>
    <row r="790" spans="1:4">
      <c r="A790" s="83" t="s">
        <v>416</v>
      </c>
      <c r="B790" s="80">
        <v>3</v>
      </c>
      <c r="C790" s="84" t="s">
        <v>68</v>
      </c>
      <c r="D790" s="82">
        <f t="shared" ca="1" si="12"/>
        <v>45334</v>
      </c>
    </row>
    <row r="791" spans="1:4">
      <c r="A791" s="79" t="s">
        <v>417</v>
      </c>
      <c r="B791" s="80">
        <v>3</v>
      </c>
      <c r="C791" s="81" t="s">
        <v>72</v>
      </c>
      <c r="D791" s="82">
        <f t="shared" ca="1" si="12"/>
        <v>45334</v>
      </c>
    </row>
    <row r="792" spans="1:4">
      <c r="A792" s="83" t="s">
        <v>418</v>
      </c>
      <c r="B792" s="80">
        <v>3</v>
      </c>
      <c r="C792" s="84" t="s">
        <v>72</v>
      </c>
      <c r="D792" s="82">
        <f t="shared" ca="1" si="12"/>
        <v>45334</v>
      </c>
    </row>
    <row r="793" spans="1:4">
      <c r="A793" s="79" t="s">
        <v>419</v>
      </c>
      <c r="B793" s="80">
        <v>3</v>
      </c>
      <c r="C793" s="81" t="s">
        <v>72</v>
      </c>
      <c r="D793" s="82">
        <f t="shared" ca="1" si="12"/>
        <v>45334</v>
      </c>
    </row>
    <row r="794" spans="1:4">
      <c r="A794" s="83" t="s">
        <v>420</v>
      </c>
      <c r="B794" s="80">
        <v>3</v>
      </c>
      <c r="C794" s="84" t="s">
        <v>70</v>
      </c>
      <c r="D794" s="82">
        <f t="shared" ref="D794:D857" ca="1" si="13">TODAY()</f>
        <v>45334</v>
      </c>
    </row>
    <row r="795" spans="1:4">
      <c r="A795" s="79" t="s">
        <v>224</v>
      </c>
      <c r="B795" s="80">
        <v>3</v>
      </c>
      <c r="C795" s="81" t="s">
        <v>1235</v>
      </c>
      <c r="D795" s="82">
        <f t="shared" ca="1" si="13"/>
        <v>45334</v>
      </c>
    </row>
    <row r="796" spans="1:4">
      <c r="A796" s="83" t="s">
        <v>421</v>
      </c>
      <c r="B796" s="80">
        <v>3</v>
      </c>
      <c r="C796" s="84" t="s">
        <v>64</v>
      </c>
      <c r="D796" s="82">
        <f t="shared" ca="1" si="13"/>
        <v>45334</v>
      </c>
    </row>
    <row r="797" spans="1:4">
      <c r="A797" s="79" t="s">
        <v>422</v>
      </c>
      <c r="B797" s="80">
        <v>3</v>
      </c>
      <c r="C797" s="81" t="s">
        <v>1235</v>
      </c>
      <c r="D797" s="82">
        <f t="shared" ca="1" si="13"/>
        <v>45334</v>
      </c>
    </row>
    <row r="798" spans="1:4">
      <c r="A798" s="83" t="s">
        <v>423</v>
      </c>
      <c r="B798" s="80">
        <v>3</v>
      </c>
      <c r="C798" s="84" t="s">
        <v>1235</v>
      </c>
      <c r="D798" s="82">
        <f t="shared" ca="1" si="13"/>
        <v>45334</v>
      </c>
    </row>
    <row r="799" spans="1:4">
      <c r="A799" s="79" t="s">
        <v>424</v>
      </c>
      <c r="B799" s="80">
        <v>3</v>
      </c>
      <c r="C799" s="81" t="s">
        <v>72</v>
      </c>
      <c r="D799" s="82">
        <f t="shared" ca="1" si="13"/>
        <v>45334</v>
      </c>
    </row>
    <row r="800" spans="1:4">
      <c r="A800" s="83" t="s">
        <v>425</v>
      </c>
      <c r="B800" s="80">
        <v>3</v>
      </c>
      <c r="C800" s="84" t="s">
        <v>72</v>
      </c>
      <c r="D800" s="82">
        <f t="shared" ca="1" si="13"/>
        <v>45334</v>
      </c>
    </row>
    <row r="801" spans="1:4">
      <c r="A801" s="79" t="s">
        <v>426</v>
      </c>
      <c r="B801" s="80">
        <v>3</v>
      </c>
      <c r="C801" s="81" t="s">
        <v>66</v>
      </c>
      <c r="D801" s="82">
        <f t="shared" ca="1" si="13"/>
        <v>45334</v>
      </c>
    </row>
    <row r="802" spans="1:4">
      <c r="A802" s="83" t="s">
        <v>427</v>
      </c>
      <c r="B802" s="80">
        <v>3</v>
      </c>
      <c r="C802" s="84" t="s">
        <v>72</v>
      </c>
      <c r="D802" s="82">
        <f t="shared" ca="1" si="13"/>
        <v>45334</v>
      </c>
    </row>
    <row r="803" spans="1:4">
      <c r="A803" s="79" t="s">
        <v>428</v>
      </c>
      <c r="B803" s="80">
        <v>3</v>
      </c>
      <c r="C803" s="81" t="s">
        <v>66</v>
      </c>
      <c r="D803" s="82">
        <f t="shared" ca="1" si="13"/>
        <v>45334</v>
      </c>
    </row>
    <row r="804" spans="1:4">
      <c r="A804" s="83" t="s">
        <v>429</v>
      </c>
      <c r="B804" s="80">
        <v>3</v>
      </c>
      <c r="C804" s="84" t="s">
        <v>72</v>
      </c>
      <c r="D804" s="82">
        <f t="shared" ca="1" si="13"/>
        <v>45334</v>
      </c>
    </row>
    <row r="805" spans="1:4">
      <c r="A805" s="79" t="s">
        <v>430</v>
      </c>
      <c r="B805" s="80">
        <v>3</v>
      </c>
      <c r="C805" s="81" t="s">
        <v>72</v>
      </c>
      <c r="D805" s="82">
        <f t="shared" ca="1" si="13"/>
        <v>45334</v>
      </c>
    </row>
    <row r="806" spans="1:4">
      <c r="A806" s="83" t="s">
        <v>431</v>
      </c>
      <c r="B806" s="80">
        <v>3</v>
      </c>
      <c r="C806" s="84" t="s">
        <v>70</v>
      </c>
      <c r="D806" s="82">
        <f t="shared" ca="1" si="13"/>
        <v>45334</v>
      </c>
    </row>
    <row r="807" spans="1:4">
      <c r="A807" s="79" t="s">
        <v>432</v>
      </c>
      <c r="B807" s="80">
        <v>3</v>
      </c>
      <c r="C807" s="81" t="s">
        <v>66</v>
      </c>
      <c r="D807" s="82">
        <f t="shared" ca="1" si="13"/>
        <v>45334</v>
      </c>
    </row>
    <row r="808" spans="1:4">
      <c r="A808" s="83" t="s">
        <v>433</v>
      </c>
      <c r="B808" s="80">
        <v>3</v>
      </c>
      <c r="C808" s="84" t="s">
        <v>68</v>
      </c>
      <c r="D808" s="82">
        <f t="shared" ca="1" si="13"/>
        <v>45334</v>
      </c>
    </row>
    <row r="809" spans="1:4">
      <c r="A809" s="79" t="s">
        <v>229</v>
      </c>
      <c r="B809" s="80">
        <v>3</v>
      </c>
      <c r="C809" s="81" t="s">
        <v>146</v>
      </c>
      <c r="D809" s="82">
        <f t="shared" ca="1" si="13"/>
        <v>45334</v>
      </c>
    </row>
    <row r="810" spans="1:4">
      <c r="A810" s="83" t="s">
        <v>434</v>
      </c>
      <c r="B810" s="80">
        <v>3</v>
      </c>
      <c r="C810" s="84" t="s">
        <v>68</v>
      </c>
      <c r="D810" s="82">
        <f t="shared" ca="1" si="13"/>
        <v>45334</v>
      </c>
    </row>
    <row r="811" spans="1:4">
      <c r="A811" s="79" t="s">
        <v>435</v>
      </c>
      <c r="B811" s="80">
        <v>3</v>
      </c>
      <c r="C811" s="81" t="s">
        <v>1235</v>
      </c>
      <c r="D811" s="82">
        <f t="shared" ca="1" si="13"/>
        <v>45334</v>
      </c>
    </row>
    <row r="812" spans="1:4">
      <c r="A812" s="83" t="s">
        <v>436</v>
      </c>
      <c r="B812" s="80">
        <v>3</v>
      </c>
      <c r="C812" s="84" t="s">
        <v>72</v>
      </c>
      <c r="D812" s="82">
        <f t="shared" ca="1" si="13"/>
        <v>45334</v>
      </c>
    </row>
    <row r="813" spans="1:4">
      <c r="A813" s="79" t="s">
        <v>437</v>
      </c>
      <c r="B813" s="80">
        <v>3</v>
      </c>
      <c r="C813" s="81" t="s">
        <v>70</v>
      </c>
      <c r="D813" s="82">
        <f t="shared" ca="1" si="13"/>
        <v>45334</v>
      </c>
    </row>
    <row r="814" spans="1:4">
      <c r="A814" s="83" t="s">
        <v>438</v>
      </c>
      <c r="B814" s="80">
        <v>3</v>
      </c>
      <c r="C814" s="84" t="s">
        <v>72</v>
      </c>
      <c r="D814" s="82">
        <f t="shared" ca="1" si="13"/>
        <v>45334</v>
      </c>
    </row>
    <row r="815" spans="1:4">
      <c r="A815" s="79" t="s">
        <v>439</v>
      </c>
      <c r="B815" s="80">
        <v>3</v>
      </c>
      <c r="C815" s="81" t="s">
        <v>72</v>
      </c>
      <c r="D815" s="82">
        <f t="shared" ca="1" si="13"/>
        <v>45334</v>
      </c>
    </row>
    <row r="816" spans="1:4">
      <c r="A816" s="83" t="s">
        <v>440</v>
      </c>
      <c r="B816" s="80">
        <v>3</v>
      </c>
      <c r="C816" s="84" t="s">
        <v>68</v>
      </c>
      <c r="D816" s="82">
        <f t="shared" ca="1" si="13"/>
        <v>45334</v>
      </c>
    </row>
    <row r="817" spans="1:4">
      <c r="A817" s="79" t="s">
        <v>441</v>
      </c>
      <c r="B817" s="80">
        <v>3</v>
      </c>
      <c r="C817" s="81" t="s">
        <v>68</v>
      </c>
      <c r="D817" s="82">
        <f t="shared" ca="1" si="13"/>
        <v>45334</v>
      </c>
    </row>
    <row r="818" spans="1:4">
      <c r="A818" s="83" t="s">
        <v>442</v>
      </c>
      <c r="B818" s="80">
        <v>3</v>
      </c>
      <c r="C818" s="84" t="s">
        <v>72</v>
      </c>
      <c r="D818" s="82">
        <f t="shared" ca="1" si="13"/>
        <v>45334</v>
      </c>
    </row>
    <row r="819" spans="1:4">
      <c r="A819" s="79" t="s">
        <v>443</v>
      </c>
      <c r="B819" s="80">
        <v>3</v>
      </c>
      <c r="C819" s="81" t="s">
        <v>72</v>
      </c>
      <c r="D819" s="82">
        <f t="shared" ca="1" si="13"/>
        <v>45334</v>
      </c>
    </row>
    <row r="820" spans="1:4">
      <c r="A820" s="83" t="s">
        <v>444</v>
      </c>
      <c r="B820" s="80">
        <v>3</v>
      </c>
      <c r="C820" s="84" t="s">
        <v>1235</v>
      </c>
      <c r="D820" s="82">
        <f t="shared" ca="1" si="13"/>
        <v>45334</v>
      </c>
    </row>
    <row r="821" spans="1:4">
      <c r="A821" s="79" t="s">
        <v>445</v>
      </c>
      <c r="B821" s="80">
        <v>3</v>
      </c>
      <c r="C821" s="81" t="s">
        <v>72</v>
      </c>
      <c r="D821" s="82">
        <f t="shared" ca="1" si="13"/>
        <v>45334</v>
      </c>
    </row>
    <row r="822" spans="1:4">
      <c r="A822" s="83" t="s">
        <v>446</v>
      </c>
      <c r="B822" s="80">
        <v>3</v>
      </c>
      <c r="C822" s="84" t="s">
        <v>1235</v>
      </c>
      <c r="D822" s="82">
        <f t="shared" ca="1" si="13"/>
        <v>45334</v>
      </c>
    </row>
    <row r="823" spans="1:4">
      <c r="A823" s="79" t="s">
        <v>447</v>
      </c>
      <c r="B823" s="80">
        <v>3</v>
      </c>
      <c r="C823" s="81" t="s">
        <v>70</v>
      </c>
      <c r="D823" s="82">
        <f t="shared" ca="1" si="13"/>
        <v>45334</v>
      </c>
    </row>
    <row r="824" spans="1:4">
      <c r="A824" s="83" t="s">
        <v>448</v>
      </c>
      <c r="B824" s="80">
        <v>3</v>
      </c>
      <c r="C824" s="84" t="s">
        <v>1235</v>
      </c>
      <c r="D824" s="82">
        <f t="shared" ca="1" si="13"/>
        <v>45334</v>
      </c>
    </row>
    <row r="825" spans="1:4">
      <c r="A825" s="79" t="s">
        <v>449</v>
      </c>
      <c r="B825" s="80">
        <v>3</v>
      </c>
      <c r="C825" s="81" t="s">
        <v>1235</v>
      </c>
      <c r="D825" s="82">
        <f t="shared" ca="1" si="13"/>
        <v>45334</v>
      </c>
    </row>
    <row r="826" spans="1:4">
      <c r="A826" s="83" t="s">
        <v>450</v>
      </c>
      <c r="B826" s="80">
        <v>3</v>
      </c>
      <c r="C826" s="84" t="s">
        <v>1235</v>
      </c>
      <c r="D826" s="82">
        <f t="shared" ca="1" si="13"/>
        <v>45334</v>
      </c>
    </row>
    <row r="827" spans="1:4">
      <c r="A827" s="79" t="s">
        <v>233</v>
      </c>
      <c r="B827" s="80">
        <v>3</v>
      </c>
      <c r="C827" s="81" t="s">
        <v>1235</v>
      </c>
      <c r="D827" s="82">
        <f t="shared" ca="1" si="13"/>
        <v>45334</v>
      </c>
    </row>
    <row r="828" spans="1:4">
      <c r="A828" s="83" t="s">
        <v>451</v>
      </c>
      <c r="B828" s="80">
        <v>3</v>
      </c>
      <c r="C828" s="84" t="s">
        <v>1235</v>
      </c>
      <c r="D828" s="82">
        <f t="shared" ca="1" si="13"/>
        <v>45334</v>
      </c>
    </row>
    <row r="829" spans="1:4">
      <c r="A829" s="79" t="s">
        <v>452</v>
      </c>
      <c r="B829" s="80">
        <v>3</v>
      </c>
      <c r="C829" s="81" t="s">
        <v>72</v>
      </c>
      <c r="D829" s="82">
        <f t="shared" ca="1" si="13"/>
        <v>45334</v>
      </c>
    </row>
    <row r="830" spans="1:4">
      <c r="A830" s="83" t="s">
        <v>453</v>
      </c>
      <c r="B830" s="80">
        <v>3</v>
      </c>
      <c r="C830" s="84" t="s">
        <v>70</v>
      </c>
      <c r="D830" s="82">
        <f t="shared" ca="1" si="13"/>
        <v>45334</v>
      </c>
    </row>
    <row r="831" spans="1:4">
      <c r="A831" s="79" t="s">
        <v>454</v>
      </c>
      <c r="B831" s="80">
        <v>3</v>
      </c>
      <c r="C831" s="81" t="s">
        <v>70</v>
      </c>
      <c r="D831" s="82">
        <f t="shared" ca="1" si="13"/>
        <v>45334</v>
      </c>
    </row>
    <row r="832" spans="1:4">
      <c r="A832" s="83" t="s">
        <v>455</v>
      </c>
      <c r="B832" s="80">
        <v>3</v>
      </c>
      <c r="C832" s="84" t="s">
        <v>72</v>
      </c>
      <c r="D832" s="82">
        <f t="shared" ca="1" si="13"/>
        <v>45334</v>
      </c>
    </row>
    <row r="833" spans="1:4">
      <c r="A833" s="79" t="s">
        <v>456</v>
      </c>
      <c r="B833" s="80">
        <v>3</v>
      </c>
      <c r="C833" s="81" t="s">
        <v>66</v>
      </c>
      <c r="D833" s="82">
        <f t="shared" ca="1" si="13"/>
        <v>45334</v>
      </c>
    </row>
    <row r="834" spans="1:4">
      <c r="A834" s="83" t="s">
        <v>457</v>
      </c>
      <c r="B834" s="80">
        <v>3</v>
      </c>
      <c r="C834" s="84" t="s">
        <v>70</v>
      </c>
      <c r="D834" s="82">
        <f t="shared" ca="1" si="13"/>
        <v>45334</v>
      </c>
    </row>
    <row r="835" spans="1:4">
      <c r="A835" s="79" t="s">
        <v>458</v>
      </c>
      <c r="B835" s="80">
        <v>3</v>
      </c>
      <c r="C835" s="81" t="s">
        <v>72</v>
      </c>
      <c r="D835" s="82">
        <f t="shared" ca="1" si="13"/>
        <v>45334</v>
      </c>
    </row>
    <row r="836" spans="1:4">
      <c r="A836" s="83" t="s">
        <v>459</v>
      </c>
      <c r="B836" s="80">
        <v>3</v>
      </c>
      <c r="C836" s="84" t="s">
        <v>72</v>
      </c>
      <c r="D836" s="82">
        <f t="shared" ca="1" si="13"/>
        <v>45334</v>
      </c>
    </row>
    <row r="837" spans="1:4">
      <c r="A837" s="79" t="s">
        <v>460</v>
      </c>
      <c r="B837" s="80">
        <v>3</v>
      </c>
      <c r="C837" s="81" t="s">
        <v>66</v>
      </c>
      <c r="D837" s="82">
        <f t="shared" ca="1" si="13"/>
        <v>45334</v>
      </c>
    </row>
    <row r="838" spans="1:4">
      <c r="A838" s="83" t="s">
        <v>241</v>
      </c>
      <c r="B838" s="80">
        <v>3</v>
      </c>
      <c r="C838" s="84" t="s">
        <v>68</v>
      </c>
      <c r="D838" s="82">
        <f t="shared" ca="1" si="13"/>
        <v>45334</v>
      </c>
    </row>
    <row r="839" spans="1:4">
      <c r="A839" s="79" t="s">
        <v>461</v>
      </c>
      <c r="B839" s="80">
        <v>3</v>
      </c>
      <c r="C839" s="81" t="s">
        <v>1235</v>
      </c>
      <c r="D839" s="82">
        <f t="shared" ca="1" si="13"/>
        <v>45334</v>
      </c>
    </row>
    <row r="840" spans="1:4">
      <c r="A840" s="83" t="s">
        <v>462</v>
      </c>
      <c r="B840" s="80">
        <v>3</v>
      </c>
      <c r="C840" s="84" t="s">
        <v>62</v>
      </c>
      <c r="D840" s="82">
        <f t="shared" ca="1" si="13"/>
        <v>45334</v>
      </c>
    </row>
    <row r="841" spans="1:4">
      <c r="A841" s="79" t="s">
        <v>248</v>
      </c>
      <c r="B841" s="80">
        <v>3</v>
      </c>
      <c r="C841" s="81" t="s">
        <v>62</v>
      </c>
      <c r="D841" s="82">
        <f t="shared" ca="1" si="13"/>
        <v>45334</v>
      </c>
    </row>
    <row r="842" spans="1:4">
      <c r="A842" s="83" t="s">
        <v>463</v>
      </c>
      <c r="B842" s="80">
        <v>3</v>
      </c>
      <c r="C842" s="84" t="s">
        <v>66</v>
      </c>
      <c r="D842" s="82">
        <f t="shared" ca="1" si="13"/>
        <v>45334</v>
      </c>
    </row>
    <row r="843" spans="1:4">
      <c r="A843" s="79" t="s">
        <v>468</v>
      </c>
      <c r="B843" s="80">
        <v>3</v>
      </c>
      <c r="C843" s="81" t="s">
        <v>64</v>
      </c>
      <c r="D843" s="82">
        <f t="shared" ca="1" si="13"/>
        <v>45334</v>
      </c>
    </row>
    <row r="844" spans="1:4">
      <c r="A844" s="83" t="s">
        <v>464</v>
      </c>
      <c r="B844" s="80">
        <v>3</v>
      </c>
      <c r="C844" s="84" t="s">
        <v>1235</v>
      </c>
      <c r="D844" s="82">
        <f t="shared" ca="1" si="13"/>
        <v>45334</v>
      </c>
    </row>
    <row r="845" spans="1:4">
      <c r="A845" s="79" t="s">
        <v>469</v>
      </c>
      <c r="B845" s="80">
        <v>3</v>
      </c>
      <c r="C845" s="81" t="s">
        <v>1235</v>
      </c>
      <c r="D845" s="82">
        <f t="shared" ca="1" si="13"/>
        <v>45334</v>
      </c>
    </row>
    <row r="846" spans="1:4">
      <c r="A846" s="83" t="s">
        <v>465</v>
      </c>
      <c r="B846" s="80">
        <v>3</v>
      </c>
      <c r="C846" s="84" t="s">
        <v>1235</v>
      </c>
      <c r="D846" s="82">
        <f t="shared" ca="1" si="13"/>
        <v>45334</v>
      </c>
    </row>
    <row r="847" spans="1:4">
      <c r="A847" s="79" t="s">
        <v>470</v>
      </c>
      <c r="B847" s="80">
        <v>3</v>
      </c>
      <c r="C847" s="81" t="s">
        <v>1235</v>
      </c>
      <c r="D847" s="82">
        <f t="shared" ca="1" si="13"/>
        <v>45334</v>
      </c>
    </row>
    <row r="848" spans="1:4">
      <c r="A848" s="83" t="s">
        <v>466</v>
      </c>
      <c r="B848" s="80">
        <v>3</v>
      </c>
      <c r="C848" s="84" t="s">
        <v>1235</v>
      </c>
      <c r="D848" s="82">
        <f t="shared" ca="1" si="13"/>
        <v>45334</v>
      </c>
    </row>
    <row r="849" spans="1:4">
      <c r="A849" s="79" t="s">
        <v>471</v>
      </c>
      <c r="B849" s="80">
        <v>3</v>
      </c>
      <c r="C849" s="81" t="s">
        <v>1235</v>
      </c>
      <c r="D849" s="82">
        <f t="shared" ca="1" si="13"/>
        <v>45334</v>
      </c>
    </row>
    <row r="850" spans="1:4">
      <c r="A850" s="83" t="s">
        <v>467</v>
      </c>
      <c r="B850" s="80">
        <v>3</v>
      </c>
      <c r="C850" s="84" t="s">
        <v>1235</v>
      </c>
      <c r="D850" s="82">
        <f t="shared" ca="1" si="13"/>
        <v>45334</v>
      </c>
    </row>
    <row r="851" spans="1:4">
      <c r="A851" s="79" t="s">
        <v>472</v>
      </c>
      <c r="B851" s="80">
        <v>3</v>
      </c>
      <c r="C851" s="81" t="s">
        <v>1235</v>
      </c>
      <c r="D851" s="82">
        <f t="shared" ca="1" si="13"/>
        <v>45334</v>
      </c>
    </row>
    <row r="852" spans="1:4">
      <c r="A852" s="83" t="s">
        <v>249</v>
      </c>
      <c r="B852" s="80">
        <v>3</v>
      </c>
      <c r="C852" s="84" t="s">
        <v>1235</v>
      </c>
      <c r="D852" s="82">
        <f t="shared" ca="1" si="13"/>
        <v>45334</v>
      </c>
    </row>
    <row r="853" spans="1:4">
      <c r="A853" s="79" t="s">
        <v>250</v>
      </c>
      <c r="B853" s="80">
        <v>3</v>
      </c>
      <c r="C853" s="81" t="s">
        <v>1235</v>
      </c>
      <c r="D853" s="82">
        <f t="shared" ca="1" si="13"/>
        <v>45334</v>
      </c>
    </row>
    <row r="854" spans="1:4">
      <c r="A854" s="83" t="s">
        <v>251</v>
      </c>
      <c r="B854" s="80">
        <v>3</v>
      </c>
      <c r="C854" s="84" t="s">
        <v>1235</v>
      </c>
      <c r="D854" s="82">
        <f t="shared" ca="1" si="13"/>
        <v>45334</v>
      </c>
    </row>
    <row r="855" spans="1:4">
      <c r="A855" s="79" t="s">
        <v>252</v>
      </c>
      <c r="B855" s="80">
        <v>3</v>
      </c>
      <c r="C855" s="81" t="s">
        <v>1235</v>
      </c>
      <c r="D855" s="82">
        <f t="shared" ca="1" si="13"/>
        <v>45334</v>
      </c>
    </row>
    <row r="856" spans="1:4">
      <c r="A856" s="83" t="s">
        <v>253</v>
      </c>
      <c r="B856" s="80">
        <v>3</v>
      </c>
      <c r="C856" s="84" t="s">
        <v>1235</v>
      </c>
      <c r="D856" s="82">
        <f t="shared" ca="1" si="13"/>
        <v>45334</v>
      </c>
    </row>
    <row r="857" spans="1:4">
      <c r="A857" s="79" t="s">
        <v>254</v>
      </c>
      <c r="B857" s="80">
        <v>3</v>
      </c>
      <c r="C857" s="81" t="s">
        <v>1235</v>
      </c>
      <c r="D857" s="82">
        <f t="shared" ca="1" si="13"/>
        <v>45334</v>
      </c>
    </row>
    <row r="858" spans="1:4">
      <c r="A858" s="83" t="s">
        <v>473</v>
      </c>
      <c r="B858" s="80">
        <v>3</v>
      </c>
      <c r="C858" s="84" t="s">
        <v>1235</v>
      </c>
      <c r="D858" s="82">
        <f t="shared" ref="D858:D885" ca="1" si="14">TODAY()</f>
        <v>45334</v>
      </c>
    </row>
    <row r="859" spans="1:4">
      <c r="A859" s="79" t="s">
        <v>255</v>
      </c>
      <c r="B859" s="80">
        <v>3</v>
      </c>
      <c r="C859" s="81" t="s">
        <v>1235</v>
      </c>
      <c r="D859" s="82">
        <f t="shared" ca="1" si="14"/>
        <v>45334</v>
      </c>
    </row>
    <row r="860" spans="1:4">
      <c r="A860" s="83" t="s">
        <v>256</v>
      </c>
      <c r="B860" s="80">
        <v>3</v>
      </c>
      <c r="C860" s="84" t="s">
        <v>1235</v>
      </c>
      <c r="D860" s="82">
        <f t="shared" ca="1" si="14"/>
        <v>45334</v>
      </c>
    </row>
    <row r="861" spans="1:4">
      <c r="A861" s="79" t="s">
        <v>261</v>
      </c>
      <c r="B861" s="80">
        <v>3</v>
      </c>
      <c r="C861" s="81" t="s">
        <v>1235</v>
      </c>
      <c r="D861" s="82">
        <f t="shared" ca="1" si="14"/>
        <v>45334</v>
      </c>
    </row>
    <row r="862" spans="1:4">
      <c r="A862" s="83" t="s">
        <v>474</v>
      </c>
      <c r="B862" s="80">
        <v>3</v>
      </c>
      <c r="C862" s="84" t="s">
        <v>72</v>
      </c>
      <c r="D862" s="82">
        <f t="shared" ca="1" si="14"/>
        <v>45334</v>
      </c>
    </row>
    <row r="863" spans="1:4">
      <c r="A863" s="79" t="s">
        <v>475</v>
      </c>
      <c r="B863" s="80">
        <v>3</v>
      </c>
      <c r="C863" s="81" t="s">
        <v>72</v>
      </c>
      <c r="D863" s="82">
        <f t="shared" ca="1" si="14"/>
        <v>45334</v>
      </c>
    </row>
    <row r="864" spans="1:4">
      <c r="A864" s="83" t="s">
        <v>476</v>
      </c>
      <c r="B864" s="80">
        <v>3</v>
      </c>
      <c r="C864" s="84" t="s">
        <v>72</v>
      </c>
      <c r="D864" s="82">
        <f t="shared" ca="1" si="14"/>
        <v>45334</v>
      </c>
    </row>
    <row r="865" spans="1:4">
      <c r="A865" s="79" t="s">
        <v>477</v>
      </c>
      <c r="B865" s="80">
        <v>3</v>
      </c>
      <c r="C865" s="81" t="s">
        <v>72</v>
      </c>
      <c r="D865" s="82">
        <f t="shared" ca="1" si="14"/>
        <v>45334</v>
      </c>
    </row>
    <row r="866" spans="1:4">
      <c r="A866" s="83" t="s">
        <v>478</v>
      </c>
      <c r="B866" s="80">
        <v>3</v>
      </c>
      <c r="C866" s="84" t="s">
        <v>70</v>
      </c>
      <c r="D866" s="82">
        <f t="shared" ca="1" si="14"/>
        <v>45334</v>
      </c>
    </row>
    <row r="867" spans="1:4">
      <c r="A867" s="79" t="s">
        <v>265</v>
      </c>
      <c r="B867" s="80">
        <v>3</v>
      </c>
      <c r="C867" s="81" t="s">
        <v>239</v>
      </c>
      <c r="D867" s="82">
        <f t="shared" ca="1" si="14"/>
        <v>45334</v>
      </c>
    </row>
    <row r="868" spans="1:4">
      <c r="A868" s="83" t="s">
        <v>479</v>
      </c>
      <c r="B868" s="80">
        <v>3</v>
      </c>
      <c r="C868" s="84" t="s">
        <v>66</v>
      </c>
      <c r="D868" s="82">
        <f t="shared" ca="1" si="14"/>
        <v>45334</v>
      </c>
    </row>
    <row r="869" spans="1:4">
      <c r="A869" s="79" t="s">
        <v>480</v>
      </c>
      <c r="B869" s="80">
        <v>3</v>
      </c>
      <c r="C869" s="81" t="s">
        <v>66</v>
      </c>
      <c r="D869" s="82">
        <f t="shared" ca="1" si="14"/>
        <v>45334</v>
      </c>
    </row>
    <row r="870" spans="1:4">
      <c r="A870" s="83" t="s">
        <v>481</v>
      </c>
      <c r="B870" s="80">
        <v>3</v>
      </c>
      <c r="C870" s="84" t="s">
        <v>68</v>
      </c>
      <c r="D870" s="82">
        <f t="shared" ca="1" si="14"/>
        <v>45334</v>
      </c>
    </row>
    <row r="871" spans="1:4">
      <c r="A871" s="79" t="s">
        <v>482</v>
      </c>
      <c r="B871" s="80">
        <v>3</v>
      </c>
      <c r="C871" s="81" t="s">
        <v>68</v>
      </c>
      <c r="D871" s="82">
        <f t="shared" ca="1" si="14"/>
        <v>45334</v>
      </c>
    </row>
    <row r="872" spans="1:4">
      <c r="A872" s="83" t="s">
        <v>483</v>
      </c>
      <c r="B872" s="80">
        <v>3</v>
      </c>
      <c r="C872" s="84" t="s">
        <v>68</v>
      </c>
      <c r="D872" s="82">
        <f t="shared" ca="1" si="14"/>
        <v>45334</v>
      </c>
    </row>
    <row r="873" spans="1:4">
      <c r="A873" s="79" t="s">
        <v>484</v>
      </c>
      <c r="B873" s="80">
        <v>3</v>
      </c>
      <c r="C873" s="81" t="s">
        <v>1235</v>
      </c>
      <c r="D873" s="82">
        <f t="shared" ca="1" si="14"/>
        <v>45334</v>
      </c>
    </row>
    <row r="874" spans="1:4">
      <c r="A874" s="83" t="s">
        <v>485</v>
      </c>
      <c r="B874" s="80">
        <v>3</v>
      </c>
      <c r="C874" s="84" t="s">
        <v>68</v>
      </c>
      <c r="D874" s="82">
        <f t="shared" ca="1" si="14"/>
        <v>45334</v>
      </c>
    </row>
    <row r="875" spans="1:4">
      <c r="A875" s="79" t="s">
        <v>486</v>
      </c>
      <c r="B875" s="80">
        <v>3</v>
      </c>
      <c r="C875" s="81" t="s">
        <v>70</v>
      </c>
      <c r="D875" s="82">
        <f t="shared" ca="1" si="14"/>
        <v>45334</v>
      </c>
    </row>
    <row r="876" spans="1:4">
      <c r="A876" s="83" t="s">
        <v>487</v>
      </c>
      <c r="B876" s="80">
        <v>3</v>
      </c>
      <c r="C876" s="84" t="s">
        <v>72</v>
      </c>
      <c r="D876" s="82">
        <f t="shared" ca="1" si="14"/>
        <v>45334</v>
      </c>
    </row>
    <row r="877" spans="1:4">
      <c r="A877" s="79" t="s">
        <v>488</v>
      </c>
      <c r="B877" s="80">
        <v>3</v>
      </c>
      <c r="C877" s="81" t="s">
        <v>70</v>
      </c>
      <c r="D877" s="82">
        <f t="shared" ca="1" si="14"/>
        <v>45334</v>
      </c>
    </row>
    <row r="878" spans="1:4">
      <c r="A878" s="83" t="s">
        <v>489</v>
      </c>
      <c r="B878" s="80">
        <v>3</v>
      </c>
      <c r="C878" s="84" t="s">
        <v>70</v>
      </c>
      <c r="D878" s="82">
        <f t="shared" ca="1" si="14"/>
        <v>45334</v>
      </c>
    </row>
    <row r="879" spans="1:4">
      <c r="A879" s="79" t="s">
        <v>490</v>
      </c>
      <c r="B879" s="80">
        <v>3</v>
      </c>
      <c r="C879" s="81" t="s">
        <v>72</v>
      </c>
      <c r="D879" s="82">
        <f t="shared" ca="1" si="14"/>
        <v>45334</v>
      </c>
    </row>
    <row r="880" spans="1:4">
      <c r="A880" s="83" t="s">
        <v>491</v>
      </c>
      <c r="B880" s="80">
        <v>3</v>
      </c>
      <c r="C880" s="84" t="s">
        <v>72</v>
      </c>
      <c r="D880" s="82">
        <f t="shared" ca="1" si="14"/>
        <v>45334</v>
      </c>
    </row>
    <row r="881" spans="1:4">
      <c r="A881" s="79" t="s">
        <v>270</v>
      </c>
      <c r="B881" s="80">
        <v>3</v>
      </c>
      <c r="C881" s="81" t="s">
        <v>68</v>
      </c>
      <c r="D881" s="82">
        <f t="shared" ca="1" si="14"/>
        <v>45334</v>
      </c>
    </row>
    <row r="882" spans="1:4">
      <c r="A882" s="83" t="s">
        <v>277</v>
      </c>
      <c r="B882" s="80">
        <v>3</v>
      </c>
      <c r="C882" s="84" t="s">
        <v>68</v>
      </c>
      <c r="D882" s="82">
        <f t="shared" ca="1" si="14"/>
        <v>45334</v>
      </c>
    </row>
    <row r="883" spans="1:4">
      <c r="A883" s="79" t="s">
        <v>282</v>
      </c>
      <c r="B883" s="80">
        <v>3</v>
      </c>
      <c r="C883" s="81" t="s">
        <v>64</v>
      </c>
      <c r="D883" s="82">
        <f t="shared" ca="1" si="14"/>
        <v>45334</v>
      </c>
    </row>
    <row r="884" spans="1:4">
      <c r="A884" s="83" t="s">
        <v>290</v>
      </c>
      <c r="B884" s="80">
        <v>3</v>
      </c>
      <c r="C884" s="84" t="s">
        <v>64</v>
      </c>
      <c r="D884" s="82">
        <f t="shared" ca="1" si="14"/>
        <v>45334</v>
      </c>
    </row>
    <row r="885" spans="1:4">
      <c r="A885" s="79" t="s">
        <v>295</v>
      </c>
      <c r="B885" s="80">
        <v>3</v>
      </c>
      <c r="C885" s="81" t="s">
        <v>62</v>
      </c>
      <c r="D885" s="82">
        <f t="shared" ca="1" si="14"/>
        <v>45334</v>
      </c>
    </row>
    <row r="886" spans="1:4">
      <c r="A886" s="85" t="s">
        <v>119</v>
      </c>
      <c r="B886" s="86">
        <v>4</v>
      </c>
      <c r="C886" s="87" t="s">
        <v>64</v>
      </c>
      <c r="D886" s="88">
        <f ca="1">TODAY()</f>
        <v>45334</v>
      </c>
    </row>
    <row r="887" spans="1:4">
      <c r="A887" s="89" t="s">
        <v>127</v>
      </c>
      <c r="B887" s="90">
        <v>4</v>
      </c>
      <c r="C887" s="91" t="s">
        <v>1235</v>
      </c>
      <c r="D887" s="88">
        <f t="shared" ref="D887:D950" ca="1" si="15">TODAY()</f>
        <v>45334</v>
      </c>
    </row>
    <row r="888" spans="1:4">
      <c r="A888" s="85" t="s">
        <v>131</v>
      </c>
      <c r="B888" s="86">
        <v>4</v>
      </c>
      <c r="C888" s="87" t="s">
        <v>64</v>
      </c>
      <c r="D888" s="88">
        <f t="shared" ca="1" si="15"/>
        <v>45334</v>
      </c>
    </row>
    <row r="889" spans="1:4">
      <c r="A889" s="89" t="s">
        <v>134</v>
      </c>
      <c r="B889" s="90">
        <v>4</v>
      </c>
      <c r="C889" s="91" t="s">
        <v>68</v>
      </c>
      <c r="D889" s="88">
        <f t="shared" ca="1" si="15"/>
        <v>45334</v>
      </c>
    </row>
    <row r="890" spans="1:4">
      <c r="A890" s="85" t="s">
        <v>140</v>
      </c>
      <c r="B890" s="86">
        <v>4</v>
      </c>
      <c r="C890" s="87" t="s">
        <v>146</v>
      </c>
      <c r="D890" s="88">
        <f t="shared" ca="1" si="15"/>
        <v>45334</v>
      </c>
    </row>
    <row r="891" spans="1:4">
      <c r="A891" s="89" t="s">
        <v>144</v>
      </c>
      <c r="B891" s="90">
        <v>4</v>
      </c>
      <c r="C891" s="91" t="s">
        <v>66</v>
      </c>
      <c r="D891" s="88">
        <f t="shared" ca="1" si="15"/>
        <v>45334</v>
      </c>
    </row>
    <row r="892" spans="1:4">
      <c r="A892" s="85" t="s">
        <v>307</v>
      </c>
      <c r="B892" s="86">
        <v>4</v>
      </c>
      <c r="C892" s="87" t="s">
        <v>1257</v>
      </c>
      <c r="D892" s="88">
        <f t="shared" ca="1" si="15"/>
        <v>45334</v>
      </c>
    </row>
    <row r="893" spans="1:4">
      <c r="A893" s="89" t="s">
        <v>148</v>
      </c>
      <c r="B893" s="90">
        <v>4</v>
      </c>
      <c r="C893" s="91" t="s">
        <v>64</v>
      </c>
      <c r="D893" s="88">
        <f t="shared" ca="1" si="15"/>
        <v>45334</v>
      </c>
    </row>
    <row r="894" spans="1:4">
      <c r="A894" s="85" t="s">
        <v>152</v>
      </c>
      <c r="B894" s="86">
        <v>4</v>
      </c>
      <c r="C894" s="87" t="s">
        <v>146</v>
      </c>
      <c r="D894" s="88">
        <f t="shared" ca="1" si="15"/>
        <v>45334</v>
      </c>
    </row>
    <row r="895" spans="1:4">
      <c r="A895" s="89" t="s">
        <v>308</v>
      </c>
      <c r="B895" s="90">
        <v>4</v>
      </c>
      <c r="C895" s="91" t="s">
        <v>70</v>
      </c>
      <c r="D895" s="88">
        <f t="shared" ca="1" si="15"/>
        <v>45334</v>
      </c>
    </row>
    <row r="896" spans="1:4">
      <c r="A896" s="85" t="s">
        <v>154</v>
      </c>
      <c r="B896" s="86">
        <v>4</v>
      </c>
      <c r="C896" s="87" t="s">
        <v>64</v>
      </c>
      <c r="D896" s="88">
        <f t="shared" ca="1" si="15"/>
        <v>45334</v>
      </c>
    </row>
    <row r="897" spans="1:4">
      <c r="A897" s="89" t="s">
        <v>309</v>
      </c>
      <c r="B897" s="90">
        <v>4</v>
      </c>
      <c r="C897" s="91" t="s">
        <v>68</v>
      </c>
      <c r="D897" s="88">
        <f t="shared" ca="1" si="15"/>
        <v>45334</v>
      </c>
    </row>
    <row r="898" spans="1:4">
      <c r="A898" s="85" t="s">
        <v>310</v>
      </c>
      <c r="B898" s="86">
        <v>4</v>
      </c>
      <c r="C898" s="87" t="s">
        <v>62</v>
      </c>
      <c r="D898" s="88">
        <f t="shared" ca="1" si="15"/>
        <v>45334</v>
      </c>
    </row>
    <row r="899" spans="1:4">
      <c r="A899" s="89" t="s">
        <v>157</v>
      </c>
      <c r="B899" s="90">
        <v>4</v>
      </c>
      <c r="C899" s="91" t="s">
        <v>1500</v>
      </c>
      <c r="D899" s="88">
        <f t="shared" ca="1" si="15"/>
        <v>45334</v>
      </c>
    </row>
    <row r="900" spans="1:4">
      <c r="A900" s="85" t="s">
        <v>164</v>
      </c>
      <c r="B900" s="86">
        <v>4</v>
      </c>
      <c r="C900" s="87" t="s">
        <v>146</v>
      </c>
      <c r="D900" s="88">
        <f t="shared" ca="1" si="15"/>
        <v>45334</v>
      </c>
    </row>
    <row r="901" spans="1:4">
      <c r="A901" s="89" t="s">
        <v>172</v>
      </c>
      <c r="B901" s="90">
        <v>4</v>
      </c>
      <c r="C901" s="91" t="s">
        <v>66</v>
      </c>
      <c r="D901" s="88">
        <f t="shared" ca="1" si="15"/>
        <v>45334</v>
      </c>
    </row>
    <row r="902" spans="1:4">
      <c r="A902" s="85" t="s">
        <v>177</v>
      </c>
      <c r="B902" s="86">
        <v>4</v>
      </c>
      <c r="C902" s="87" t="s">
        <v>1235</v>
      </c>
      <c r="D902" s="88">
        <f t="shared" ca="1" si="15"/>
        <v>45334</v>
      </c>
    </row>
    <row r="903" spans="1:4">
      <c r="A903" s="89" t="s">
        <v>178</v>
      </c>
      <c r="B903" s="90">
        <v>4</v>
      </c>
      <c r="C903" s="91" t="s">
        <v>1235</v>
      </c>
      <c r="D903" s="88">
        <f t="shared" ca="1" si="15"/>
        <v>45334</v>
      </c>
    </row>
    <row r="904" spans="1:4">
      <c r="A904" s="85" t="s">
        <v>311</v>
      </c>
      <c r="B904" s="86">
        <v>4</v>
      </c>
      <c r="C904" s="87" t="s">
        <v>72</v>
      </c>
      <c r="D904" s="88">
        <f t="shared" ca="1" si="15"/>
        <v>45334</v>
      </c>
    </row>
    <row r="905" spans="1:4">
      <c r="A905" s="89" t="s">
        <v>312</v>
      </c>
      <c r="B905" s="90">
        <v>4</v>
      </c>
      <c r="C905" s="91" t="s">
        <v>72</v>
      </c>
      <c r="D905" s="88">
        <f t="shared" ca="1" si="15"/>
        <v>45334</v>
      </c>
    </row>
    <row r="906" spans="1:4">
      <c r="A906" s="85" t="s">
        <v>313</v>
      </c>
      <c r="B906" s="86">
        <v>4</v>
      </c>
      <c r="C906" s="87" t="s">
        <v>70</v>
      </c>
      <c r="D906" s="88">
        <f t="shared" ca="1" si="15"/>
        <v>45334</v>
      </c>
    </row>
    <row r="907" spans="1:4">
      <c r="A907" s="89" t="s">
        <v>314</v>
      </c>
      <c r="B907" s="90">
        <v>4</v>
      </c>
      <c r="C907" s="91" t="s">
        <v>146</v>
      </c>
      <c r="D907" s="88">
        <f t="shared" ca="1" si="15"/>
        <v>45334</v>
      </c>
    </row>
    <row r="908" spans="1:4">
      <c r="A908" s="85" t="s">
        <v>315</v>
      </c>
      <c r="B908" s="86">
        <v>4</v>
      </c>
      <c r="C908" s="87" t="s">
        <v>1235</v>
      </c>
      <c r="D908" s="88">
        <f t="shared" ca="1" si="15"/>
        <v>45334</v>
      </c>
    </row>
    <row r="909" spans="1:4">
      <c r="A909" s="89" t="s">
        <v>316</v>
      </c>
      <c r="B909" s="90">
        <v>4</v>
      </c>
      <c r="C909" s="91" t="s">
        <v>66</v>
      </c>
      <c r="D909" s="88">
        <f t="shared" ca="1" si="15"/>
        <v>45334</v>
      </c>
    </row>
    <row r="910" spans="1:4">
      <c r="A910" s="85" t="s">
        <v>317</v>
      </c>
      <c r="B910" s="86">
        <v>4</v>
      </c>
      <c r="C910" s="87" t="s">
        <v>66</v>
      </c>
      <c r="D910" s="88">
        <f t="shared" ca="1" si="15"/>
        <v>45334</v>
      </c>
    </row>
    <row r="911" spans="1:4">
      <c r="A911" s="89" t="s">
        <v>318</v>
      </c>
      <c r="B911" s="90">
        <v>4</v>
      </c>
      <c r="C911" s="91" t="s">
        <v>62</v>
      </c>
      <c r="D911" s="88">
        <f t="shared" ca="1" si="15"/>
        <v>45334</v>
      </c>
    </row>
    <row r="912" spans="1:4">
      <c r="A912" s="85" t="s">
        <v>319</v>
      </c>
      <c r="B912" s="86">
        <v>4</v>
      </c>
      <c r="C912" s="87" t="s">
        <v>1235</v>
      </c>
      <c r="D912" s="88">
        <f t="shared" ca="1" si="15"/>
        <v>45334</v>
      </c>
    </row>
    <row r="913" spans="1:4">
      <c r="A913" s="89" t="s">
        <v>320</v>
      </c>
      <c r="B913" s="90">
        <v>4</v>
      </c>
      <c r="C913" s="91" t="s">
        <v>146</v>
      </c>
      <c r="D913" s="88">
        <f t="shared" ca="1" si="15"/>
        <v>45334</v>
      </c>
    </row>
    <row r="914" spans="1:4">
      <c r="A914" s="85" t="s">
        <v>322</v>
      </c>
      <c r="B914" s="86">
        <v>4</v>
      </c>
      <c r="C914" s="87" t="s">
        <v>1235</v>
      </c>
      <c r="D914" s="88">
        <f t="shared" ca="1" si="15"/>
        <v>45334</v>
      </c>
    </row>
    <row r="915" spans="1:4">
      <c r="A915" s="89" t="s">
        <v>324</v>
      </c>
      <c r="B915" s="90">
        <v>4</v>
      </c>
      <c r="C915" s="91" t="s">
        <v>1235</v>
      </c>
      <c r="D915" s="88">
        <f t="shared" ca="1" si="15"/>
        <v>45334</v>
      </c>
    </row>
    <row r="916" spans="1:4">
      <c r="A916" s="85" t="s">
        <v>325</v>
      </c>
      <c r="B916" s="86">
        <v>4</v>
      </c>
      <c r="C916" s="87" t="s">
        <v>1235</v>
      </c>
      <c r="D916" s="88">
        <f t="shared" ca="1" si="15"/>
        <v>45334</v>
      </c>
    </row>
    <row r="917" spans="1:4">
      <c r="A917" s="89" t="s">
        <v>185</v>
      </c>
      <c r="B917" s="90">
        <v>4</v>
      </c>
      <c r="C917" s="91" t="s">
        <v>1235</v>
      </c>
      <c r="D917" s="88">
        <f t="shared" ca="1" si="15"/>
        <v>45334</v>
      </c>
    </row>
    <row r="918" spans="1:4">
      <c r="A918" s="85" t="s">
        <v>327</v>
      </c>
      <c r="B918" s="86">
        <v>4</v>
      </c>
      <c r="C918" s="87" t="s">
        <v>1235</v>
      </c>
      <c r="D918" s="88">
        <f t="shared" ca="1" si="15"/>
        <v>45334</v>
      </c>
    </row>
    <row r="919" spans="1:4">
      <c r="A919" s="89" t="s">
        <v>328</v>
      </c>
      <c r="B919" s="90">
        <v>4</v>
      </c>
      <c r="C919" s="91" t="s">
        <v>66</v>
      </c>
      <c r="D919" s="88">
        <f t="shared" ca="1" si="15"/>
        <v>45334</v>
      </c>
    </row>
    <row r="920" spans="1:4">
      <c r="A920" s="85" t="s">
        <v>329</v>
      </c>
      <c r="B920" s="86">
        <v>4</v>
      </c>
      <c r="C920" s="87" t="s">
        <v>68</v>
      </c>
      <c r="D920" s="88">
        <f t="shared" ca="1" si="15"/>
        <v>45334</v>
      </c>
    </row>
    <row r="921" spans="1:4">
      <c r="A921" s="89" t="s">
        <v>330</v>
      </c>
      <c r="B921" s="90">
        <v>4</v>
      </c>
      <c r="C921" s="91" t="s">
        <v>66</v>
      </c>
      <c r="D921" s="88">
        <f t="shared" ca="1" si="15"/>
        <v>45334</v>
      </c>
    </row>
    <row r="922" spans="1:4">
      <c r="A922" s="85" t="s">
        <v>192</v>
      </c>
      <c r="B922" s="86">
        <v>4</v>
      </c>
      <c r="C922" s="87" t="s">
        <v>1235</v>
      </c>
      <c r="D922" s="88">
        <f t="shared" ca="1" si="15"/>
        <v>45334</v>
      </c>
    </row>
    <row r="923" spans="1:4">
      <c r="A923" s="89" t="s">
        <v>331</v>
      </c>
      <c r="B923" s="90">
        <v>4</v>
      </c>
      <c r="C923" s="91" t="s">
        <v>66</v>
      </c>
      <c r="D923" s="88">
        <f t="shared" ca="1" si="15"/>
        <v>45334</v>
      </c>
    </row>
    <row r="924" spans="1:4">
      <c r="A924" s="85" t="s">
        <v>332</v>
      </c>
      <c r="B924" s="86">
        <v>4</v>
      </c>
      <c r="C924" s="87" t="s">
        <v>66</v>
      </c>
      <c r="D924" s="88">
        <f t="shared" ca="1" si="15"/>
        <v>45334</v>
      </c>
    </row>
    <row r="925" spans="1:4">
      <c r="A925" s="89" t="s">
        <v>334</v>
      </c>
      <c r="B925" s="90">
        <v>4</v>
      </c>
      <c r="C925" s="91" t="s">
        <v>64</v>
      </c>
      <c r="D925" s="88">
        <f t="shared" ca="1" si="15"/>
        <v>45334</v>
      </c>
    </row>
    <row r="926" spans="1:4">
      <c r="A926" s="85" t="s">
        <v>335</v>
      </c>
      <c r="B926" s="86">
        <v>4</v>
      </c>
      <c r="C926" s="87" t="s">
        <v>66</v>
      </c>
      <c r="D926" s="88">
        <f t="shared" ca="1" si="15"/>
        <v>45334</v>
      </c>
    </row>
    <row r="927" spans="1:4">
      <c r="A927" s="89" t="s">
        <v>336</v>
      </c>
      <c r="B927" s="90">
        <v>4</v>
      </c>
      <c r="C927" s="91" t="s">
        <v>66</v>
      </c>
      <c r="D927" s="88">
        <f t="shared" ca="1" si="15"/>
        <v>45334</v>
      </c>
    </row>
    <row r="928" spans="1:4">
      <c r="A928" s="85" t="s">
        <v>338</v>
      </c>
      <c r="B928" s="86">
        <v>4</v>
      </c>
      <c r="C928" s="87" t="s">
        <v>64</v>
      </c>
      <c r="D928" s="88">
        <f t="shared" ca="1" si="15"/>
        <v>45334</v>
      </c>
    </row>
    <row r="929" spans="1:4">
      <c r="A929" s="89" t="s">
        <v>339</v>
      </c>
      <c r="B929" s="90">
        <v>4</v>
      </c>
      <c r="C929" s="91" t="s">
        <v>64</v>
      </c>
      <c r="D929" s="88">
        <f t="shared" ca="1" si="15"/>
        <v>45334</v>
      </c>
    </row>
    <row r="930" spans="1:4">
      <c r="A930" s="85" t="s">
        <v>195</v>
      </c>
      <c r="B930" s="86">
        <v>4</v>
      </c>
      <c r="C930" s="87" t="s">
        <v>1235</v>
      </c>
      <c r="D930" s="88">
        <f t="shared" ca="1" si="15"/>
        <v>45334</v>
      </c>
    </row>
    <row r="931" spans="1:4">
      <c r="A931" s="89" t="s">
        <v>340</v>
      </c>
      <c r="B931" s="90">
        <v>4</v>
      </c>
      <c r="C931" s="91" t="s">
        <v>66</v>
      </c>
      <c r="D931" s="88">
        <f t="shared" ca="1" si="15"/>
        <v>45334</v>
      </c>
    </row>
    <row r="932" spans="1:4">
      <c r="A932" s="85" t="s">
        <v>342</v>
      </c>
      <c r="B932" s="86">
        <v>4</v>
      </c>
      <c r="C932" s="87" t="s">
        <v>62</v>
      </c>
      <c r="D932" s="88">
        <f t="shared" ca="1" si="15"/>
        <v>45334</v>
      </c>
    </row>
    <row r="933" spans="1:4">
      <c r="A933" s="89" t="s">
        <v>343</v>
      </c>
      <c r="B933" s="90">
        <v>4</v>
      </c>
      <c r="C933" s="91" t="s">
        <v>68</v>
      </c>
      <c r="D933" s="88">
        <f t="shared" ca="1" si="15"/>
        <v>45334</v>
      </c>
    </row>
    <row r="934" spans="1:4">
      <c r="A934" s="85" t="s">
        <v>202</v>
      </c>
      <c r="B934" s="86">
        <v>4</v>
      </c>
      <c r="C934" s="87" t="s">
        <v>64</v>
      </c>
      <c r="D934" s="88">
        <f t="shared" ca="1" si="15"/>
        <v>45334</v>
      </c>
    </row>
    <row r="935" spans="1:4">
      <c r="A935" s="89" t="s">
        <v>344</v>
      </c>
      <c r="B935" s="90">
        <v>4</v>
      </c>
      <c r="C935" s="91" t="s">
        <v>68</v>
      </c>
      <c r="D935" s="88">
        <f t="shared" ca="1" si="15"/>
        <v>45334</v>
      </c>
    </row>
    <row r="936" spans="1:4">
      <c r="A936" s="85" t="s">
        <v>345</v>
      </c>
      <c r="B936" s="86">
        <v>4</v>
      </c>
      <c r="C936" s="87" t="s">
        <v>66</v>
      </c>
      <c r="D936" s="88">
        <f t="shared" ca="1" si="15"/>
        <v>45334</v>
      </c>
    </row>
    <row r="937" spans="1:4">
      <c r="A937" s="89" t="s">
        <v>346</v>
      </c>
      <c r="B937" s="90">
        <v>4</v>
      </c>
      <c r="C937" s="91" t="s">
        <v>1235</v>
      </c>
      <c r="D937" s="88">
        <f t="shared" ca="1" si="15"/>
        <v>45334</v>
      </c>
    </row>
    <row r="938" spans="1:4">
      <c r="A938" s="85" t="s">
        <v>347</v>
      </c>
      <c r="B938" s="86">
        <v>4</v>
      </c>
      <c r="C938" s="87" t="s">
        <v>1235</v>
      </c>
      <c r="D938" s="88">
        <f t="shared" ca="1" si="15"/>
        <v>45334</v>
      </c>
    </row>
    <row r="939" spans="1:4">
      <c r="A939" s="89" t="s">
        <v>348</v>
      </c>
      <c r="B939" s="90">
        <v>4</v>
      </c>
      <c r="C939" s="91" t="s">
        <v>1235</v>
      </c>
      <c r="D939" s="88">
        <f t="shared" ca="1" si="15"/>
        <v>45334</v>
      </c>
    </row>
    <row r="940" spans="1:4">
      <c r="A940" s="85" t="s">
        <v>349</v>
      </c>
      <c r="B940" s="86">
        <v>4</v>
      </c>
      <c r="C940" s="87" t="s">
        <v>1256</v>
      </c>
      <c r="D940" s="88">
        <f t="shared" ca="1" si="15"/>
        <v>45334</v>
      </c>
    </row>
    <row r="941" spans="1:4">
      <c r="A941" s="89" t="s">
        <v>350</v>
      </c>
      <c r="B941" s="90">
        <v>4</v>
      </c>
      <c r="C941" s="91" t="s">
        <v>1256</v>
      </c>
      <c r="D941" s="88">
        <f t="shared" ca="1" si="15"/>
        <v>45334</v>
      </c>
    </row>
    <row r="942" spans="1:4">
      <c r="A942" s="85" t="s">
        <v>203</v>
      </c>
      <c r="B942" s="86">
        <v>4</v>
      </c>
      <c r="C942" s="87" t="s">
        <v>64</v>
      </c>
      <c r="D942" s="88">
        <f t="shared" ca="1" si="15"/>
        <v>45334</v>
      </c>
    </row>
    <row r="943" spans="1:4">
      <c r="A943" s="89" t="s">
        <v>351</v>
      </c>
      <c r="B943" s="90">
        <v>4</v>
      </c>
      <c r="C943" s="91" t="s">
        <v>70</v>
      </c>
      <c r="D943" s="88">
        <f t="shared" ca="1" si="15"/>
        <v>45334</v>
      </c>
    </row>
    <row r="944" spans="1:4">
      <c r="A944" s="85" t="s">
        <v>352</v>
      </c>
      <c r="B944" s="86">
        <v>4</v>
      </c>
      <c r="C944" s="87" t="s">
        <v>70</v>
      </c>
      <c r="D944" s="88">
        <f t="shared" ca="1" si="15"/>
        <v>45334</v>
      </c>
    </row>
    <row r="945" spans="1:4">
      <c r="A945" s="89" t="s">
        <v>354</v>
      </c>
      <c r="B945" s="90">
        <v>4</v>
      </c>
      <c r="C945" s="91" t="s">
        <v>68</v>
      </c>
      <c r="D945" s="88">
        <f t="shared" ca="1" si="15"/>
        <v>45334</v>
      </c>
    </row>
    <row r="946" spans="1:4">
      <c r="A946" s="85" t="s">
        <v>355</v>
      </c>
      <c r="B946" s="86">
        <v>4</v>
      </c>
      <c r="C946" s="87" t="s">
        <v>72</v>
      </c>
      <c r="D946" s="88">
        <f t="shared" ca="1" si="15"/>
        <v>45334</v>
      </c>
    </row>
    <row r="947" spans="1:4">
      <c r="A947" s="89" t="s">
        <v>356</v>
      </c>
      <c r="B947" s="90">
        <v>4</v>
      </c>
      <c r="C947" s="91" t="s">
        <v>72</v>
      </c>
      <c r="D947" s="88">
        <f t="shared" ca="1" si="15"/>
        <v>45334</v>
      </c>
    </row>
    <row r="948" spans="1:4">
      <c r="A948" s="85" t="s">
        <v>357</v>
      </c>
      <c r="B948" s="86">
        <v>4</v>
      </c>
      <c r="C948" s="87" t="s">
        <v>72</v>
      </c>
      <c r="D948" s="88">
        <f t="shared" ca="1" si="15"/>
        <v>45334</v>
      </c>
    </row>
    <row r="949" spans="1:4">
      <c r="A949" s="89" t="s">
        <v>358</v>
      </c>
      <c r="B949" s="90">
        <v>4</v>
      </c>
      <c r="C949" s="91" t="s">
        <v>72</v>
      </c>
      <c r="D949" s="88">
        <f t="shared" ca="1" si="15"/>
        <v>45334</v>
      </c>
    </row>
    <row r="950" spans="1:4">
      <c r="A950" s="85" t="s">
        <v>359</v>
      </c>
      <c r="B950" s="86">
        <v>4</v>
      </c>
      <c r="C950" s="87" t="s">
        <v>72</v>
      </c>
      <c r="D950" s="88">
        <f t="shared" ca="1" si="15"/>
        <v>45334</v>
      </c>
    </row>
    <row r="951" spans="1:4">
      <c r="A951" s="89" t="s">
        <v>360</v>
      </c>
      <c r="B951" s="90">
        <v>4</v>
      </c>
      <c r="C951" s="91" t="s">
        <v>70</v>
      </c>
      <c r="D951" s="88">
        <f t="shared" ref="D951:D1014" ca="1" si="16">TODAY()</f>
        <v>45334</v>
      </c>
    </row>
    <row r="952" spans="1:4">
      <c r="A952" s="85" t="s">
        <v>361</v>
      </c>
      <c r="B952" s="86">
        <v>4</v>
      </c>
      <c r="C952" s="87" t="s">
        <v>70</v>
      </c>
      <c r="D952" s="88">
        <f t="shared" ca="1" si="16"/>
        <v>45334</v>
      </c>
    </row>
    <row r="953" spans="1:4">
      <c r="A953" s="89" t="s">
        <v>362</v>
      </c>
      <c r="B953" s="90">
        <v>4</v>
      </c>
      <c r="C953" s="91" t="s">
        <v>72</v>
      </c>
      <c r="D953" s="88">
        <f t="shared" ca="1" si="16"/>
        <v>45334</v>
      </c>
    </row>
    <row r="954" spans="1:4">
      <c r="A954" s="85" t="s">
        <v>363</v>
      </c>
      <c r="B954" s="86">
        <v>4</v>
      </c>
      <c r="C954" s="87" t="s">
        <v>70</v>
      </c>
      <c r="D954" s="88">
        <f t="shared" ca="1" si="16"/>
        <v>45334</v>
      </c>
    </row>
    <row r="955" spans="1:4">
      <c r="A955" s="89" t="s">
        <v>364</v>
      </c>
      <c r="B955" s="90">
        <v>4</v>
      </c>
      <c r="C955" s="91" t="s">
        <v>70</v>
      </c>
      <c r="D955" s="88">
        <f t="shared" ca="1" si="16"/>
        <v>45334</v>
      </c>
    </row>
    <row r="956" spans="1:4">
      <c r="A956" s="85" t="s">
        <v>365</v>
      </c>
      <c r="B956" s="86">
        <v>4</v>
      </c>
      <c r="C956" s="87" t="s">
        <v>72</v>
      </c>
      <c r="D956" s="88">
        <f t="shared" ca="1" si="16"/>
        <v>45334</v>
      </c>
    </row>
    <row r="957" spans="1:4">
      <c r="A957" s="89" t="s">
        <v>367</v>
      </c>
      <c r="B957" s="90">
        <v>4</v>
      </c>
      <c r="C957" s="91" t="s">
        <v>72</v>
      </c>
      <c r="D957" s="88">
        <f t="shared" ca="1" si="16"/>
        <v>45334</v>
      </c>
    </row>
    <row r="958" spans="1:4">
      <c r="A958" s="85" t="s">
        <v>368</v>
      </c>
      <c r="B958" s="86">
        <v>4</v>
      </c>
      <c r="C958" s="87" t="s">
        <v>72</v>
      </c>
      <c r="D958" s="88">
        <f t="shared" ca="1" si="16"/>
        <v>45334</v>
      </c>
    </row>
    <row r="959" spans="1:4">
      <c r="A959" s="89" t="s">
        <v>369</v>
      </c>
      <c r="B959" s="90">
        <v>4</v>
      </c>
      <c r="C959" s="91" t="s">
        <v>70</v>
      </c>
      <c r="D959" s="88">
        <f t="shared" ca="1" si="16"/>
        <v>45334</v>
      </c>
    </row>
    <row r="960" spans="1:4">
      <c r="A960" s="85" t="s">
        <v>370</v>
      </c>
      <c r="B960" s="86">
        <v>4</v>
      </c>
      <c r="C960" s="87" t="s">
        <v>70</v>
      </c>
      <c r="D960" s="88">
        <f t="shared" ca="1" si="16"/>
        <v>45334</v>
      </c>
    </row>
    <row r="961" spans="1:4">
      <c r="A961" s="89" t="s">
        <v>371</v>
      </c>
      <c r="B961" s="90">
        <v>4</v>
      </c>
      <c r="C961" s="91" t="s">
        <v>1235</v>
      </c>
      <c r="D961" s="88">
        <f t="shared" ca="1" si="16"/>
        <v>45334</v>
      </c>
    </row>
    <row r="962" spans="1:4">
      <c r="A962" s="85" t="s">
        <v>372</v>
      </c>
      <c r="B962" s="86">
        <v>4</v>
      </c>
      <c r="C962" s="87" t="s">
        <v>70</v>
      </c>
      <c r="D962" s="88">
        <f t="shared" ca="1" si="16"/>
        <v>45334</v>
      </c>
    </row>
    <row r="963" spans="1:4">
      <c r="A963" s="89" t="s">
        <v>373</v>
      </c>
      <c r="B963" s="90">
        <v>4</v>
      </c>
      <c r="C963" s="91" t="s">
        <v>1235</v>
      </c>
      <c r="D963" s="88">
        <f t="shared" ca="1" si="16"/>
        <v>45334</v>
      </c>
    </row>
    <row r="964" spans="1:4">
      <c r="A964" s="85" t="s">
        <v>374</v>
      </c>
      <c r="B964" s="86">
        <v>4</v>
      </c>
      <c r="C964" s="87" t="s">
        <v>72</v>
      </c>
      <c r="D964" s="88">
        <f t="shared" ca="1" si="16"/>
        <v>45334</v>
      </c>
    </row>
    <row r="965" spans="1:4">
      <c r="A965" s="89" t="s">
        <v>375</v>
      </c>
      <c r="B965" s="90">
        <v>4</v>
      </c>
      <c r="C965" s="91" t="s">
        <v>70</v>
      </c>
      <c r="D965" s="88">
        <f t="shared" ca="1" si="16"/>
        <v>45334</v>
      </c>
    </row>
    <row r="966" spans="1:4">
      <c r="A966" s="85" t="s">
        <v>376</v>
      </c>
      <c r="B966" s="86">
        <v>4</v>
      </c>
      <c r="C966" s="87" t="s">
        <v>70</v>
      </c>
      <c r="D966" s="88">
        <f t="shared" ca="1" si="16"/>
        <v>45334</v>
      </c>
    </row>
    <row r="967" spans="1:4">
      <c r="A967" s="89" t="s">
        <v>377</v>
      </c>
      <c r="B967" s="90">
        <v>4</v>
      </c>
      <c r="C967" s="91" t="s">
        <v>70</v>
      </c>
      <c r="D967" s="88">
        <f t="shared" ca="1" si="16"/>
        <v>45334</v>
      </c>
    </row>
    <row r="968" spans="1:4">
      <c r="A968" s="85" t="s">
        <v>378</v>
      </c>
      <c r="B968" s="86">
        <v>4</v>
      </c>
      <c r="C968" s="87" t="s">
        <v>70</v>
      </c>
      <c r="D968" s="88">
        <f t="shared" ca="1" si="16"/>
        <v>45334</v>
      </c>
    </row>
    <row r="969" spans="1:4">
      <c r="A969" s="89" t="s">
        <v>379</v>
      </c>
      <c r="B969" s="90">
        <v>4</v>
      </c>
      <c r="C969" s="91" t="s">
        <v>70</v>
      </c>
      <c r="D969" s="88">
        <f t="shared" ca="1" si="16"/>
        <v>45334</v>
      </c>
    </row>
    <row r="970" spans="1:4">
      <c r="A970" s="85" t="s">
        <v>380</v>
      </c>
      <c r="B970" s="86">
        <v>4</v>
      </c>
      <c r="C970" s="87" t="s">
        <v>1235</v>
      </c>
      <c r="D970" s="88">
        <f t="shared" ca="1" si="16"/>
        <v>45334</v>
      </c>
    </row>
    <row r="971" spans="1:4">
      <c r="A971" s="89" t="s">
        <v>381</v>
      </c>
      <c r="B971" s="90">
        <v>4</v>
      </c>
      <c r="C971" s="91" t="s">
        <v>72</v>
      </c>
      <c r="D971" s="88">
        <f t="shared" ca="1" si="16"/>
        <v>45334</v>
      </c>
    </row>
    <row r="972" spans="1:4">
      <c r="A972" s="85" t="s">
        <v>382</v>
      </c>
      <c r="B972" s="86">
        <v>4</v>
      </c>
      <c r="C972" s="87" t="s">
        <v>70</v>
      </c>
      <c r="D972" s="88">
        <f t="shared" ca="1" si="16"/>
        <v>45334</v>
      </c>
    </row>
    <row r="973" spans="1:4">
      <c r="A973" s="89" t="s">
        <v>383</v>
      </c>
      <c r="B973" s="90">
        <v>4</v>
      </c>
      <c r="C973" s="91" t="s">
        <v>70</v>
      </c>
      <c r="D973" s="88">
        <f t="shared" ca="1" si="16"/>
        <v>45334</v>
      </c>
    </row>
    <row r="974" spans="1:4">
      <c r="A974" s="85" t="s">
        <v>384</v>
      </c>
      <c r="B974" s="86">
        <v>4</v>
      </c>
      <c r="C974" s="87" t="s">
        <v>70</v>
      </c>
      <c r="D974" s="88">
        <f t="shared" ca="1" si="16"/>
        <v>45334</v>
      </c>
    </row>
    <row r="975" spans="1:4">
      <c r="A975" s="89" t="s">
        <v>385</v>
      </c>
      <c r="B975" s="90">
        <v>4</v>
      </c>
      <c r="C975" s="91" t="s">
        <v>70</v>
      </c>
      <c r="D975" s="88">
        <f t="shared" ca="1" si="16"/>
        <v>45334</v>
      </c>
    </row>
    <row r="976" spans="1:4">
      <c r="A976" s="85" t="s">
        <v>386</v>
      </c>
      <c r="B976" s="86">
        <v>4</v>
      </c>
      <c r="C976" s="87" t="s">
        <v>70</v>
      </c>
      <c r="D976" s="88">
        <f t="shared" ca="1" si="16"/>
        <v>45334</v>
      </c>
    </row>
    <row r="977" spans="1:4">
      <c r="A977" s="89" t="s">
        <v>387</v>
      </c>
      <c r="B977" s="90">
        <v>4</v>
      </c>
      <c r="C977" s="91" t="s">
        <v>66</v>
      </c>
      <c r="D977" s="88">
        <f t="shared" ca="1" si="16"/>
        <v>45334</v>
      </c>
    </row>
    <row r="978" spans="1:4">
      <c r="A978" s="85" t="s">
        <v>388</v>
      </c>
      <c r="B978" s="86">
        <v>4</v>
      </c>
      <c r="C978" s="87" t="s">
        <v>70</v>
      </c>
      <c r="D978" s="88">
        <f t="shared" ca="1" si="16"/>
        <v>45334</v>
      </c>
    </row>
    <row r="979" spans="1:4">
      <c r="A979" s="89" t="s">
        <v>389</v>
      </c>
      <c r="B979" s="90">
        <v>4</v>
      </c>
      <c r="C979" s="91" t="s">
        <v>72</v>
      </c>
      <c r="D979" s="88">
        <f t="shared" ca="1" si="16"/>
        <v>45334</v>
      </c>
    </row>
    <row r="980" spans="1:4">
      <c r="A980" s="85" t="s">
        <v>390</v>
      </c>
      <c r="B980" s="86">
        <v>4</v>
      </c>
      <c r="C980" s="87" t="s">
        <v>70</v>
      </c>
      <c r="D980" s="88">
        <f t="shared" ca="1" si="16"/>
        <v>45334</v>
      </c>
    </row>
    <row r="981" spans="1:4">
      <c r="A981" s="89" t="s">
        <v>391</v>
      </c>
      <c r="B981" s="90">
        <v>4</v>
      </c>
      <c r="C981" s="91" t="s">
        <v>68</v>
      </c>
      <c r="D981" s="88">
        <f t="shared" ca="1" si="16"/>
        <v>45334</v>
      </c>
    </row>
    <row r="982" spans="1:4">
      <c r="A982" s="85" t="s">
        <v>392</v>
      </c>
      <c r="B982" s="86">
        <v>4</v>
      </c>
      <c r="C982" s="87" t="s">
        <v>66</v>
      </c>
      <c r="D982" s="88">
        <f t="shared" ca="1" si="16"/>
        <v>45334</v>
      </c>
    </row>
    <row r="983" spans="1:4">
      <c r="A983" s="89" t="s">
        <v>393</v>
      </c>
      <c r="B983" s="90">
        <v>4</v>
      </c>
      <c r="C983" s="91" t="s">
        <v>72</v>
      </c>
      <c r="D983" s="88">
        <f t="shared" ca="1" si="16"/>
        <v>45334</v>
      </c>
    </row>
    <row r="984" spans="1:4">
      <c r="A984" s="85" t="s">
        <v>394</v>
      </c>
      <c r="B984" s="86">
        <v>4</v>
      </c>
      <c r="C984" s="87" t="s">
        <v>66</v>
      </c>
      <c r="D984" s="88">
        <f t="shared" ca="1" si="16"/>
        <v>45334</v>
      </c>
    </row>
    <row r="985" spans="1:4">
      <c r="A985" s="89" t="s">
        <v>206</v>
      </c>
      <c r="B985" s="90">
        <v>4</v>
      </c>
      <c r="C985" s="91" t="s">
        <v>1235</v>
      </c>
      <c r="D985" s="88">
        <f t="shared" ca="1" si="16"/>
        <v>45334</v>
      </c>
    </row>
    <row r="986" spans="1:4">
      <c r="A986" s="85" t="s">
        <v>395</v>
      </c>
      <c r="B986" s="86">
        <v>4</v>
      </c>
      <c r="C986" s="87" t="s">
        <v>72</v>
      </c>
      <c r="D986" s="88">
        <f t="shared" ca="1" si="16"/>
        <v>45334</v>
      </c>
    </row>
    <row r="987" spans="1:4">
      <c r="A987" s="89" t="s">
        <v>396</v>
      </c>
      <c r="B987" s="90">
        <v>4</v>
      </c>
      <c r="C987" s="91" t="s">
        <v>1235</v>
      </c>
      <c r="D987" s="88">
        <f t="shared" ca="1" si="16"/>
        <v>45334</v>
      </c>
    </row>
    <row r="988" spans="1:4">
      <c r="A988" s="85" t="s">
        <v>397</v>
      </c>
      <c r="B988" s="86">
        <v>4</v>
      </c>
      <c r="C988" s="87" t="s">
        <v>70</v>
      </c>
      <c r="D988" s="88">
        <f t="shared" ca="1" si="16"/>
        <v>45334</v>
      </c>
    </row>
    <row r="989" spans="1:4">
      <c r="A989" s="89" t="s">
        <v>398</v>
      </c>
      <c r="B989" s="90">
        <v>4</v>
      </c>
      <c r="C989" s="91" t="s">
        <v>70</v>
      </c>
      <c r="D989" s="88">
        <f t="shared" ca="1" si="16"/>
        <v>45334</v>
      </c>
    </row>
    <row r="990" spans="1:4">
      <c r="A990" s="85" t="s">
        <v>399</v>
      </c>
      <c r="B990" s="86">
        <v>4</v>
      </c>
      <c r="C990" s="87" t="s">
        <v>72</v>
      </c>
      <c r="D990" s="88">
        <f t="shared" ca="1" si="16"/>
        <v>45334</v>
      </c>
    </row>
    <row r="991" spans="1:4">
      <c r="A991" s="89" t="s">
        <v>400</v>
      </c>
      <c r="B991" s="90">
        <v>4</v>
      </c>
      <c r="C991" s="91" t="s">
        <v>70</v>
      </c>
      <c r="D991" s="88">
        <f t="shared" ca="1" si="16"/>
        <v>45334</v>
      </c>
    </row>
    <row r="992" spans="1:4">
      <c r="A992" s="85" t="s">
        <v>209</v>
      </c>
      <c r="B992" s="86">
        <v>4</v>
      </c>
      <c r="C992" s="87" t="s">
        <v>1489</v>
      </c>
      <c r="D992" s="88">
        <f t="shared" ca="1" si="16"/>
        <v>45334</v>
      </c>
    </row>
    <row r="993" spans="1:4">
      <c r="A993" s="89" t="s">
        <v>211</v>
      </c>
      <c r="B993" s="90">
        <v>4</v>
      </c>
      <c r="C993" s="91" t="s">
        <v>62</v>
      </c>
      <c r="D993" s="88">
        <f t="shared" ca="1" si="16"/>
        <v>45334</v>
      </c>
    </row>
    <row r="994" spans="1:4">
      <c r="A994" s="85" t="s">
        <v>401</v>
      </c>
      <c r="B994" s="86">
        <v>4</v>
      </c>
      <c r="C994" s="87" t="s">
        <v>72</v>
      </c>
      <c r="D994" s="88">
        <f t="shared" ca="1" si="16"/>
        <v>45334</v>
      </c>
    </row>
    <row r="995" spans="1:4">
      <c r="A995" s="89" t="s">
        <v>402</v>
      </c>
      <c r="B995" s="90">
        <v>4</v>
      </c>
      <c r="C995" s="91" t="s">
        <v>72</v>
      </c>
      <c r="D995" s="88">
        <f t="shared" ca="1" si="16"/>
        <v>45334</v>
      </c>
    </row>
    <row r="996" spans="1:4">
      <c r="A996" s="85" t="s">
        <v>403</v>
      </c>
      <c r="B996" s="86">
        <v>4</v>
      </c>
      <c r="C996" s="87" t="s">
        <v>1235</v>
      </c>
      <c r="D996" s="88">
        <f t="shared" ca="1" si="16"/>
        <v>45334</v>
      </c>
    </row>
    <row r="997" spans="1:4">
      <c r="A997" s="89" t="s">
        <v>212</v>
      </c>
      <c r="B997" s="90">
        <v>4</v>
      </c>
      <c r="C997" s="91" t="s">
        <v>1490</v>
      </c>
      <c r="D997" s="88">
        <f t="shared" ca="1" si="16"/>
        <v>45334</v>
      </c>
    </row>
    <row r="998" spans="1:4">
      <c r="A998" s="85" t="s">
        <v>404</v>
      </c>
      <c r="B998" s="86">
        <v>4</v>
      </c>
      <c r="C998" s="87" t="s">
        <v>64</v>
      </c>
      <c r="D998" s="88">
        <f t="shared" ca="1" si="16"/>
        <v>45334</v>
      </c>
    </row>
    <row r="999" spans="1:4">
      <c r="A999" s="89" t="s">
        <v>405</v>
      </c>
      <c r="B999" s="90">
        <v>4</v>
      </c>
      <c r="C999" s="91" t="s">
        <v>1235</v>
      </c>
      <c r="D999" s="88">
        <f t="shared" ca="1" si="16"/>
        <v>45334</v>
      </c>
    </row>
    <row r="1000" spans="1:4">
      <c r="A1000" s="85" t="s">
        <v>406</v>
      </c>
      <c r="B1000" s="86">
        <v>4</v>
      </c>
      <c r="C1000" s="87" t="s">
        <v>1235</v>
      </c>
      <c r="D1000" s="88">
        <f t="shared" ca="1" si="16"/>
        <v>45334</v>
      </c>
    </row>
    <row r="1001" spans="1:4">
      <c r="A1001" s="89" t="s">
        <v>407</v>
      </c>
      <c r="B1001" s="90">
        <v>4</v>
      </c>
      <c r="C1001" s="91" t="s">
        <v>72</v>
      </c>
      <c r="D1001" s="88">
        <f t="shared" ca="1" si="16"/>
        <v>45334</v>
      </c>
    </row>
    <row r="1002" spans="1:4">
      <c r="A1002" s="85" t="s">
        <v>408</v>
      </c>
      <c r="B1002" s="86">
        <v>4</v>
      </c>
      <c r="C1002" s="87" t="s">
        <v>1235</v>
      </c>
      <c r="D1002" s="88">
        <f t="shared" ca="1" si="16"/>
        <v>45334</v>
      </c>
    </row>
    <row r="1003" spans="1:4">
      <c r="A1003" s="89" t="s">
        <v>409</v>
      </c>
      <c r="B1003" s="90">
        <v>4</v>
      </c>
      <c r="C1003" s="91" t="s">
        <v>68</v>
      </c>
      <c r="D1003" s="88">
        <f t="shared" ca="1" si="16"/>
        <v>45334</v>
      </c>
    </row>
    <row r="1004" spans="1:4">
      <c r="A1004" s="85" t="s">
        <v>410</v>
      </c>
      <c r="B1004" s="86">
        <v>4</v>
      </c>
      <c r="C1004" s="87" t="s">
        <v>70</v>
      </c>
      <c r="D1004" s="88">
        <f t="shared" ca="1" si="16"/>
        <v>45334</v>
      </c>
    </row>
    <row r="1005" spans="1:4">
      <c r="A1005" s="89" t="s">
        <v>411</v>
      </c>
      <c r="B1005" s="90">
        <v>4</v>
      </c>
      <c r="C1005" s="91" t="s">
        <v>70</v>
      </c>
      <c r="D1005" s="88">
        <f t="shared" ca="1" si="16"/>
        <v>45334</v>
      </c>
    </row>
    <row r="1006" spans="1:4">
      <c r="A1006" s="85" t="s">
        <v>217</v>
      </c>
      <c r="B1006" s="86">
        <v>4</v>
      </c>
      <c r="C1006" s="87" t="s">
        <v>1491</v>
      </c>
      <c r="D1006" s="88">
        <f t="shared" ca="1" si="16"/>
        <v>45334</v>
      </c>
    </row>
    <row r="1007" spans="1:4">
      <c r="A1007" s="89" t="s">
        <v>412</v>
      </c>
      <c r="B1007" s="90">
        <v>4</v>
      </c>
      <c r="C1007" s="91" t="s">
        <v>72</v>
      </c>
      <c r="D1007" s="88">
        <f t="shared" ca="1" si="16"/>
        <v>45334</v>
      </c>
    </row>
    <row r="1008" spans="1:4">
      <c r="A1008" s="85" t="s">
        <v>413</v>
      </c>
      <c r="B1008" s="86">
        <v>4</v>
      </c>
      <c r="C1008" s="87" t="s">
        <v>1256</v>
      </c>
      <c r="D1008" s="88">
        <f t="shared" ca="1" si="16"/>
        <v>45334</v>
      </c>
    </row>
    <row r="1009" spans="1:4">
      <c r="A1009" s="89" t="s">
        <v>414</v>
      </c>
      <c r="B1009" s="90">
        <v>4</v>
      </c>
      <c r="C1009" s="91" t="s">
        <v>1256</v>
      </c>
      <c r="D1009" s="88">
        <f t="shared" ca="1" si="16"/>
        <v>45334</v>
      </c>
    </row>
    <row r="1010" spans="1:4">
      <c r="A1010" s="85" t="s">
        <v>415</v>
      </c>
      <c r="B1010" s="86">
        <v>4</v>
      </c>
      <c r="C1010" s="87" t="s">
        <v>70</v>
      </c>
      <c r="D1010" s="88">
        <f t="shared" ca="1" si="16"/>
        <v>45334</v>
      </c>
    </row>
    <row r="1011" spans="1:4">
      <c r="A1011" s="89" t="s">
        <v>416</v>
      </c>
      <c r="B1011" s="90">
        <v>4</v>
      </c>
      <c r="C1011" s="91" t="s">
        <v>72</v>
      </c>
      <c r="D1011" s="88">
        <f t="shared" ca="1" si="16"/>
        <v>45334</v>
      </c>
    </row>
    <row r="1012" spans="1:4">
      <c r="A1012" s="85" t="s">
        <v>417</v>
      </c>
      <c r="B1012" s="86">
        <v>4</v>
      </c>
      <c r="C1012" s="87" t="s">
        <v>70</v>
      </c>
      <c r="D1012" s="88">
        <f t="shared" ca="1" si="16"/>
        <v>45334</v>
      </c>
    </row>
    <row r="1013" spans="1:4">
      <c r="A1013" s="89" t="s">
        <v>418</v>
      </c>
      <c r="B1013" s="90">
        <v>4</v>
      </c>
      <c r="C1013" s="91" t="s">
        <v>68</v>
      </c>
      <c r="D1013" s="88">
        <f t="shared" ca="1" si="16"/>
        <v>45334</v>
      </c>
    </row>
    <row r="1014" spans="1:4">
      <c r="A1014" s="85" t="s">
        <v>419</v>
      </c>
      <c r="B1014" s="86">
        <v>4</v>
      </c>
      <c r="C1014" s="87" t="s">
        <v>70</v>
      </c>
      <c r="D1014" s="88">
        <f t="shared" ca="1" si="16"/>
        <v>45334</v>
      </c>
    </row>
    <row r="1015" spans="1:4">
      <c r="A1015" s="89" t="s">
        <v>420</v>
      </c>
      <c r="B1015" s="90">
        <v>4</v>
      </c>
      <c r="C1015" s="91" t="s">
        <v>70</v>
      </c>
      <c r="D1015" s="88">
        <f t="shared" ref="D1015:D1078" ca="1" si="17">TODAY()</f>
        <v>45334</v>
      </c>
    </row>
    <row r="1016" spans="1:4">
      <c r="A1016" s="85" t="s">
        <v>224</v>
      </c>
      <c r="B1016" s="86">
        <v>4</v>
      </c>
      <c r="C1016" s="87" t="s">
        <v>1489</v>
      </c>
      <c r="D1016" s="88">
        <f t="shared" ca="1" si="17"/>
        <v>45334</v>
      </c>
    </row>
    <row r="1017" spans="1:4">
      <c r="A1017" s="89" t="s">
        <v>421</v>
      </c>
      <c r="B1017" s="90">
        <v>4</v>
      </c>
      <c r="C1017" s="91" t="s">
        <v>66</v>
      </c>
      <c r="D1017" s="88">
        <f t="shared" ca="1" si="17"/>
        <v>45334</v>
      </c>
    </row>
    <row r="1018" spans="1:4">
      <c r="A1018" s="85" t="s">
        <v>422</v>
      </c>
      <c r="B1018" s="86">
        <v>4</v>
      </c>
      <c r="C1018" s="87" t="s">
        <v>1235</v>
      </c>
      <c r="D1018" s="88">
        <f t="shared" ca="1" si="17"/>
        <v>45334</v>
      </c>
    </row>
    <row r="1019" spans="1:4">
      <c r="A1019" s="89" t="s">
        <v>423</v>
      </c>
      <c r="B1019" s="90">
        <v>4</v>
      </c>
      <c r="C1019" s="91" t="s">
        <v>1235</v>
      </c>
      <c r="D1019" s="88">
        <f t="shared" ca="1" si="17"/>
        <v>45334</v>
      </c>
    </row>
    <row r="1020" spans="1:4">
      <c r="A1020" s="85" t="s">
        <v>424</v>
      </c>
      <c r="B1020" s="86">
        <v>4</v>
      </c>
      <c r="C1020" s="87" t="s">
        <v>68</v>
      </c>
      <c r="D1020" s="88">
        <f t="shared" ca="1" si="17"/>
        <v>45334</v>
      </c>
    </row>
    <row r="1021" spans="1:4">
      <c r="A1021" s="89" t="s">
        <v>425</v>
      </c>
      <c r="B1021" s="90">
        <v>4</v>
      </c>
      <c r="C1021" s="91" t="s">
        <v>68</v>
      </c>
      <c r="D1021" s="88">
        <f t="shared" ca="1" si="17"/>
        <v>45334</v>
      </c>
    </row>
    <row r="1022" spans="1:4">
      <c r="A1022" s="85" t="s">
        <v>426</v>
      </c>
      <c r="B1022" s="86">
        <v>4</v>
      </c>
      <c r="C1022" s="87" t="s">
        <v>68</v>
      </c>
      <c r="D1022" s="88">
        <f t="shared" ca="1" si="17"/>
        <v>45334</v>
      </c>
    </row>
    <row r="1023" spans="1:4">
      <c r="A1023" s="89" t="s">
        <v>427</v>
      </c>
      <c r="B1023" s="90">
        <v>4</v>
      </c>
      <c r="C1023" s="91" t="s">
        <v>62</v>
      </c>
      <c r="D1023" s="88">
        <f t="shared" ca="1" si="17"/>
        <v>45334</v>
      </c>
    </row>
    <row r="1024" spans="1:4">
      <c r="A1024" s="85" t="s">
        <v>428</v>
      </c>
      <c r="B1024" s="86">
        <v>4</v>
      </c>
      <c r="C1024" s="87" t="s">
        <v>1235</v>
      </c>
      <c r="D1024" s="88">
        <f t="shared" ca="1" si="17"/>
        <v>45334</v>
      </c>
    </row>
    <row r="1025" spans="1:4">
      <c r="A1025" s="89" t="s">
        <v>429</v>
      </c>
      <c r="B1025" s="90">
        <v>4</v>
      </c>
      <c r="C1025" s="91" t="s">
        <v>66</v>
      </c>
      <c r="D1025" s="88">
        <f t="shared" ca="1" si="17"/>
        <v>45334</v>
      </c>
    </row>
    <row r="1026" spans="1:4">
      <c r="A1026" s="85" t="s">
        <v>430</v>
      </c>
      <c r="B1026" s="86">
        <v>4</v>
      </c>
      <c r="C1026" s="87" t="s">
        <v>1235</v>
      </c>
      <c r="D1026" s="88">
        <f t="shared" ca="1" si="17"/>
        <v>45334</v>
      </c>
    </row>
    <row r="1027" spans="1:4">
      <c r="A1027" s="89" t="s">
        <v>431</v>
      </c>
      <c r="B1027" s="90">
        <v>4</v>
      </c>
      <c r="C1027" s="91" t="s">
        <v>64</v>
      </c>
      <c r="D1027" s="88">
        <f t="shared" ca="1" si="17"/>
        <v>45334</v>
      </c>
    </row>
    <row r="1028" spans="1:4">
      <c r="A1028" s="85" t="s">
        <v>432</v>
      </c>
      <c r="B1028" s="86">
        <v>4</v>
      </c>
      <c r="C1028" s="87" t="s">
        <v>1235</v>
      </c>
      <c r="D1028" s="88">
        <f t="shared" ca="1" si="17"/>
        <v>45334</v>
      </c>
    </row>
    <row r="1029" spans="1:4">
      <c r="A1029" s="89" t="s">
        <v>433</v>
      </c>
      <c r="B1029" s="90">
        <v>4</v>
      </c>
      <c r="C1029" s="91" t="s">
        <v>68</v>
      </c>
      <c r="D1029" s="88">
        <f t="shared" ca="1" si="17"/>
        <v>45334</v>
      </c>
    </row>
    <row r="1030" spans="1:4">
      <c r="A1030" s="85" t="s">
        <v>229</v>
      </c>
      <c r="B1030" s="86">
        <v>4</v>
      </c>
      <c r="C1030" s="87" t="s">
        <v>146</v>
      </c>
      <c r="D1030" s="88">
        <f t="shared" ca="1" si="17"/>
        <v>45334</v>
      </c>
    </row>
    <row r="1031" spans="1:4">
      <c r="A1031" s="89" t="s">
        <v>434</v>
      </c>
      <c r="B1031" s="90">
        <v>4</v>
      </c>
      <c r="C1031" s="91" t="s">
        <v>68</v>
      </c>
      <c r="D1031" s="88">
        <f t="shared" ca="1" si="17"/>
        <v>45334</v>
      </c>
    </row>
    <row r="1032" spans="1:4">
      <c r="A1032" s="85" t="s">
        <v>435</v>
      </c>
      <c r="B1032" s="86">
        <v>4</v>
      </c>
      <c r="C1032" s="87" t="s">
        <v>66</v>
      </c>
      <c r="D1032" s="88">
        <f t="shared" ca="1" si="17"/>
        <v>45334</v>
      </c>
    </row>
    <row r="1033" spans="1:4">
      <c r="A1033" s="89" t="s">
        <v>436</v>
      </c>
      <c r="B1033" s="90">
        <v>4</v>
      </c>
      <c r="C1033" s="91" t="s">
        <v>72</v>
      </c>
      <c r="D1033" s="88">
        <f t="shared" ca="1" si="17"/>
        <v>45334</v>
      </c>
    </row>
    <row r="1034" spans="1:4">
      <c r="A1034" s="85" t="s">
        <v>437</v>
      </c>
      <c r="B1034" s="86">
        <v>4</v>
      </c>
      <c r="C1034" s="87" t="s">
        <v>66</v>
      </c>
      <c r="D1034" s="88">
        <f t="shared" ca="1" si="17"/>
        <v>45334</v>
      </c>
    </row>
    <row r="1035" spans="1:4">
      <c r="A1035" s="89" t="s">
        <v>438</v>
      </c>
      <c r="B1035" s="90">
        <v>4</v>
      </c>
      <c r="C1035" s="91" t="s">
        <v>68</v>
      </c>
      <c r="D1035" s="88">
        <f t="shared" ca="1" si="17"/>
        <v>45334</v>
      </c>
    </row>
    <row r="1036" spans="1:4">
      <c r="A1036" s="85" t="s">
        <v>439</v>
      </c>
      <c r="B1036" s="86">
        <v>4</v>
      </c>
      <c r="C1036" s="87" t="s">
        <v>72</v>
      </c>
      <c r="D1036" s="88">
        <f t="shared" ca="1" si="17"/>
        <v>45334</v>
      </c>
    </row>
    <row r="1037" spans="1:4">
      <c r="A1037" s="89" t="s">
        <v>440</v>
      </c>
      <c r="B1037" s="90">
        <v>4</v>
      </c>
      <c r="C1037" s="91" t="s">
        <v>70</v>
      </c>
      <c r="D1037" s="88">
        <f t="shared" ca="1" si="17"/>
        <v>45334</v>
      </c>
    </row>
    <row r="1038" spans="1:4">
      <c r="A1038" s="85" t="s">
        <v>441</v>
      </c>
      <c r="B1038" s="86">
        <v>4</v>
      </c>
      <c r="C1038" s="87" t="s">
        <v>68</v>
      </c>
      <c r="D1038" s="88">
        <f t="shared" ca="1" si="17"/>
        <v>45334</v>
      </c>
    </row>
    <row r="1039" spans="1:4">
      <c r="A1039" s="89" t="s">
        <v>442</v>
      </c>
      <c r="B1039" s="90">
        <v>4</v>
      </c>
      <c r="C1039" s="91" t="s">
        <v>72</v>
      </c>
      <c r="D1039" s="88">
        <f t="shared" ca="1" si="17"/>
        <v>45334</v>
      </c>
    </row>
    <row r="1040" spans="1:4">
      <c r="A1040" s="85" t="s">
        <v>443</v>
      </c>
      <c r="B1040" s="86">
        <v>4</v>
      </c>
      <c r="C1040" s="87" t="s">
        <v>72</v>
      </c>
      <c r="D1040" s="88">
        <f t="shared" ca="1" si="17"/>
        <v>45334</v>
      </c>
    </row>
    <row r="1041" spans="1:4">
      <c r="A1041" s="89" t="s">
        <v>444</v>
      </c>
      <c r="B1041" s="90">
        <v>4</v>
      </c>
      <c r="C1041" s="91" t="s">
        <v>68</v>
      </c>
      <c r="D1041" s="88">
        <f t="shared" ca="1" si="17"/>
        <v>45334</v>
      </c>
    </row>
    <row r="1042" spans="1:4">
      <c r="A1042" s="85" t="s">
        <v>445</v>
      </c>
      <c r="B1042" s="86">
        <v>4</v>
      </c>
      <c r="C1042" s="87" t="s">
        <v>68</v>
      </c>
      <c r="D1042" s="88">
        <f t="shared" ca="1" si="17"/>
        <v>45334</v>
      </c>
    </row>
    <row r="1043" spans="1:4">
      <c r="A1043" s="89" t="s">
        <v>446</v>
      </c>
      <c r="B1043" s="90">
        <v>4</v>
      </c>
      <c r="C1043" s="91" t="s">
        <v>72</v>
      </c>
      <c r="D1043" s="88">
        <f t="shared" ca="1" si="17"/>
        <v>45334</v>
      </c>
    </row>
    <row r="1044" spans="1:4">
      <c r="A1044" s="85" t="s">
        <v>447</v>
      </c>
      <c r="B1044" s="86">
        <v>4</v>
      </c>
      <c r="C1044" s="87" t="s">
        <v>70</v>
      </c>
      <c r="D1044" s="88">
        <f t="shared" ca="1" si="17"/>
        <v>45334</v>
      </c>
    </row>
    <row r="1045" spans="1:4">
      <c r="A1045" s="89" t="s">
        <v>448</v>
      </c>
      <c r="B1045" s="90">
        <v>4</v>
      </c>
      <c r="C1045" s="91" t="s">
        <v>66</v>
      </c>
      <c r="D1045" s="88">
        <f t="shared" ca="1" si="17"/>
        <v>45334</v>
      </c>
    </row>
    <row r="1046" spans="1:4">
      <c r="A1046" s="85" t="s">
        <v>449</v>
      </c>
      <c r="B1046" s="86">
        <v>4</v>
      </c>
      <c r="C1046" s="87" t="s">
        <v>64</v>
      </c>
      <c r="D1046" s="88">
        <f t="shared" ca="1" si="17"/>
        <v>45334</v>
      </c>
    </row>
    <row r="1047" spans="1:4">
      <c r="A1047" s="89" t="s">
        <v>450</v>
      </c>
      <c r="B1047" s="90">
        <v>4</v>
      </c>
      <c r="C1047" s="91" t="s">
        <v>66</v>
      </c>
      <c r="D1047" s="88">
        <f t="shared" ca="1" si="17"/>
        <v>45334</v>
      </c>
    </row>
    <row r="1048" spans="1:4">
      <c r="A1048" s="85" t="s">
        <v>233</v>
      </c>
      <c r="B1048" s="86">
        <v>4</v>
      </c>
      <c r="C1048" s="87" t="s">
        <v>1235</v>
      </c>
      <c r="D1048" s="88">
        <f t="shared" ca="1" si="17"/>
        <v>45334</v>
      </c>
    </row>
    <row r="1049" spans="1:4">
      <c r="A1049" s="89" t="s">
        <v>451</v>
      </c>
      <c r="B1049" s="90">
        <v>4</v>
      </c>
      <c r="C1049" s="91" t="s">
        <v>1235</v>
      </c>
      <c r="D1049" s="88">
        <f t="shared" ca="1" si="17"/>
        <v>45334</v>
      </c>
    </row>
    <row r="1050" spans="1:4">
      <c r="A1050" s="85" t="s">
        <v>452</v>
      </c>
      <c r="B1050" s="86">
        <v>4</v>
      </c>
      <c r="C1050" s="87" t="s">
        <v>66</v>
      </c>
      <c r="D1050" s="88">
        <f t="shared" ca="1" si="17"/>
        <v>45334</v>
      </c>
    </row>
    <row r="1051" spans="1:4">
      <c r="A1051" s="89" t="s">
        <v>453</v>
      </c>
      <c r="B1051" s="90">
        <v>4</v>
      </c>
      <c r="C1051" s="91" t="s">
        <v>68</v>
      </c>
      <c r="D1051" s="88">
        <f t="shared" ca="1" si="17"/>
        <v>45334</v>
      </c>
    </row>
    <row r="1052" spans="1:4">
      <c r="A1052" s="85" t="s">
        <v>454</v>
      </c>
      <c r="B1052" s="86">
        <v>4</v>
      </c>
      <c r="C1052" s="87" t="s">
        <v>66</v>
      </c>
      <c r="D1052" s="88">
        <f t="shared" ca="1" si="17"/>
        <v>45334</v>
      </c>
    </row>
    <row r="1053" spans="1:4">
      <c r="A1053" s="89" t="s">
        <v>455</v>
      </c>
      <c r="B1053" s="90">
        <v>4</v>
      </c>
      <c r="C1053" s="91" t="s">
        <v>68</v>
      </c>
      <c r="D1053" s="88">
        <f t="shared" ca="1" si="17"/>
        <v>45334</v>
      </c>
    </row>
    <row r="1054" spans="1:4">
      <c r="A1054" s="85" t="s">
        <v>456</v>
      </c>
      <c r="B1054" s="86">
        <v>4</v>
      </c>
      <c r="C1054" s="87" t="s">
        <v>66</v>
      </c>
      <c r="D1054" s="88">
        <f t="shared" ca="1" si="17"/>
        <v>45334</v>
      </c>
    </row>
    <row r="1055" spans="1:4">
      <c r="A1055" s="89" t="s">
        <v>457</v>
      </c>
      <c r="B1055" s="90">
        <v>4</v>
      </c>
      <c r="C1055" s="91" t="s">
        <v>66</v>
      </c>
      <c r="D1055" s="88">
        <f t="shared" ca="1" si="17"/>
        <v>45334</v>
      </c>
    </row>
    <row r="1056" spans="1:4">
      <c r="A1056" s="85" t="s">
        <v>458</v>
      </c>
      <c r="B1056" s="86">
        <v>4</v>
      </c>
      <c r="C1056" s="87" t="s">
        <v>1235</v>
      </c>
      <c r="D1056" s="88">
        <f t="shared" ca="1" si="17"/>
        <v>45334</v>
      </c>
    </row>
    <row r="1057" spans="1:4">
      <c r="A1057" s="89" t="s">
        <v>459</v>
      </c>
      <c r="B1057" s="90">
        <v>4</v>
      </c>
      <c r="C1057" s="91" t="s">
        <v>1235</v>
      </c>
      <c r="D1057" s="88">
        <f t="shared" ca="1" si="17"/>
        <v>45334</v>
      </c>
    </row>
    <row r="1058" spans="1:4">
      <c r="A1058" s="85" t="s">
        <v>460</v>
      </c>
      <c r="B1058" s="86">
        <v>4</v>
      </c>
      <c r="C1058" s="87" t="s">
        <v>62</v>
      </c>
      <c r="D1058" s="88">
        <f t="shared" ca="1" si="17"/>
        <v>45334</v>
      </c>
    </row>
    <row r="1059" spans="1:4">
      <c r="A1059" s="89" t="s">
        <v>241</v>
      </c>
      <c r="B1059" s="90">
        <v>4</v>
      </c>
      <c r="C1059" s="91" t="s">
        <v>68</v>
      </c>
      <c r="D1059" s="88">
        <f t="shared" ca="1" si="17"/>
        <v>45334</v>
      </c>
    </row>
    <row r="1060" spans="1:4">
      <c r="A1060" s="85" t="s">
        <v>461</v>
      </c>
      <c r="B1060" s="86">
        <v>4</v>
      </c>
      <c r="C1060" s="87" t="s">
        <v>1235</v>
      </c>
      <c r="D1060" s="88">
        <f t="shared" ca="1" si="17"/>
        <v>45334</v>
      </c>
    </row>
    <row r="1061" spans="1:4">
      <c r="A1061" s="89" t="s">
        <v>462</v>
      </c>
      <c r="B1061" s="90">
        <v>4</v>
      </c>
      <c r="C1061" s="91" t="s">
        <v>62</v>
      </c>
      <c r="D1061" s="88">
        <f t="shared" ca="1" si="17"/>
        <v>45334</v>
      </c>
    </row>
    <row r="1062" spans="1:4">
      <c r="A1062" s="85" t="s">
        <v>248</v>
      </c>
      <c r="B1062" s="86">
        <v>4</v>
      </c>
      <c r="C1062" s="87" t="s">
        <v>62</v>
      </c>
      <c r="D1062" s="88">
        <f t="shared" ca="1" si="17"/>
        <v>45334</v>
      </c>
    </row>
    <row r="1063" spans="1:4">
      <c r="A1063" s="89" t="s">
        <v>463</v>
      </c>
      <c r="B1063" s="90">
        <v>4</v>
      </c>
      <c r="C1063" s="91" t="s">
        <v>1235</v>
      </c>
      <c r="D1063" s="88">
        <f t="shared" ca="1" si="17"/>
        <v>45334</v>
      </c>
    </row>
    <row r="1064" spans="1:4">
      <c r="A1064" s="85" t="s">
        <v>468</v>
      </c>
      <c r="B1064" s="86">
        <v>4</v>
      </c>
      <c r="C1064" s="87" t="s">
        <v>1235</v>
      </c>
      <c r="D1064" s="88">
        <f t="shared" ca="1" si="17"/>
        <v>45334</v>
      </c>
    </row>
    <row r="1065" spans="1:4">
      <c r="A1065" s="89" t="s">
        <v>464</v>
      </c>
      <c r="B1065" s="90">
        <v>4</v>
      </c>
      <c r="C1065" s="91" t="s">
        <v>1235</v>
      </c>
      <c r="D1065" s="88">
        <f t="shared" ca="1" si="17"/>
        <v>45334</v>
      </c>
    </row>
    <row r="1066" spans="1:4">
      <c r="A1066" s="85" t="s">
        <v>469</v>
      </c>
      <c r="B1066" s="86">
        <v>4</v>
      </c>
      <c r="C1066" s="87" t="s">
        <v>1235</v>
      </c>
      <c r="D1066" s="88">
        <f t="shared" ca="1" si="17"/>
        <v>45334</v>
      </c>
    </row>
    <row r="1067" spans="1:4">
      <c r="A1067" s="89" t="s">
        <v>465</v>
      </c>
      <c r="B1067" s="90">
        <v>4</v>
      </c>
      <c r="C1067" s="91" t="s">
        <v>1235</v>
      </c>
      <c r="D1067" s="88">
        <f t="shared" ca="1" si="17"/>
        <v>45334</v>
      </c>
    </row>
    <row r="1068" spans="1:4">
      <c r="A1068" s="85" t="s">
        <v>470</v>
      </c>
      <c r="B1068" s="86">
        <v>4</v>
      </c>
      <c r="C1068" s="87" t="s">
        <v>1235</v>
      </c>
      <c r="D1068" s="88">
        <f t="shared" ca="1" si="17"/>
        <v>45334</v>
      </c>
    </row>
    <row r="1069" spans="1:4">
      <c r="A1069" s="89" t="s">
        <v>466</v>
      </c>
      <c r="B1069" s="90">
        <v>4</v>
      </c>
      <c r="C1069" s="91" t="s">
        <v>1235</v>
      </c>
      <c r="D1069" s="88">
        <f t="shared" ca="1" si="17"/>
        <v>45334</v>
      </c>
    </row>
    <row r="1070" spans="1:4">
      <c r="A1070" s="85" t="s">
        <v>471</v>
      </c>
      <c r="B1070" s="86">
        <v>4</v>
      </c>
      <c r="C1070" s="87" t="s">
        <v>1235</v>
      </c>
      <c r="D1070" s="88">
        <f t="shared" ca="1" si="17"/>
        <v>45334</v>
      </c>
    </row>
    <row r="1071" spans="1:4">
      <c r="A1071" s="89" t="s">
        <v>467</v>
      </c>
      <c r="B1071" s="90">
        <v>4</v>
      </c>
      <c r="C1071" s="91" t="s">
        <v>1235</v>
      </c>
      <c r="D1071" s="88">
        <f t="shared" ca="1" si="17"/>
        <v>45334</v>
      </c>
    </row>
    <row r="1072" spans="1:4">
      <c r="A1072" s="85" t="s">
        <v>472</v>
      </c>
      <c r="B1072" s="86">
        <v>4</v>
      </c>
      <c r="C1072" s="87" t="s">
        <v>1235</v>
      </c>
      <c r="D1072" s="88">
        <f t="shared" ca="1" si="17"/>
        <v>45334</v>
      </c>
    </row>
    <row r="1073" spans="1:4">
      <c r="A1073" s="89" t="s">
        <v>249</v>
      </c>
      <c r="B1073" s="90">
        <v>4</v>
      </c>
      <c r="C1073" s="91" t="s">
        <v>1235</v>
      </c>
      <c r="D1073" s="88">
        <f t="shared" ca="1" si="17"/>
        <v>45334</v>
      </c>
    </row>
    <row r="1074" spans="1:4">
      <c r="A1074" s="85" t="s">
        <v>250</v>
      </c>
      <c r="B1074" s="86">
        <v>4</v>
      </c>
      <c r="C1074" s="87" t="s">
        <v>1235</v>
      </c>
      <c r="D1074" s="88">
        <f t="shared" ca="1" si="17"/>
        <v>45334</v>
      </c>
    </row>
    <row r="1075" spans="1:4">
      <c r="A1075" s="89" t="s">
        <v>251</v>
      </c>
      <c r="B1075" s="90">
        <v>4</v>
      </c>
      <c r="C1075" s="91" t="s">
        <v>1235</v>
      </c>
      <c r="D1075" s="88">
        <f t="shared" ca="1" si="17"/>
        <v>45334</v>
      </c>
    </row>
    <row r="1076" spans="1:4">
      <c r="A1076" s="85" t="s">
        <v>252</v>
      </c>
      <c r="B1076" s="86">
        <v>4</v>
      </c>
      <c r="C1076" s="87" t="s">
        <v>1235</v>
      </c>
      <c r="D1076" s="88">
        <f t="shared" ca="1" si="17"/>
        <v>45334</v>
      </c>
    </row>
    <row r="1077" spans="1:4">
      <c r="A1077" s="89" t="s">
        <v>253</v>
      </c>
      <c r="B1077" s="90">
        <v>4</v>
      </c>
      <c r="C1077" s="91" t="s">
        <v>1235</v>
      </c>
      <c r="D1077" s="88">
        <f t="shared" ca="1" si="17"/>
        <v>45334</v>
      </c>
    </row>
    <row r="1078" spans="1:4">
      <c r="A1078" s="85" t="s">
        <v>254</v>
      </c>
      <c r="B1078" s="86">
        <v>4</v>
      </c>
      <c r="C1078" s="87" t="s">
        <v>1235</v>
      </c>
      <c r="D1078" s="88">
        <f t="shared" ca="1" si="17"/>
        <v>45334</v>
      </c>
    </row>
    <row r="1079" spans="1:4">
      <c r="A1079" s="89" t="s">
        <v>473</v>
      </c>
      <c r="B1079" s="90">
        <v>4</v>
      </c>
      <c r="C1079" s="91" t="s">
        <v>66</v>
      </c>
      <c r="D1079" s="88">
        <f t="shared" ref="D1079:D1106" ca="1" si="18">TODAY()</f>
        <v>45334</v>
      </c>
    </row>
    <row r="1080" spans="1:4">
      <c r="A1080" s="85" t="s">
        <v>255</v>
      </c>
      <c r="B1080" s="86">
        <v>4</v>
      </c>
      <c r="C1080" s="87" t="s">
        <v>1235</v>
      </c>
      <c r="D1080" s="88">
        <f t="shared" ca="1" si="18"/>
        <v>45334</v>
      </c>
    </row>
    <row r="1081" spans="1:4">
      <c r="A1081" s="89" t="s">
        <v>256</v>
      </c>
      <c r="B1081" s="90">
        <v>4</v>
      </c>
      <c r="C1081" s="91" t="s">
        <v>1235</v>
      </c>
      <c r="D1081" s="88">
        <f t="shared" ca="1" si="18"/>
        <v>45334</v>
      </c>
    </row>
    <row r="1082" spans="1:4">
      <c r="A1082" s="85" t="s">
        <v>261</v>
      </c>
      <c r="B1082" s="86">
        <v>4</v>
      </c>
      <c r="C1082" s="87" t="s">
        <v>66</v>
      </c>
      <c r="D1082" s="88">
        <f t="shared" ca="1" si="18"/>
        <v>45334</v>
      </c>
    </row>
    <row r="1083" spans="1:4">
      <c r="A1083" s="89" t="s">
        <v>474</v>
      </c>
      <c r="B1083" s="90">
        <v>4</v>
      </c>
      <c r="C1083" s="91" t="s">
        <v>1256</v>
      </c>
      <c r="D1083" s="88">
        <f t="shared" ca="1" si="18"/>
        <v>45334</v>
      </c>
    </row>
    <row r="1084" spans="1:4">
      <c r="A1084" s="85" t="s">
        <v>475</v>
      </c>
      <c r="B1084" s="86">
        <v>4</v>
      </c>
      <c r="C1084" s="87" t="s">
        <v>72</v>
      </c>
      <c r="D1084" s="88">
        <f t="shared" ca="1" si="18"/>
        <v>45334</v>
      </c>
    </row>
    <row r="1085" spans="1:4">
      <c r="A1085" s="89" t="s">
        <v>476</v>
      </c>
      <c r="B1085" s="90">
        <v>4</v>
      </c>
      <c r="C1085" s="91" t="s">
        <v>72</v>
      </c>
      <c r="D1085" s="88">
        <f t="shared" ca="1" si="18"/>
        <v>45334</v>
      </c>
    </row>
    <row r="1086" spans="1:4">
      <c r="A1086" s="85" t="s">
        <v>477</v>
      </c>
      <c r="B1086" s="86">
        <v>4</v>
      </c>
      <c r="C1086" s="87" t="s">
        <v>72</v>
      </c>
      <c r="D1086" s="88">
        <f t="shared" ca="1" si="18"/>
        <v>45334</v>
      </c>
    </row>
    <row r="1087" spans="1:4">
      <c r="A1087" s="89" t="s">
        <v>478</v>
      </c>
      <c r="B1087" s="90">
        <v>4</v>
      </c>
      <c r="C1087" s="91" t="s">
        <v>70</v>
      </c>
      <c r="D1087" s="88">
        <f t="shared" ca="1" si="18"/>
        <v>45334</v>
      </c>
    </row>
    <row r="1088" spans="1:4">
      <c r="A1088" s="85" t="s">
        <v>265</v>
      </c>
      <c r="B1088" s="86">
        <v>4</v>
      </c>
      <c r="C1088" s="87" t="s">
        <v>239</v>
      </c>
      <c r="D1088" s="88">
        <f t="shared" ca="1" si="18"/>
        <v>45334</v>
      </c>
    </row>
    <row r="1089" spans="1:4">
      <c r="A1089" s="89" t="s">
        <v>479</v>
      </c>
      <c r="B1089" s="90">
        <v>4</v>
      </c>
      <c r="C1089" s="91" t="s">
        <v>68</v>
      </c>
      <c r="D1089" s="88">
        <f t="shared" ca="1" si="18"/>
        <v>45334</v>
      </c>
    </row>
    <row r="1090" spans="1:4">
      <c r="A1090" s="85" t="s">
        <v>480</v>
      </c>
      <c r="B1090" s="86">
        <v>4</v>
      </c>
      <c r="C1090" s="87" t="s">
        <v>68</v>
      </c>
      <c r="D1090" s="88">
        <f t="shared" ca="1" si="18"/>
        <v>45334</v>
      </c>
    </row>
    <row r="1091" spans="1:4">
      <c r="A1091" s="89" t="s">
        <v>481</v>
      </c>
      <c r="B1091" s="90">
        <v>4</v>
      </c>
      <c r="C1091" s="91" t="s">
        <v>1235</v>
      </c>
      <c r="D1091" s="88">
        <f t="shared" ca="1" si="18"/>
        <v>45334</v>
      </c>
    </row>
    <row r="1092" spans="1:4">
      <c r="A1092" s="85" t="s">
        <v>482</v>
      </c>
      <c r="B1092" s="86">
        <v>4</v>
      </c>
      <c r="C1092" s="87" t="s">
        <v>70</v>
      </c>
      <c r="D1092" s="88">
        <f t="shared" ca="1" si="18"/>
        <v>45334</v>
      </c>
    </row>
    <row r="1093" spans="1:4">
      <c r="A1093" s="89" t="s">
        <v>483</v>
      </c>
      <c r="B1093" s="90">
        <v>4</v>
      </c>
      <c r="C1093" s="91" t="s">
        <v>70</v>
      </c>
      <c r="D1093" s="88">
        <f t="shared" ca="1" si="18"/>
        <v>45334</v>
      </c>
    </row>
    <row r="1094" spans="1:4">
      <c r="A1094" s="85" t="s">
        <v>484</v>
      </c>
      <c r="B1094" s="86">
        <v>4</v>
      </c>
      <c r="C1094" s="87" t="s">
        <v>1235</v>
      </c>
      <c r="D1094" s="88">
        <f t="shared" ca="1" si="18"/>
        <v>45334</v>
      </c>
    </row>
    <row r="1095" spans="1:4">
      <c r="A1095" s="89" t="s">
        <v>485</v>
      </c>
      <c r="B1095" s="90">
        <v>4</v>
      </c>
      <c r="C1095" s="91" t="s">
        <v>72</v>
      </c>
      <c r="D1095" s="88">
        <f t="shared" ca="1" si="18"/>
        <v>45334</v>
      </c>
    </row>
    <row r="1096" spans="1:4">
      <c r="A1096" s="85" t="s">
        <v>486</v>
      </c>
      <c r="B1096" s="86">
        <v>4</v>
      </c>
      <c r="C1096" s="87" t="s">
        <v>72</v>
      </c>
      <c r="D1096" s="88">
        <f t="shared" ca="1" si="18"/>
        <v>45334</v>
      </c>
    </row>
    <row r="1097" spans="1:4">
      <c r="A1097" s="89" t="s">
        <v>487</v>
      </c>
      <c r="B1097" s="90">
        <v>4</v>
      </c>
      <c r="C1097" s="91" t="s">
        <v>72</v>
      </c>
      <c r="D1097" s="88">
        <f t="shared" ca="1" si="18"/>
        <v>45334</v>
      </c>
    </row>
    <row r="1098" spans="1:4">
      <c r="A1098" s="85" t="s">
        <v>488</v>
      </c>
      <c r="B1098" s="86">
        <v>4</v>
      </c>
      <c r="C1098" s="87" t="s">
        <v>70</v>
      </c>
      <c r="D1098" s="88">
        <f t="shared" ca="1" si="18"/>
        <v>45334</v>
      </c>
    </row>
    <row r="1099" spans="1:4">
      <c r="A1099" s="89" t="s">
        <v>489</v>
      </c>
      <c r="B1099" s="90">
        <v>4</v>
      </c>
      <c r="C1099" s="91" t="s">
        <v>70</v>
      </c>
      <c r="D1099" s="88">
        <f t="shared" ca="1" si="18"/>
        <v>45334</v>
      </c>
    </row>
    <row r="1100" spans="1:4">
      <c r="A1100" s="85" t="s">
        <v>490</v>
      </c>
      <c r="B1100" s="86">
        <v>4</v>
      </c>
      <c r="C1100" s="87" t="s">
        <v>72</v>
      </c>
      <c r="D1100" s="88">
        <f t="shared" ca="1" si="18"/>
        <v>45334</v>
      </c>
    </row>
    <row r="1101" spans="1:4">
      <c r="A1101" s="89" t="s">
        <v>491</v>
      </c>
      <c r="B1101" s="90">
        <v>4</v>
      </c>
      <c r="C1101" s="91" t="s">
        <v>70</v>
      </c>
      <c r="D1101" s="88">
        <f t="shared" ca="1" si="18"/>
        <v>45334</v>
      </c>
    </row>
    <row r="1102" spans="1:4">
      <c r="A1102" s="85" t="s">
        <v>270</v>
      </c>
      <c r="B1102" s="86">
        <v>4</v>
      </c>
      <c r="C1102" s="87" t="s">
        <v>146</v>
      </c>
      <c r="D1102" s="88">
        <f t="shared" ca="1" si="18"/>
        <v>45334</v>
      </c>
    </row>
    <row r="1103" spans="1:4">
      <c r="A1103" s="89" t="s">
        <v>277</v>
      </c>
      <c r="B1103" s="90">
        <v>4</v>
      </c>
      <c r="C1103" s="91" t="s">
        <v>146</v>
      </c>
      <c r="D1103" s="88">
        <f t="shared" ca="1" si="18"/>
        <v>45334</v>
      </c>
    </row>
    <row r="1104" spans="1:4">
      <c r="A1104" s="85" t="s">
        <v>282</v>
      </c>
      <c r="B1104" s="86">
        <v>4</v>
      </c>
      <c r="C1104" s="87" t="s">
        <v>146</v>
      </c>
      <c r="D1104" s="88">
        <f t="shared" ca="1" si="18"/>
        <v>45334</v>
      </c>
    </row>
    <row r="1105" spans="1:4">
      <c r="A1105" s="89" t="s">
        <v>290</v>
      </c>
      <c r="B1105" s="90">
        <v>4</v>
      </c>
      <c r="C1105" s="91" t="s">
        <v>1235</v>
      </c>
      <c r="D1105" s="88">
        <f t="shared" ca="1" si="18"/>
        <v>45334</v>
      </c>
    </row>
    <row r="1106" spans="1:4">
      <c r="A1106" s="92" t="s">
        <v>295</v>
      </c>
      <c r="B1106" s="86">
        <v>4</v>
      </c>
      <c r="C1106" s="87" t="s">
        <v>62</v>
      </c>
      <c r="D1106" s="88">
        <f t="shared" ca="1" si="18"/>
        <v>45334</v>
      </c>
    </row>
    <row r="1107" spans="1:4">
      <c r="A1107" s="108" t="s">
        <v>119</v>
      </c>
      <c r="B1107" s="109">
        <v>5</v>
      </c>
      <c r="C1107" s="110" t="s">
        <v>64</v>
      </c>
      <c r="D1107" s="111">
        <f ca="1">TODAY()</f>
        <v>45334</v>
      </c>
    </row>
    <row r="1108" spans="1:4">
      <c r="A1108" s="112" t="s">
        <v>127</v>
      </c>
      <c r="B1108" s="109">
        <v>5</v>
      </c>
      <c r="C1108" s="113" t="s">
        <v>1235</v>
      </c>
      <c r="D1108" s="111">
        <f t="shared" ref="D1108:D1171" ca="1" si="19">TODAY()</f>
        <v>45334</v>
      </c>
    </row>
    <row r="1109" spans="1:4">
      <c r="A1109" s="108" t="s">
        <v>131</v>
      </c>
      <c r="B1109" s="109">
        <v>5</v>
      </c>
      <c r="C1109" s="110" t="s">
        <v>64</v>
      </c>
      <c r="D1109" s="111">
        <f t="shared" ca="1" si="19"/>
        <v>45334</v>
      </c>
    </row>
    <row r="1110" spans="1:4">
      <c r="A1110" s="112" t="s">
        <v>134</v>
      </c>
      <c r="B1110" s="109">
        <v>5</v>
      </c>
      <c r="C1110" s="113" t="s">
        <v>68</v>
      </c>
      <c r="D1110" s="111">
        <f t="shared" ca="1" si="19"/>
        <v>45334</v>
      </c>
    </row>
    <row r="1111" spans="1:4">
      <c r="A1111" s="108" t="s">
        <v>140</v>
      </c>
      <c r="B1111" s="109">
        <v>5</v>
      </c>
      <c r="C1111" s="110" t="s">
        <v>239</v>
      </c>
      <c r="D1111" s="111">
        <f t="shared" ca="1" si="19"/>
        <v>45334</v>
      </c>
    </row>
    <row r="1112" spans="1:4">
      <c r="A1112" s="112" t="s">
        <v>144</v>
      </c>
      <c r="B1112" s="109">
        <v>5</v>
      </c>
      <c r="C1112" s="113" t="s">
        <v>146</v>
      </c>
      <c r="D1112" s="111">
        <f t="shared" ca="1" si="19"/>
        <v>45334</v>
      </c>
    </row>
    <row r="1113" spans="1:4">
      <c r="A1113" s="108" t="s">
        <v>307</v>
      </c>
      <c r="B1113" s="109">
        <v>5</v>
      </c>
      <c r="C1113" s="110" t="s">
        <v>1498</v>
      </c>
      <c r="D1113" s="111">
        <f t="shared" ca="1" si="19"/>
        <v>45334</v>
      </c>
    </row>
    <row r="1114" spans="1:4">
      <c r="A1114" s="112" t="s">
        <v>148</v>
      </c>
      <c r="B1114" s="109">
        <v>5</v>
      </c>
      <c r="C1114" s="113" t="s">
        <v>66</v>
      </c>
      <c r="D1114" s="111">
        <f t="shared" ca="1" si="19"/>
        <v>45334</v>
      </c>
    </row>
    <row r="1115" spans="1:4">
      <c r="A1115" s="108" t="s">
        <v>152</v>
      </c>
      <c r="B1115" s="109">
        <v>5</v>
      </c>
      <c r="C1115" s="110" t="s">
        <v>64</v>
      </c>
      <c r="D1115" s="111">
        <f t="shared" ca="1" si="19"/>
        <v>45334</v>
      </c>
    </row>
    <row r="1116" spans="1:4">
      <c r="A1116" s="112" t="s">
        <v>308</v>
      </c>
      <c r="B1116" s="109">
        <v>5</v>
      </c>
      <c r="C1116" s="113" t="s">
        <v>72</v>
      </c>
      <c r="D1116" s="111">
        <f t="shared" ca="1" si="19"/>
        <v>45334</v>
      </c>
    </row>
    <row r="1117" spans="1:4">
      <c r="A1117" s="108" t="s">
        <v>154</v>
      </c>
      <c r="B1117" s="109">
        <v>5</v>
      </c>
      <c r="C1117" s="110" t="s">
        <v>64</v>
      </c>
      <c r="D1117" s="111">
        <f t="shared" ca="1" si="19"/>
        <v>45334</v>
      </c>
    </row>
    <row r="1118" spans="1:4">
      <c r="A1118" s="112" t="s">
        <v>309</v>
      </c>
      <c r="B1118" s="109">
        <v>5</v>
      </c>
      <c r="C1118" s="113" t="s">
        <v>72</v>
      </c>
      <c r="D1118" s="111">
        <f t="shared" ca="1" si="19"/>
        <v>45334</v>
      </c>
    </row>
    <row r="1119" spans="1:4">
      <c r="A1119" s="108" t="s">
        <v>310</v>
      </c>
      <c r="B1119" s="109">
        <v>5</v>
      </c>
      <c r="C1119" s="110" t="s">
        <v>62</v>
      </c>
      <c r="D1119" s="111">
        <f t="shared" ca="1" si="19"/>
        <v>45334</v>
      </c>
    </row>
    <row r="1120" spans="1:4">
      <c r="A1120" s="112" t="s">
        <v>157</v>
      </c>
      <c r="B1120" s="109">
        <v>5</v>
      </c>
      <c r="C1120" s="110" t="s">
        <v>1501</v>
      </c>
      <c r="D1120" s="111">
        <f t="shared" ca="1" si="19"/>
        <v>45334</v>
      </c>
    </row>
    <row r="1121" spans="1:4">
      <c r="A1121" s="108" t="s">
        <v>164</v>
      </c>
      <c r="B1121" s="109">
        <v>5</v>
      </c>
      <c r="C1121" s="110" t="s">
        <v>1492</v>
      </c>
      <c r="D1121" s="111">
        <f t="shared" ca="1" si="19"/>
        <v>45334</v>
      </c>
    </row>
    <row r="1122" spans="1:4">
      <c r="A1122" s="112" t="s">
        <v>172</v>
      </c>
      <c r="B1122" s="109">
        <v>5</v>
      </c>
      <c r="C1122" s="113" t="s">
        <v>66</v>
      </c>
      <c r="D1122" s="111">
        <f t="shared" ca="1" si="19"/>
        <v>45334</v>
      </c>
    </row>
    <row r="1123" spans="1:4">
      <c r="A1123" s="108" t="s">
        <v>177</v>
      </c>
      <c r="B1123" s="109">
        <v>5</v>
      </c>
      <c r="C1123" s="110" t="s">
        <v>62</v>
      </c>
      <c r="D1123" s="111">
        <f t="shared" ca="1" si="19"/>
        <v>45334</v>
      </c>
    </row>
    <row r="1124" spans="1:4">
      <c r="A1124" s="112" t="s">
        <v>178</v>
      </c>
      <c r="B1124" s="109">
        <v>5</v>
      </c>
      <c r="C1124" s="113" t="s">
        <v>62</v>
      </c>
      <c r="D1124" s="111">
        <f t="shared" ca="1" si="19"/>
        <v>45334</v>
      </c>
    </row>
    <row r="1125" spans="1:4">
      <c r="A1125" s="108" t="s">
        <v>311</v>
      </c>
      <c r="B1125" s="109">
        <v>5</v>
      </c>
      <c r="C1125" s="110" t="s">
        <v>72</v>
      </c>
      <c r="D1125" s="111">
        <f t="shared" ca="1" si="19"/>
        <v>45334</v>
      </c>
    </row>
    <row r="1126" spans="1:4">
      <c r="A1126" s="112" t="s">
        <v>312</v>
      </c>
      <c r="B1126" s="109">
        <v>5</v>
      </c>
      <c r="C1126" s="113" t="s">
        <v>72</v>
      </c>
      <c r="D1126" s="111">
        <f t="shared" ca="1" si="19"/>
        <v>45334</v>
      </c>
    </row>
    <row r="1127" spans="1:4">
      <c r="A1127" s="108" t="s">
        <v>313</v>
      </c>
      <c r="B1127" s="109">
        <v>5</v>
      </c>
      <c r="C1127" s="110" t="s">
        <v>70</v>
      </c>
      <c r="D1127" s="111">
        <f t="shared" ca="1" si="19"/>
        <v>45334</v>
      </c>
    </row>
    <row r="1128" spans="1:4">
      <c r="A1128" s="112" t="s">
        <v>314</v>
      </c>
      <c r="B1128" s="109">
        <v>5</v>
      </c>
      <c r="C1128" s="113" t="s">
        <v>146</v>
      </c>
      <c r="D1128" s="111">
        <f t="shared" ca="1" si="19"/>
        <v>45334</v>
      </c>
    </row>
    <row r="1129" spans="1:4">
      <c r="A1129" s="108" t="s">
        <v>315</v>
      </c>
      <c r="B1129" s="109">
        <v>5</v>
      </c>
      <c r="C1129" s="110" t="s">
        <v>1235</v>
      </c>
      <c r="D1129" s="111">
        <f t="shared" ca="1" si="19"/>
        <v>45334</v>
      </c>
    </row>
    <row r="1130" spans="1:4">
      <c r="A1130" s="112" t="s">
        <v>316</v>
      </c>
      <c r="B1130" s="109">
        <v>5</v>
      </c>
      <c r="C1130" s="113" t="s">
        <v>66</v>
      </c>
      <c r="D1130" s="111">
        <f t="shared" ca="1" si="19"/>
        <v>45334</v>
      </c>
    </row>
    <row r="1131" spans="1:4">
      <c r="A1131" s="108" t="s">
        <v>317</v>
      </c>
      <c r="B1131" s="109">
        <v>5</v>
      </c>
      <c r="C1131" s="110" t="s">
        <v>66</v>
      </c>
      <c r="D1131" s="111">
        <f t="shared" ca="1" si="19"/>
        <v>45334</v>
      </c>
    </row>
    <row r="1132" spans="1:4">
      <c r="A1132" s="112" t="s">
        <v>318</v>
      </c>
      <c r="B1132" s="109">
        <v>5</v>
      </c>
      <c r="C1132" s="113" t="s">
        <v>62</v>
      </c>
      <c r="D1132" s="111">
        <f t="shared" ca="1" si="19"/>
        <v>45334</v>
      </c>
    </row>
    <row r="1133" spans="1:4">
      <c r="A1133" s="108" t="s">
        <v>319</v>
      </c>
      <c r="B1133" s="109">
        <v>5</v>
      </c>
      <c r="C1133" s="110" t="s">
        <v>1235</v>
      </c>
      <c r="D1133" s="111">
        <f t="shared" ca="1" si="19"/>
        <v>45334</v>
      </c>
    </row>
    <row r="1134" spans="1:4">
      <c r="A1134" s="112" t="s">
        <v>320</v>
      </c>
      <c r="B1134" s="109">
        <v>5</v>
      </c>
      <c r="C1134" s="113" t="s">
        <v>146</v>
      </c>
      <c r="D1134" s="111">
        <f t="shared" ca="1" si="19"/>
        <v>45334</v>
      </c>
    </row>
    <row r="1135" spans="1:4">
      <c r="A1135" s="108" t="s">
        <v>322</v>
      </c>
      <c r="B1135" s="109">
        <v>5</v>
      </c>
      <c r="C1135" s="110" t="s">
        <v>1235</v>
      </c>
      <c r="D1135" s="111">
        <f t="shared" ca="1" si="19"/>
        <v>45334</v>
      </c>
    </row>
    <row r="1136" spans="1:4">
      <c r="A1136" s="112" t="s">
        <v>324</v>
      </c>
      <c r="B1136" s="109">
        <v>5</v>
      </c>
      <c r="C1136" s="113" t="s">
        <v>1235</v>
      </c>
      <c r="D1136" s="111">
        <f t="shared" ca="1" si="19"/>
        <v>45334</v>
      </c>
    </row>
    <row r="1137" spans="1:4">
      <c r="A1137" s="108" t="s">
        <v>325</v>
      </c>
      <c r="B1137" s="109">
        <v>5</v>
      </c>
      <c r="C1137" s="110" t="s">
        <v>1235</v>
      </c>
      <c r="D1137" s="111">
        <f t="shared" ca="1" si="19"/>
        <v>45334</v>
      </c>
    </row>
    <row r="1138" spans="1:4">
      <c r="A1138" s="112" t="s">
        <v>185</v>
      </c>
      <c r="B1138" s="109">
        <v>5</v>
      </c>
      <c r="C1138" s="113" t="s">
        <v>1235</v>
      </c>
      <c r="D1138" s="111">
        <f t="shared" ca="1" si="19"/>
        <v>45334</v>
      </c>
    </row>
    <row r="1139" spans="1:4">
      <c r="A1139" s="108" t="s">
        <v>327</v>
      </c>
      <c r="B1139" s="109">
        <v>5</v>
      </c>
      <c r="C1139" s="110" t="s">
        <v>1235</v>
      </c>
      <c r="D1139" s="111">
        <f t="shared" ca="1" si="19"/>
        <v>45334</v>
      </c>
    </row>
    <row r="1140" spans="1:4">
      <c r="A1140" s="112" t="s">
        <v>328</v>
      </c>
      <c r="B1140" s="109">
        <v>5</v>
      </c>
      <c r="C1140" s="113" t="s">
        <v>62</v>
      </c>
      <c r="D1140" s="111">
        <f t="shared" ca="1" si="19"/>
        <v>45334</v>
      </c>
    </row>
    <row r="1141" spans="1:4">
      <c r="A1141" s="108" t="s">
        <v>329</v>
      </c>
      <c r="B1141" s="109">
        <v>5</v>
      </c>
      <c r="C1141" s="110" t="s">
        <v>1235</v>
      </c>
      <c r="D1141" s="111">
        <f t="shared" ca="1" si="19"/>
        <v>45334</v>
      </c>
    </row>
    <row r="1142" spans="1:4">
      <c r="A1142" s="112" t="s">
        <v>330</v>
      </c>
      <c r="B1142" s="109">
        <v>5</v>
      </c>
      <c r="C1142" s="113" t="s">
        <v>1235</v>
      </c>
      <c r="D1142" s="111">
        <f t="shared" ca="1" si="19"/>
        <v>45334</v>
      </c>
    </row>
    <row r="1143" spans="1:4">
      <c r="A1143" s="108" t="s">
        <v>192</v>
      </c>
      <c r="B1143" s="109">
        <v>5</v>
      </c>
      <c r="C1143" s="110" t="s">
        <v>1235</v>
      </c>
      <c r="D1143" s="111">
        <f t="shared" ca="1" si="19"/>
        <v>45334</v>
      </c>
    </row>
    <row r="1144" spans="1:4">
      <c r="A1144" s="112" t="s">
        <v>331</v>
      </c>
      <c r="B1144" s="109">
        <v>5</v>
      </c>
      <c r="C1144" s="113" t="s">
        <v>64</v>
      </c>
      <c r="D1144" s="111">
        <f t="shared" ca="1" si="19"/>
        <v>45334</v>
      </c>
    </row>
    <row r="1145" spans="1:4">
      <c r="A1145" s="108" t="s">
        <v>332</v>
      </c>
      <c r="B1145" s="109">
        <v>5</v>
      </c>
      <c r="C1145" s="110" t="s">
        <v>64</v>
      </c>
      <c r="D1145" s="111">
        <f t="shared" ca="1" si="19"/>
        <v>45334</v>
      </c>
    </row>
    <row r="1146" spans="1:4">
      <c r="A1146" s="112" t="s">
        <v>334</v>
      </c>
      <c r="B1146" s="109">
        <v>5</v>
      </c>
      <c r="C1146" s="113" t="s">
        <v>1235</v>
      </c>
      <c r="D1146" s="111">
        <f t="shared" ca="1" si="19"/>
        <v>45334</v>
      </c>
    </row>
    <row r="1147" spans="1:4">
      <c r="A1147" s="108" t="s">
        <v>335</v>
      </c>
      <c r="B1147" s="109">
        <v>5</v>
      </c>
      <c r="C1147" s="110" t="s">
        <v>66</v>
      </c>
      <c r="D1147" s="111">
        <f t="shared" ca="1" si="19"/>
        <v>45334</v>
      </c>
    </row>
    <row r="1148" spans="1:4">
      <c r="A1148" s="112" t="s">
        <v>336</v>
      </c>
      <c r="B1148" s="109">
        <v>5</v>
      </c>
      <c r="C1148" s="113" t="s">
        <v>64</v>
      </c>
      <c r="D1148" s="111">
        <f t="shared" ca="1" si="19"/>
        <v>45334</v>
      </c>
    </row>
    <row r="1149" spans="1:4">
      <c r="A1149" s="108" t="s">
        <v>338</v>
      </c>
      <c r="B1149" s="109">
        <v>5</v>
      </c>
      <c r="C1149" s="110" t="s">
        <v>62</v>
      </c>
      <c r="D1149" s="111">
        <f t="shared" ca="1" si="19"/>
        <v>45334</v>
      </c>
    </row>
    <row r="1150" spans="1:4">
      <c r="A1150" s="112" t="s">
        <v>339</v>
      </c>
      <c r="B1150" s="109">
        <v>5</v>
      </c>
      <c r="C1150" s="113" t="s">
        <v>66</v>
      </c>
      <c r="D1150" s="111">
        <f t="shared" ca="1" si="19"/>
        <v>45334</v>
      </c>
    </row>
    <row r="1151" spans="1:4">
      <c r="A1151" s="108" t="s">
        <v>195</v>
      </c>
      <c r="B1151" s="109">
        <v>5</v>
      </c>
      <c r="C1151" s="110" t="s">
        <v>1235</v>
      </c>
      <c r="D1151" s="111">
        <f t="shared" ca="1" si="19"/>
        <v>45334</v>
      </c>
    </row>
    <row r="1152" spans="1:4">
      <c r="A1152" s="112" t="s">
        <v>340</v>
      </c>
      <c r="B1152" s="109">
        <v>5</v>
      </c>
      <c r="C1152" s="113" t="s">
        <v>66</v>
      </c>
      <c r="D1152" s="111">
        <f t="shared" ca="1" si="19"/>
        <v>45334</v>
      </c>
    </row>
    <row r="1153" spans="1:4">
      <c r="A1153" s="108" t="s">
        <v>342</v>
      </c>
      <c r="B1153" s="109">
        <v>5</v>
      </c>
      <c r="C1153" s="110" t="s">
        <v>62</v>
      </c>
      <c r="D1153" s="111">
        <f t="shared" ca="1" si="19"/>
        <v>45334</v>
      </c>
    </row>
    <row r="1154" spans="1:4">
      <c r="A1154" s="112" t="s">
        <v>343</v>
      </c>
      <c r="B1154" s="109">
        <v>5</v>
      </c>
      <c r="C1154" s="113" t="s">
        <v>62</v>
      </c>
      <c r="D1154" s="111">
        <f t="shared" ca="1" si="19"/>
        <v>45334</v>
      </c>
    </row>
    <row r="1155" spans="1:4">
      <c r="A1155" s="108" t="s">
        <v>202</v>
      </c>
      <c r="B1155" s="109">
        <v>5</v>
      </c>
      <c r="C1155" s="110" t="s">
        <v>1235</v>
      </c>
      <c r="D1155" s="111">
        <f t="shared" ca="1" si="19"/>
        <v>45334</v>
      </c>
    </row>
    <row r="1156" spans="1:4">
      <c r="A1156" s="112" t="s">
        <v>344</v>
      </c>
      <c r="B1156" s="109">
        <v>5</v>
      </c>
      <c r="C1156" s="113" t="s">
        <v>64</v>
      </c>
      <c r="D1156" s="111">
        <f t="shared" ca="1" si="19"/>
        <v>45334</v>
      </c>
    </row>
    <row r="1157" spans="1:4">
      <c r="A1157" s="108" t="s">
        <v>345</v>
      </c>
      <c r="B1157" s="109">
        <v>5</v>
      </c>
      <c r="C1157" s="110" t="s">
        <v>1235</v>
      </c>
      <c r="D1157" s="111">
        <f t="shared" ca="1" si="19"/>
        <v>45334</v>
      </c>
    </row>
    <row r="1158" spans="1:4">
      <c r="A1158" s="112" t="s">
        <v>346</v>
      </c>
      <c r="B1158" s="109">
        <v>5</v>
      </c>
      <c r="C1158" s="113" t="s">
        <v>66</v>
      </c>
      <c r="D1158" s="111">
        <f t="shared" ca="1" si="19"/>
        <v>45334</v>
      </c>
    </row>
    <row r="1159" spans="1:4">
      <c r="A1159" s="108" t="s">
        <v>347</v>
      </c>
      <c r="B1159" s="109">
        <v>5</v>
      </c>
      <c r="C1159" s="110" t="s">
        <v>64</v>
      </c>
      <c r="D1159" s="111">
        <f t="shared" ca="1" si="19"/>
        <v>45334</v>
      </c>
    </row>
    <row r="1160" spans="1:4">
      <c r="A1160" s="112" t="s">
        <v>348</v>
      </c>
      <c r="B1160" s="109">
        <v>5</v>
      </c>
      <c r="C1160" s="113" t="s">
        <v>1235</v>
      </c>
      <c r="D1160" s="111">
        <f t="shared" ca="1" si="19"/>
        <v>45334</v>
      </c>
    </row>
    <row r="1161" spans="1:4">
      <c r="A1161" s="108" t="s">
        <v>349</v>
      </c>
      <c r="B1161" s="109">
        <v>5</v>
      </c>
      <c r="C1161" s="110" t="s">
        <v>1256</v>
      </c>
      <c r="D1161" s="111">
        <f t="shared" ca="1" si="19"/>
        <v>45334</v>
      </c>
    </row>
    <row r="1162" spans="1:4">
      <c r="A1162" s="112" t="s">
        <v>350</v>
      </c>
      <c r="B1162" s="109">
        <v>5</v>
      </c>
      <c r="C1162" s="113" t="s">
        <v>1256</v>
      </c>
      <c r="D1162" s="111">
        <f t="shared" ca="1" si="19"/>
        <v>45334</v>
      </c>
    </row>
    <row r="1163" spans="1:4">
      <c r="A1163" s="108" t="s">
        <v>203</v>
      </c>
      <c r="B1163" s="109">
        <v>5</v>
      </c>
      <c r="C1163" s="110" t="s">
        <v>64</v>
      </c>
      <c r="D1163" s="111">
        <f t="shared" ca="1" si="19"/>
        <v>45334</v>
      </c>
    </row>
    <row r="1164" spans="1:4">
      <c r="A1164" s="112" t="s">
        <v>351</v>
      </c>
      <c r="B1164" s="109">
        <v>5</v>
      </c>
      <c r="C1164" s="113" t="s">
        <v>70</v>
      </c>
      <c r="D1164" s="111">
        <f t="shared" ca="1" si="19"/>
        <v>45334</v>
      </c>
    </row>
    <row r="1165" spans="1:4">
      <c r="A1165" s="108" t="s">
        <v>352</v>
      </c>
      <c r="B1165" s="109">
        <v>5</v>
      </c>
      <c r="C1165" s="110" t="s">
        <v>70</v>
      </c>
      <c r="D1165" s="111">
        <f t="shared" ca="1" si="19"/>
        <v>45334</v>
      </c>
    </row>
    <row r="1166" spans="1:4">
      <c r="A1166" s="112" t="s">
        <v>354</v>
      </c>
      <c r="B1166" s="109">
        <v>5</v>
      </c>
      <c r="C1166" s="113" t="s">
        <v>68</v>
      </c>
      <c r="D1166" s="111">
        <f t="shared" ca="1" si="19"/>
        <v>45334</v>
      </c>
    </row>
    <row r="1167" spans="1:4">
      <c r="A1167" s="108" t="s">
        <v>355</v>
      </c>
      <c r="B1167" s="109">
        <v>5</v>
      </c>
      <c r="C1167" s="110" t="s">
        <v>68</v>
      </c>
      <c r="D1167" s="111">
        <f t="shared" ca="1" si="19"/>
        <v>45334</v>
      </c>
    </row>
    <row r="1168" spans="1:4">
      <c r="A1168" s="112" t="s">
        <v>356</v>
      </c>
      <c r="B1168" s="109">
        <v>5</v>
      </c>
      <c r="C1168" s="113" t="s">
        <v>68</v>
      </c>
      <c r="D1168" s="111">
        <f t="shared" ca="1" si="19"/>
        <v>45334</v>
      </c>
    </row>
    <row r="1169" spans="1:4">
      <c r="A1169" s="108" t="s">
        <v>357</v>
      </c>
      <c r="B1169" s="109">
        <v>5</v>
      </c>
      <c r="C1169" s="110" t="s">
        <v>72</v>
      </c>
      <c r="D1169" s="111">
        <f t="shared" ca="1" si="19"/>
        <v>45334</v>
      </c>
    </row>
    <row r="1170" spans="1:4">
      <c r="A1170" s="112" t="s">
        <v>358</v>
      </c>
      <c r="B1170" s="109">
        <v>5</v>
      </c>
      <c r="C1170" s="113" t="s">
        <v>72</v>
      </c>
      <c r="D1170" s="111">
        <f t="shared" ca="1" si="19"/>
        <v>45334</v>
      </c>
    </row>
    <row r="1171" spans="1:4">
      <c r="A1171" s="108" t="s">
        <v>359</v>
      </c>
      <c r="B1171" s="109">
        <v>5</v>
      </c>
      <c r="C1171" s="110" t="s">
        <v>70</v>
      </c>
      <c r="D1171" s="111">
        <f t="shared" ca="1" si="19"/>
        <v>45334</v>
      </c>
    </row>
    <row r="1172" spans="1:4">
      <c r="A1172" s="112" t="s">
        <v>360</v>
      </c>
      <c r="B1172" s="109">
        <v>5</v>
      </c>
      <c r="C1172" s="113" t="s">
        <v>1235</v>
      </c>
      <c r="D1172" s="111">
        <f t="shared" ref="D1172:D1235" ca="1" si="20">TODAY()</f>
        <v>45334</v>
      </c>
    </row>
    <row r="1173" spans="1:4">
      <c r="A1173" s="108" t="s">
        <v>361</v>
      </c>
      <c r="B1173" s="109">
        <v>5</v>
      </c>
      <c r="C1173" s="110" t="s">
        <v>1235</v>
      </c>
      <c r="D1173" s="111">
        <f t="shared" ca="1" si="20"/>
        <v>45334</v>
      </c>
    </row>
    <row r="1174" spans="1:4">
      <c r="A1174" s="112" t="s">
        <v>362</v>
      </c>
      <c r="B1174" s="109">
        <v>5</v>
      </c>
      <c r="C1174" s="113" t="s">
        <v>66</v>
      </c>
      <c r="D1174" s="111">
        <f t="shared" ca="1" si="20"/>
        <v>45334</v>
      </c>
    </row>
    <row r="1175" spans="1:4">
      <c r="A1175" s="108" t="s">
        <v>363</v>
      </c>
      <c r="B1175" s="109">
        <v>5</v>
      </c>
      <c r="C1175" s="110" t="s">
        <v>1235</v>
      </c>
      <c r="D1175" s="111">
        <f t="shared" ca="1" si="20"/>
        <v>45334</v>
      </c>
    </row>
    <row r="1176" spans="1:4">
      <c r="A1176" s="112" t="s">
        <v>364</v>
      </c>
      <c r="B1176" s="109">
        <v>5</v>
      </c>
      <c r="C1176" s="113" t="s">
        <v>70</v>
      </c>
      <c r="D1176" s="111">
        <f t="shared" ca="1" si="20"/>
        <v>45334</v>
      </c>
    </row>
    <row r="1177" spans="1:4">
      <c r="A1177" s="108" t="s">
        <v>365</v>
      </c>
      <c r="B1177" s="109">
        <v>5</v>
      </c>
      <c r="C1177" s="110" t="s">
        <v>72</v>
      </c>
      <c r="D1177" s="111">
        <f t="shared" ca="1" si="20"/>
        <v>45334</v>
      </c>
    </row>
    <row r="1178" spans="1:4">
      <c r="A1178" s="112" t="s">
        <v>367</v>
      </c>
      <c r="B1178" s="109">
        <v>5</v>
      </c>
      <c r="C1178" s="113" t="s">
        <v>72</v>
      </c>
      <c r="D1178" s="111">
        <f t="shared" ca="1" si="20"/>
        <v>45334</v>
      </c>
    </row>
    <row r="1179" spans="1:4">
      <c r="A1179" s="108" t="s">
        <v>368</v>
      </c>
      <c r="B1179" s="109">
        <v>5</v>
      </c>
      <c r="C1179" s="110" t="s">
        <v>72</v>
      </c>
      <c r="D1179" s="111">
        <f t="shared" ca="1" si="20"/>
        <v>45334</v>
      </c>
    </row>
    <row r="1180" spans="1:4">
      <c r="A1180" s="112" t="s">
        <v>369</v>
      </c>
      <c r="B1180" s="109">
        <v>5</v>
      </c>
      <c r="C1180" s="113" t="s">
        <v>68</v>
      </c>
      <c r="D1180" s="111">
        <f t="shared" ca="1" si="20"/>
        <v>45334</v>
      </c>
    </row>
    <row r="1181" spans="1:4">
      <c r="A1181" s="108" t="s">
        <v>370</v>
      </c>
      <c r="B1181" s="109">
        <v>5</v>
      </c>
      <c r="C1181" s="110" t="s">
        <v>66</v>
      </c>
      <c r="D1181" s="111">
        <f t="shared" ca="1" si="20"/>
        <v>45334</v>
      </c>
    </row>
    <row r="1182" spans="1:4">
      <c r="A1182" s="112" t="s">
        <v>371</v>
      </c>
      <c r="B1182" s="109">
        <v>5</v>
      </c>
      <c r="C1182" s="113" t="s">
        <v>1235</v>
      </c>
      <c r="D1182" s="111">
        <f t="shared" ca="1" si="20"/>
        <v>45334</v>
      </c>
    </row>
    <row r="1183" spans="1:4">
      <c r="A1183" s="108" t="s">
        <v>372</v>
      </c>
      <c r="B1183" s="109">
        <v>5</v>
      </c>
      <c r="C1183" s="110" t="s">
        <v>66</v>
      </c>
      <c r="D1183" s="111">
        <f t="shared" ca="1" si="20"/>
        <v>45334</v>
      </c>
    </row>
    <row r="1184" spans="1:4">
      <c r="A1184" s="112" t="s">
        <v>373</v>
      </c>
      <c r="B1184" s="109">
        <v>5</v>
      </c>
      <c r="C1184" s="113" t="s">
        <v>1235</v>
      </c>
      <c r="D1184" s="111">
        <f t="shared" ca="1" si="20"/>
        <v>45334</v>
      </c>
    </row>
    <row r="1185" spans="1:4">
      <c r="A1185" s="108" t="s">
        <v>374</v>
      </c>
      <c r="B1185" s="109">
        <v>5</v>
      </c>
      <c r="C1185" s="110" t="s">
        <v>1235</v>
      </c>
      <c r="D1185" s="111">
        <f t="shared" ca="1" si="20"/>
        <v>45334</v>
      </c>
    </row>
    <row r="1186" spans="1:4">
      <c r="A1186" s="112" t="s">
        <v>375</v>
      </c>
      <c r="B1186" s="109">
        <v>5</v>
      </c>
      <c r="C1186" s="113" t="s">
        <v>1235</v>
      </c>
      <c r="D1186" s="111">
        <f t="shared" ca="1" si="20"/>
        <v>45334</v>
      </c>
    </row>
    <row r="1187" spans="1:4">
      <c r="A1187" s="108" t="s">
        <v>376</v>
      </c>
      <c r="B1187" s="109">
        <v>5</v>
      </c>
      <c r="C1187" s="110" t="s">
        <v>72</v>
      </c>
      <c r="D1187" s="111">
        <f t="shared" ca="1" si="20"/>
        <v>45334</v>
      </c>
    </row>
    <row r="1188" spans="1:4">
      <c r="A1188" s="112" t="s">
        <v>377</v>
      </c>
      <c r="B1188" s="109">
        <v>5</v>
      </c>
      <c r="C1188" s="113" t="s">
        <v>1235</v>
      </c>
      <c r="D1188" s="111">
        <f t="shared" ca="1" si="20"/>
        <v>45334</v>
      </c>
    </row>
    <row r="1189" spans="1:4">
      <c r="A1189" s="108" t="s">
        <v>378</v>
      </c>
      <c r="B1189" s="109">
        <v>5</v>
      </c>
      <c r="C1189" s="110" t="s">
        <v>1235</v>
      </c>
      <c r="D1189" s="111">
        <f t="shared" ca="1" si="20"/>
        <v>45334</v>
      </c>
    </row>
    <row r="1190" spans="1:4">
      <c r="A1190" s="112" t="s">
        <v>379</v>
      </c>
      <c r="B1190" s="109">
        <v>5</v>
      </c>
      <c r="C1190" s="113" t="s">
        <v>1235</v>
      </c>
      <c r="D1190" s="111">
        <f t="shared" ca="1" si="20"/>
        <v>45334</v>
      </c>
    </row>
    <row r="1191" spans="1:4">
      <c r="A1191" s="108" t="s">
        <v>380</v>
      </c>
      <c r="B1191" s="109">
        <v>5</v>
      </c>
      <c r="C1191" s="110" t="s">
        <v>1235</v>
      </c>
      <c r="D1191" s="111">
        <f t="shared" ca="1" si="20"/>
        <v>45334</v>
      </c>
    </row>
    <row r="1192" spans="1:4">
      <c r="A1192" s="112" t="s">
        <v>381</v>
      </c>
      <c r="B1192" s="109">
        <v>5</v>
      </c>
      <c r="C1192" s="113" t="s">
        <v>72</v>
      </c>
      <c r="D1192" s="111">
        <f t="shared" ca="1" si="20"/>
        <v>45334</v>
      </c>
    </row>
    <row r="1193" spans="1:4">
      <c r="A1193" s="108" t="s">
        <v>382</v>
      </c>
      <c r="B1193" s="109">
        <v>5</v>
      </c>
      <c r="C1193" s="110" t="s">
        <v>70</v>
      </c>
      <c r="D1193" s="111">
        <f t="shared" ca="1" si="20"/>
        <v>45334</v>
      </c>
    </row>
    <row r="1194" spans="1:4">
      <c r="A1194" s="112" t="s">
        <v>383</v>
      </c>
      <c r="B1194" s="109">
        <v>5</v>
      </c>
      <c r="C1194" s="113" t="s">
        <v>68</v>
      </c>
      <c r="D1194" s="111">
        <f t="shared" ca="1" si="20"/>
        <v>45334</v>
      </c>
    </row>
    <row r="1195" spans="1:4">
      <c r="A1195" s="108" t="s">
        <v>384</v>
      </c>
      <c r="B1195" s="109">
        <v>5</v>
      </c>
      <c r="C1195" s="110" t="s">
        <v>70</v>
      </c>
      <c r="D1195" s="111">
        <f t="shared" ca="1" si="20"/>
        <v>45334</v>
      </c>
    </row>
    <row r="1196" spans="1:4">
      <c r="A1196" s="112" t="s">
        <v>385</v>
      </c>
      <c r="B1196" s="109">
        <v>5</v>
      </c>
      <c r="C1196" s="113" t="s">
        <v>66</v>
      </c>
      <c r="D1196" s="111">
        <f t="shared" ca="1" si="20"/>
        <v>45334</v>
      </c>
    </row>
    <row r="1197" spans="1:4">
      <c r="A1197" s="108" t="s">
        <v>386</v>
      </c>
      <c r="B1197" s="109">
        <v>5</v>
      </c>
      <c r="C1197" s="110" t="s">
        <v>1235</v>
      </c>
      <c r="D1197" s="111">
        <f t="shared" ca="1" si="20"/>
        <v>45334</v>
      </c>
    </row>
    <row r="1198" spans="1:4">
      <c r="A1198" s="112" t="s">
        <v>387</v>
      </c>
      <c r="B1198" s="109">
        <v>5</v>
      </c>
      <c r="C1198" s="113" t="s">
        <v>1235</v>
      </c>
      <c r="D1198" s="111">
        <f t="shared" ca="1" si="20"/>
        <v>45334</v>
      </c>
    </row>
    <row r="1199" spans="1:4">
      <c r="A1199" s="108" t="s">
        <v>388</v>
      </c>
      <c r="B1199" s="109">
        <v>5</v>
      </c>
      <c r="C1199" s="110" t="s">
        <v>64</v>
      </c>
      <c r="D1199" s="111">
        <f t="shared" ca="1" si="20"/>
        <v>45334</v>
      </c>
    </row>
    <row r="1200" spans="1:4">
      <c r="A1200" s="112" t="s">
        <v>389</v>
      </c>
      <c r="B1200" s="109">
        <v>5</v>
      </c>
      <c r="C1200" s="113" t="s">
        <v>72</v>
      </c>
      <c r="D1200" s="111">
        <f t="shared" ca="1" si="20"/>
        <v>45334</v>
      </c>
    </row>
    <row r="1201" spans="1:4">
      <c r="A1201" s="108" t="s">
        <v>390</v>
      </c>
      <c r="B1201" s="109">
        <v>5</v>
      </c>
      <c r="C1201" s="110" t="s">
        <v>70</v>
      </c>
      <c r="D1201" s="111">
        <f t="shared" ca="1" si="20"/>
        <v>45334</v>
      </c>
    </row>
    <row r="1202" spans="1:4">
      <c r="A1202" s="112" t="s">
        <v>391</v>
      </c>
      <c r="B1202" s="109">
        <v>5</v>
      </c>
      <c r="C1202" s="113" t="s">
        <v>72</v>
      </c>
      <c r="D1202" s="111">
        <f t="shared" ca="1" si="20"/>
        <v>45334</v>
      </c>
    </row>
    <row r="1203" spans="1:4">
      <c r="A1203" s="108" t="s">
        <v>392</v>
      </c>
      <c r="B1203" s="109">
        <v>5</v>
      </c>
      <c r="C1203" s="110" t="s">
        <v>1235</v>
      </c>
      <c r="D1203" s="111">
        <f t="shared" ca="1" si="20"/>
        <v>45334</v>
      </c>
    </row>
    <row r="1204" spans="1:4">
      <c r="A1204" s="112" t="s">
        <v>393</v>
      </c>
      <c r="B1204" s="109">
        <v>5</v>
      </c>
      <c r="C1204" s="113" t="s">
        <v>72</v>
      </c>
      <c r="D1204" s="111">
        <f t="shared" ca="1" si="20"/>
        <v>45334</v>
      </c>
    </row>
    <row r="1205" spans="1:4">
      <c r="A1205" s="108" t="s">
        <v>394</v>
      </c>
      <c r="B1205" s="109">
        <v>5</v>
      </c>
      <c r="C1205" s="110" t="s">
        <v>72</v>
      </c>
      <c r="D1205" s="111">
        <f t="shared" ca="1" si="20"/>
        <v>45334</v>
      </c>
    </row>
    <row r="1206" spans="1:4">
      <c r="A1206" s="112" t="s">
        <v>206</v>
      </c>
      <c r="B1206" s="109">
        <v>5</v>
      </c>
      <c r="C1206" s="113" t="s">
        <v>66</v>
      </c>
      <c r="D1206" s="111">
        <f t="shared" ca="1" si="20"/>
        <v>45334</v>
      </c>
    </row>
    <row r="1207" spans="1:4">
      <c r="A1207" s="108" t="s">
        <v>395</v>
      </c>
      <c r="B1207" s="109">
        <v>5</v>
      </c>
      <c r="C1207" s="110" t="s">
        <v>1235</v>
      </c>
      <c r="D1207" s="111">
        <f t="shared" ca="1" si="20"/>
        <v>45334</v>
      </c>
    </row>
    <row r="1208" spans="1:4">
      <c r="A1208" s="112" t="s">
        <v>396</v>
      </c>
      <c r="B1208" s="109">
        <v>5</v>
      </c>
      <c r="C1208" s="113" t="s">
        <v>72</v>
      </c>
      <c r="D1208" s="111">
        <f t="shared" ca="1" si="20"/>
        <v>45334</v>
      </c>
    </row>
    <row r="1209" spans="1:4">
      <c r="A1209" s="108" t="s">
        <v>397</v>
      </c>
      <c r="B1209" s="109">
        <v>5</v>
      </c>
      <c r="C1209" s="110" t="s">
        <v>1235</v>
      </c>
      <c r="D1209" s="111">
        <f t="shared" ca="1" si="20"/>
        <v>45334</v>
      </c>
    </row>
    <row r="1210" spans="1:4">
      <c r="A1210" s="112" t="s">
        <v>398</v>
      </c>
      <c r="B1210" s="109">
        <v>5</v>
      </c>
      <c r="C1210" s="113" t="s">
        <v>1235</v>
      </c>
      <c r="D1210" s="111">
        <f t="shared" ca="1" si="20"/>
        <v>45334</v>
      </c>
    </row>
    <row r="1211" spans="1:4">
      <c r="A1211" s="108" t="s">
        <v>399</v>
      </c>
      <c r="B1211" s="109">
        <v>5</v>
      </c>
      <c r="C1211" s="110" t="s">
        <v>72</v>
      </c>
      <c r="D1211" s="111">
        <f t="shared" ca="1" si="20"/>
        <v>45334</v>
      </c>
    </row>
    <row r="1212" spans="1:4">
      <c r="A1212" s="112" t="s">
        <v>400</v>
      </c>
      <c r="B1212" s="109">
        <v>5</v>
      </c>
      <c r="C1212" s="113" t="s">
        <v>72</v>
      </c>
      <c r="D1212" s="111">
        <f t="shared" ca="1" si="20"/>
        <v>45334</v>
      </c>
    </row>
    <row r="1213" spans="1:4">
      <c r="A1213" s="108" t="s">
        <v>209</v>
      </c>
      <c r="B1213" s="109">
        <v>5</v>
      </c>
      <c r="C1213" s="110" t="s">
        <v>62</v>
      </c>
      <c r="D1213" s="111">
        <f t="shared" ca="1" si="20"/>
        <v>45334</v>
      </c>
    </row>
    <row r="1214" spans="1:4">
      <c r="A1214" s="112" t="s">
        <v>211</v>
      </c>
      <c r="B1214" s="109">
        <v>5</v>
      </c>
      <c r="C1214" s="113" t="s">
        <v>62</v>
      </c>
      <c r="D1214" s="111">
        <f t="shared" ca="1" si="20"/>
        <v>45334</v>
      </c>
    </row>
    <row r="1215" spans="1:4">
      <c r="A1215" s="108" t="s">
        <v>401</v>
      </c>
      <c r="B1215" s="109">
        <v>5</v>
      </c>
      <c r="C1215" s="110" t="s">
        <v>72</v>
      </c>
      <c r="D1215" s="111">
        <f t="shared" ca="1" si="20"/>
        <v>45334</v>
      </c>
    </row>
    <row r="1216" spans="1:4">
      <c r="A1216" s="112" t="s">
        <v>402</v>
      </c>
      <c r="B1216" s="109">
        <v>5</v>
      </c>
      <c r="C1216" s="113" t="s">
        <v>68</v>
      </c>
      <c r="D1216" s="111">
        <f t="shared" ca="1" si="20"/>
        <v>45334</v>
      </c>
    </row>
    <row r="1217" spans="1:4">
      <c r="A1217" s="108" t="s">
        <v>403</v>
      </c>
      <c r="B1217" s="109">
        <v>5</v>
      </c>
      <c r="C1217" s="110" t="s">
        <v>1235</v>
      </c>
      <c r="D1217" s="111">
        <f t="shared" ca="1" si="20"/>
        <v>45334</v>
      </c>
    </row>
    <row r="1218" spans="1:4">
      <c r="A1218" s="112" t="s">
        <v>212</v>
      </c>
      <c r="B1218" s="109">
        <v>5</v>
      </c>
      <c r="C1218" s="113" t="s">
        <v>62</v>
      </c>
      <c r="D1218" s="111">
        <f t="shared" ca="1" si="20"/>
        <v>45334</v>
      </c>
    </row>
    <row r="1219" spans="1:4">
      <c r="A1219" s="108" t="s">
        <v>404</v>
      </c>
      <c r="B1219" s="109">
        <v>5</v>
      </c>
      <c r="C1219" s="110" t="s">
        <v>72</v>
      </c>
      <c r="D1219" s="111">
        <f t="shared" ca="1" si="20"/>
        <v>45334</v>
      </c>
    </row>
    <row r="1220" spans="1:4">
      <c r="A1220" s="112" t="s">
        <v>405</v>
      </c>
      <c r="B1220" s="109">
        <v>5</v>
      </c>
      <c r="C1220" s="113" t="s">
        <v>72</v>
      </c>
      <c r="D1220" s="111">
        <f t="shared" ca="1" si="20"/>
        <v>45334</v>
      </c>
    </row>
    <row r="1221" spans="1:4">
      <c r="A1221" s="108" t="s">
        <v>406</v>
      </c>
      <c r="B1221" s="109">
        <v>5</v>
      </c>
      <c r="C1221" s="110" t="s">
        <v>70</v>
      </c>
      <c r="D1221" s="111">
        <f t="shared" ca="1" si="20"/>
        <v>45334</v>
      </c>
    </row>
    <row r="1222" spans="1:4">
      <c r="A1222" s="112" t="s">
        <v>407</v>
      </c>
      <c r="B1222" s="109">
        <v>5</v>
      </c>
      <c r="C1222" s="113" t="s">
        <v>70</v>
      </c>
      <c r="D1222" s="111">
        <f t="shared" ca="1" si="20"/>
        <v>45334</v>
      </c>
    </row>
    <row r="1223" spans="1:4">
      <c r="A1223" s="108" t="s">
        <v>408</v>
      </c>
      <c r="B1223" s="109">
        <v>5</v>
      </c>
      <c r="C1223" s="110" t="s">
        <v>1235</v>
      </c>
      <c r="D1223" s="111">
        <f t="shared" ca="1" si="20"/>
        <v>45334</v>
      </c>
    </row>
    <row r="1224" spans="1:4">
      <c r="A1224" s="112" t="s">
        <v>409</v>
      </c>
      <c r="B1224" s="109">
        <v>5</v>
      </c>
      <c r="C1224" s="113" t="s">
        <v>66</v>
      </c>
      <c r="D1224" s="111">
        <f t="shared" ca="1" si="20"/>
        <v>45334</v>
      </c>
    </row>
    <row r="1225" spans="1:4">
      <c r="A1225" s="108" t="s">
        <v>410</v>
      </c>
      <c r="B1225" s="109">
        <v>5</v>
      </c>
      <c r="C1225" s="110" t="s">
        <v>72</v>
      </c>
      <c r="D1225" s="111">
        <f t="shared" ca="1" si="20"/>
        <v>45334</v>
      </c>
    </row>
    <row r="1226" spans="1:4">
      <c r="A1226" s="112" t="s">
        <v>411</v>
      </c>
      <c r="B1226" s="109">
        <v>5</v>
      </c>
      <c r="C1226" s="113" t="s">
        <v>72</v>
      </c>
      <c r="D1226" s="111">
        <f t="shared" ca="1" si="20"/>
        <v>45334</v>
      </c>
    </row>
    <row r="1227" spans="1:4">
      <c r="A1227" s="108" t="s">
        <v>217</v>
      </c>
      <c r="B1227" s="109">
        <v>5</v>
      </c>
      <c r="C1227" s="110" t="s">
        <v>1502</v>
      </c>
      <c r="D1227" s="111">
        <f t="shared" ca="1" si="20"/>
        <v>45334</v>
      </c>
    </row>
    <row r="1228" spans="1:4">
      <c r="A1228" s="112" t="s">
        <v>412</v>
      </c>
      <c r="B1228" s="109">
        <v>5</v>
      </c>
      <c r="C1228" s="113" t="s">
        <v>1256</v>
      </c>
      <c r="D1228" s="111">
        <f t="shared" ca="1" si="20"/>
        <v>45334</v>
      </c>
    </row>
    <row r="1229" spans="1:4">
      <c r="A1229" s="108" t="s">
        <v>413</v>
      </c>
      <c r="B1229" s="109">
        <v>5</v>
      </c>
      <c r="C1229" s="110" t="s">
        <v>72</v>
      </c>
      <c r="D1229" s="111">
        <f t="shared" ca="1" si="20"/>
        <v>45334</v>
      </c>
    </row>
    <row r="1230" spans="1:4">
      <c r="A1230" s="112" t="s">
        <v>414</v>
      </c>
      <c r="B1230" s="109">
        <v>5</v>
      </c>
      <c r="C1230" s="113" t="s">
        <v>1256</v>
      </c>
      <c r="D1230" s="111">
        <f t="shared" ca="1" si="20"/>
        <v>45334</v>
      </c>
    </row>
    <row r="1231" spans="1:4">
      <c r="A1231" s="108" t="s">
        <v>415</v>
      </c>
      <c r="B1231" s="109">
        <v>5</v>
      </c>
      <c r="C1231" s="110" t="s">
        <v>70</v>
      </c>
      <c r="D1231" s="111">
        <f t="shared" ca="1" si="20"/>
        <v>45334</v>
      </c>
    </row>
    <row r="1232" spans="1:4">
      <c r="A1232" s="112" t="s">
        <v>416</v>
      </c>
      <c r="B1232" s="109">
        <v>5</v>
      </c>
      <c r="C1232" s="113" t="s">
        <v>70</v>
      </c>
      <c r="D1232" s="111">
        <f t="shared" ca="1" si="20"/>
        <v>45334</v>
      </c>
    </row>
    <row r="1233" spans="1:4">
      <c r="A1233" s="108" t="s">
        <v>417</v>
      </c>
      <c r="B1233" s="109">
        <v>5</v>
      </c>
      <c r="C1233" s="110" t="s">
        <v>70</v>
      </c>
      <c r="D1233" s="111">
        <f t="shared" ca="1" si="20"/>
        <v>45334</v>
      </c>
    </row>
    <row r="1234" spans="1:4">
      <c r="A1234" s="112" t="s">
        <v>418</v>
      </c>
      <c r="B1234" s="109">
        <v>5</v>
      </c>
      <c r="C1234" s="113" t="s">
        <v>66</v>
      </c>
      <c r="D1234" s="111">
        <f t="shared" ca="1" si="20"/>
        <v>45334</v>
      </c>
    </row>
    <row r="1235" spans="1:4">
      <c r="A1235" s="108" t="s">
        <v>419</v>
      </c>
      <c r="B1235" s="109">
        <v>5</v>
      </c>
      <c r="C1235" s="110" t="s">
        <v>1235</v>
      </c>
      <c r="D1235" s="111">
        <f t="shared" ca="1" si="20"/>
        <v>45334</v>
      </c>
    </row>
    <row r="1236" spans="1:4">
      <c r="A1236" s="112" t="s">
        <v>420</v>
      </c>
      <c r="B1236" s="109">
        <v>5</v>
      </c>
      <c r="C1236" s="113" t="s">
        <v>70</v>
      </c>
      <c r="D1236" s="111">
        <f t="shared" ref="D1236:D1299" ca="1" si="21">TODAY()</f>
        <v>45334</v>
      </c>
    </row>
    <row r="1237" spans="1:4">
      <c r="A1237" s="108" t="s">
        <v>224</v>
      </c>
      <c r="B1237" s="109">
        <v>5</v>
      </c>
      <c r="C1237" s="110" t="s">
        <v>1503</v>
      </c>
      <c r="D1237" s="111">
        <f t="shared" ca="1" si="21"/>
        <v>45334</v>
      </c>
    </row>
    <row r="1238" spans="1:4">
      <c r="A1238" s="112" t="s">
        <v>421</v>
      </c>
      <c r="B1238" s="109">
        <v>5</v>
      </c>
      <c r="C1238" s="113" t="s">
        <v>66</v>
      </c>
      <c r="D1238" s="111">
        <f t="shared" ca="1" si="21"/>
        <v>45334</v>
      </c>
    </row>
    <row r="1239" spans="1:4">
      <c r="A1239" s="108" t="s">
        <v>422</v>
      </c>
      <c r="B1239" s="109">
        <v>5</v>
      </c>
      <c r="C1239" s="110" t="s">
        <v>1235</v>
      </c>
      <c r="D1239" s="111">
        <f t="shared" ca="1" si="21"/>
        <v>45334</v>
      </c>
    </row>
    <row r="1240" spans="1:4">
      <c r="A1240" s="112" t="s">
        <v>423</v>
      </c>
      <c r="B1240" s="109">
        <v>5</v>
      </c>
      <c r="C1240" s="113" t="s">
        <v>1235</v>
      </c>
      <c r="D1240" s="111">
        <f t="shared" ca="1" si="21"/>
        <v>45334</v>
      </c>
    </row>
    <row r="1241" spans="1:4">
      <c r="A1241" s="108" t="s">
        <v>424</v>
      </c>
      <c r="B1241" s="109">
        <v>5</v>
      </c>
      <c r="C1241" s="110" t="s">
        <v>70</v>
      </c>
      <c r="D1241" s="111">
        <f t="shared" ca="1" si="21"/>
        <v>45334</v>
      </c>
    </row>
    <row r="1242" spans="1:4">
      <c r="A1242" s="112" t="s">
        <v>425</v>
      </c>
      <c r="B1242" s="109">
        <v>5</v>
      </c>
      <c r="C1242" s="113" t="s">
        <v>68</v>
      </c>
      <c r="D1242" s="111">
        <f t="shared" ca="1" si="21"/>
        <v>45334</v>
      </c>
    </row>
    <row r="1243" spans="1:4">
      <c r="A1243" s="108" t="s">
        <v>426</v>
      </c>
      <c r="B1243" s="109">
        <v>5</v>
      </c>
      <c r="C1243" s="110" t="s">
        <v>66</v>
      </c>
      <c r="D1243" s="111">
        <f t="shared" ca="1" si="21"/>
        <v>45334</v>
      </c>
    </row>
    <row r="1244" spans="1:4">
      <c r="A1244" s="112" t="s">
        <v>427</v>
      </c>
      <c r="B1244" s="109">
        <v>5</v>
      </c>
      <c r="C1244" s="113" t="s">
        <v>70</v>
      </c>
      <c r="D1244" s="111">
        <f t="shared" ca="1" si="21"/>
        <v>45334</v>
      </c>
    </row>
    <row r="1245" spans="1:4">
      <c r="A1245" s="108" t="s">
        <v>428</v>
      </c>
      <c r="B1245" s="109">
        <v>5</v>
      </c>
      <c r="C1245" s="110" t="s">
        <v>64</v>
      </c>
      <c r="D1245" s="111">
        <f t="shared" ca="1" si="21"/>
        <v>45334</v>
      </c>
    </row>
    <row r="1246" spans="1:4">
      <c r="A1246" s="112" t="s">
        <v>429</v>
      </c>
      <c r="B1246" s="109">
        <v>5</v>
      </c>
      <c r="C1246" s="113" t="s">
        <v>1235</v>
      </c>
      <c r="D1246" s="111">
        <f t="shared" ca="1" si="21"/>
        <v>45334</v>
      </c>
    </row>
    <row r="1247" spans="1:4">
      <c r="A1247" s="108" t="s">
        <v>430</v>
      </c>
      <c r="B1247" s="109">
        <v>5</v>
      </c>
      <c r="C1247" s="110" t="s">
        <v>1235</v>
      </c>
      <c r="D1247" s="111">
        <f t="shared" ca="1" si="21"/>
        <v>45334</v>
      </c>
    </row>
    <row r="1248" spans="1:4">
      <c r="A1248" s="112" t="s">
        <v>431</v>
      </c>
      <c r="B1248" s="109">
        <v>5</v>
      </c>
      <c r="C1248" s="113" t="s">
        <v>1235</v>
      </c>
      <c r="D1248" s="111">
        <f t="shared" ca="1" si="21"/>
        <v>45334</v>
      </c>
    </row>
    <row r="1249" spans="1:4">
      <c r="A1249" s="108" t="s">
        <v>432</v>
      </c>
      <c r="B1249" s="109">
        <v>5</v>
      </c>
      <c r="C1249" s="110" t="s">
        <v>1235</v>
      </c>
      <c r="D1249" s="111">
        <f t="shared" ca="1" si="21"/>
        <v>45334</v>
      </c>
    </row>
    <row r="1250" spans="1:4">
      <c r="A1250" s="112" t="s">
        <v>433</v>
      </c>
      <c r="B1250" s="109">
        <v>5</v>
      </c>
      <c r="C1250" s="113" t="s">
        <v>72</v>
      </c>
      <c r="D1250" s="111">
        <f t="shared" ca="1" si="21"/>
        <v>45334</v>
      </c>
    </row>
    <row r="1251" spans="1:4">
      <c r="A1251" s="108" t="s">
        <v>229</v>
      </c>
      <c r="B1251" s="109">
        <v>5</v>
      </c>
      <c r="C1251" s="110" t="s">
        <v>146</v>
      </c>
      <c r="D1251" s="111">
        <f t="shared" ca="1" si="21"/>
        <v>45334</v>
      </c>
    </row>
    <row r="1252" spans="1:4">
      <c r="A1252" s="112" t="s">
        <v>434</v>
      </c>
      <c r="B1252" s="109">
        <v>5</v>
      </c>
      <c r="C1252" s="113" t="s">
        <v>70</v>
      </c>
      <c r="D1252" s="111">
        <f t="shared" ca="1" si="21"/>
        <v>45334</v>
      </c>
    </row>
    <row r="1253" spans="1:4">
      <c r="A1253" s="108" t="s">
        <v>435</v>
      </c>
      <c r="B1253" s="109">
        <v>5</v>
      </c>
      <c r="C1253" s="110" t="s">
        <v>70</v>
      </c>
      <c r="D1253" s="111">
        <f t="shared" ca="1" si="21"/>
        <v>45334</v>
      </c>
    </row>
    <row r="1254" spans="1:4">
      <c r="A1254" s="112" t="s">
        <v>436</v>
      </c>
      <c r="B1254" s="109">
        <v>5</v>
      </c>
      <c r="C1254" s="113" t="s">
        <v>72</v>
      </c>
      <c r="D1254" s="111">
        <f t="shared" ca="1" si="21"/>
        <v>45334</v>
      </c>
    </row>
    <row r="1255" spans="1:4">
      <c r="A1255" s="108" t="s">
        <v>437</v>
      </c>
      <c r="B1255" s="109">
        <v>5</v>
      </c>
      <c r="C1255" s="110" t="s">
        <v>68</v>
      </c>
      <c r="D1255" s="111">
        <f t="shared" ca="1" si="21"/>
        <v>45334</v>
      </c>
    </row>
    <row r="1256" spans="1:4">
      <c r="A1256" s="112" t="s">
        <v>438</v>
      </c>
      <c r="B1256" s="109">
        <v>5</v>
      </c>
      <c r="C1256" s="113" t="s">
        <v>1235</v>
      </c>
      <c r="D1256" s="111">
        <f t="shared" ca="1" si="21"/>
        <v>45334</v>
      </c>
    </row>
    <row r="1257" spans="1:4">
      <c r="A1257" s="108" t="s">
        <v>439</v>
      </c>
      <c r="B1257" s="109">
        <v>5</v>
      </c>
      <c r="C1257" s="110" t="s">
        <v>1235</v>
      </c>
      <c r="D1257" s="111">
        <f t="shared" ca="1" si="21"/>
        <v>45334</v>
      </c>
    </row>
    <row r="1258" spans="1:4">
      <c r="A1258" s="112" t="s">
        <v>440</v>
      </c>
      <c r="B1258" s="109">
        <v>5</v>
      </c>
      <c r="C1258" s="113" t="s">
        <v>68</v>
      </c>
      <c r="D1258" s="111">
        <f t="shared" ca="1" si="21"/>
        <v>45334</v>
      </c>
    </row>
    <row r="1259" spans="1:4">
      <c r="A1259" s="108" t="s">
        <v>441</v>
      </c>
      <c r="B1259" s="109">
        <v>5</v>
      </c>
      <c r="C1259" s="110" t="s">
        <v>70</v>
      </c>
      <c r="D1259" s="111">
        <f t="shared" ca="1" si="21"/>
        <v>45334</v>
      </c>
    </row>
    <row r="1260" spans="1:4">
      <c r="A1260" s="112" t="s">
        <v>442</v>
      </c>
      <c r="B1260" s="109">
        <v>5</v>
      </c>
      <c r="C1260" s="113" t="s">
        <v>70</v>
      </c>
      <c r="D1260" s="111">
        <f t="shared" ca="1" si="21"/>
        <v>45334</v>
      </c>
    </row>
    <row r="1261" spans="1:4">
      <c r="A1261" s="108" t="s">
        <v>443</v>
      </c>
      <c r="B1261" s="109">
        <v>5</v>
      </c>
      <c r="C1261" s="110" t="s">
        <v>70</v>
      </c>
      <c r="D1261" s="111">
        <f t="shared" ca="1" si="21"/>
        <v>45334</v>
      </c>
    </row>
    <row r="1262" spans="1:4">
      <c r="A1262" s="112" t="s">
        <v>444</v>
      </c>
      <c r="B1262" s="109">
        <v>5</v>
      </c>
      <c r="C1262" s="113" t="s">
        <v>1235</v>
      </c>
      <c r="D1262" s="111">
        <f t="shared" ca="1" si="21"/>
        <v>45334</v>
      </c>
    </row>
    <row r="1263" spans="1:4">
      <c r="A1263" s="108" t="s">
        <v>445</v>
      </c>
      <c r="B1263" s="109">
        <v>5</v>
      </c>
      <c r="C1263" s="110" t="s">
        <v>72</v>
      </c>
      <c r="D1263" s="111">
        <f t="shared" ca="1" si="21"/>
        <v>45334</v>
      </c>
    </row>
    <row r="1264" spans="1:4">
      <c r="A1264" s="112" t="s">
        <v>446</v>
      </c>
      <c r="B1264" s="109">
        <v>5</v>
      </c>
      <c r="C1264" s="113" t="s">
        <v>72</v>
      </c>
      <c r="D1264" s="111">
        <f t="shared" ca="1" si="21"/>
        <v>45334</v>
      </c>
    </row>
    <row r="1265" spans="1:4">
      <c r="A1265" s="108" t="s">
        <v>447</v>
      </c>
      <c r="B1265" s="109">
        <v>5</v>
      </c>
      <c r="C1265" s="110" t="s">
        <v>72</v>
      </c>
      <c r="D1265" s="111">
        <f t="shared" ca="1" si="21"/>
        <v>45334</v>
      </c>
    </row>
    <row r="1266" spans="1:4">
      <c r="A1266" s="112" t="s">
        <v>448</v>
      </c>
      <c r="B1266" s="109">
        <v>5</v>
      </c>
      <c r="C1266" s="113" t="s">
        <v>72</v>
      </c>
      <c r="D1266" s="111">
        <f t="shared" ca="1" si="21"/>
        <v>45334</v>
      </c>
    </row>
    <row r="1267" spans="1:4">
      <c r="A1267" s="108" t="s">
        <v>449</v>
      </c>
      <c r="B1267" s="109">
        <v>5</v>
      </c>
      <c r="C1267" s="110" t="s">
        <v>64</v>
      </c>
      <c r="D1267" s="111">
        <f t="shared" ca="1" si="21"/>
        <v>45334</v>
      </c>
    </row>
    <row r="1268" spans="1:4">
      <c r="A1268" s="112" t="s">
        <v>450</v>
      </c>
      <c r="B1268" s="109">
        <v>5</v>
      </c>
      <c r="C1268" s="113" t="s">
        <v>1235</v>
      </c>
      <c r="D1268" s="111">
        <f t="shared" ca="1" si="21"/>
        <v>45334</v>
      </c>
    </row>
    <row r="1269" spans="1:4">
      <c r="A1269" s="108" t="s">
        <v>233</v>
      </c>
      <c r="B1269" s="109">
        <v>5</v>
      </c>
      <c r="C1269" s="110" t="s">
        <v>1235</v>
      </c>
      <c r="D1269" s="111">
        <f t="shared" ca="1" si="21"/>
        <v>45334</v>
      </c>
    </row>
    <row r="1270" spans="1:4">
      <c r="A1270" s="112" t="s">
        <v>451</v>
      </c>
      <c r="B1270" s="109">
        <v>5</v>
      </c>
      <c r="C1270" s="113" t="s">
        <v>1235</v>
      </c>
      <c r="D1270" s="111">
        <f t="shared" ca="1" si="21"/>
        <v>45334</v>
      </c>
    </row>
    <row r="1271" spans="1:4">
      <c r="A1271" s="108" t="s">
        <v>452</v>
      </c>
      <c r="B1271" s="109">
        <v>5</v>
      </c>
      <c r="C1271" s="110" t="s">
        <v>66</v>
      </c>
      <c r="D1271" s="111">
        <f t="shared" ca="1" si="21"/>
        <v>45334</v>
      </c>
    </row>
    <row r="1272" spans="1:4">
      <c r="A1272" s="112" t="s">
        <v>453</v>
      </c>
      <c r="B1272" s="109">
        <v>5</v>
      </c>
      <c r="C1272" s="113" t="s">
        <v>70</v>
      </c>
      <c r="D1272" s="111">
        <f t="shared" ca="1" si="21"/>
        <v>45334</v>
      </c>
    </row>
    <row r="1273" spans="1:4">
      <c r="A1273" s="108" t="s">
        <v>454</v>
      </c>
      <c r="B1273" s="109">
        <v>5</v>
      </c>
      <c r="C1273" s="110" t="s">
        <v>66</v>
      </c>
      <c r="D1273" s="111">
        <f t="shared" ca="1" si="21"/>
        <v>45334</v>
      </c>
    </row>
    <row r="1274" spans="1:4">
      <c r="A1274" s="112" t="s">
        <v>455</v>
      </c>
      <c r="B1274" s="109">
        <v>5</v>
      </c>
      <c r="C1274" s="113" t="s">
        <v>72</v>
      </c>
      <c r="D1274" s="111">
        <f t="shared" ca="1" si="21"/>
        <v>45334</v>
      </c>
    </row>
    <row r="1275" spans="1:4">
      <c r="A1275" s="108" t="s">
        <v>456</v>
      </c>
      <c r="B1275" s="109">
        <v>5</v>
      </c>
      <c r="C1275" s="110" t="s">
        <v>66</v>
      </c>
      <c r="D1275" s="111">
        <f t="shared" ca="1" si="21"/>
        <v>45334</v>
      </c>
    </row>
    <row r="1276" spans="1:4">
      <c r="A1276" s="112" t="s">
        <v>457</v>
      </c>
      <c r="B1276" s="109">
        <v>5</v>
      </c>
      <c r="C1276" s="113" t="s">
        <v>66</v>
      </c>
      <c r="D1276" s="111">
        <f t="shared" ca="1" si="21"/>
        <v>45334</v>
      </c>
    </row>
    <row r="1277" spans="1:4">
      <c r="A1277" s="108" t="s">
        <v>458</v>
      </c>
      <c r="B1277" s="109">
        <v>5</v>
      </c>
      <c r="C1277" s="110" t="s">
        <v>1235</v>
      </c>
      <c r="D1277" s="111">
        <f t="shared" ca="1" si="21"/>
        <v>45334</v>
      </c>
    </row>
    <row r="1278" spans="1:4">
      <c r="A1278" s="112" t="s">
        <v>459</v>
      </c>
      <c r="B1278" s="109">
        <v>5</v>
      </c>
      <c r="C1278" s="113" t="s">
        <v>1235</v>
      </c>
      <c r="D1278" s="111">
        <f t="shared" ca="1" si="21"/>
        <v>45334</v>
      </c>
    </row>
    <row r="1279" spans="1:4">
      <c r="A1279" s="108" t="s">
        <v>460</v>
      </c>
      <c r="B1279" s="109">
        <v>5</v>
      </c>
      <c r="C1279" s="110" t="s">
        <v>64</v>
      </c>
      <c r="D1279" s="111">
        <f t="shared" ca="1" si="21"/>
        <v>45334</v>
      </c>
    </row>
    <row r="1280" spans="1:4">
      <c r="A1280" s="112" t="s">
        <v>241</v>
      </c>
      <c r="B1280" s="109">
        <v>5</v>
      </c>
      <c r="C1280" s="113" t="s">
        <v>68</v>
      </c>
      <c r="D1280" s="111">
        <f t="shared" ca="1" si="21"/>
        <v>45334</v>
      </c>
    </row>
    <row r="1281" spans="1:4">
      <c r="A1281" s="108" t="s">
        <v>461</v>
      </c>
      <c r="B1281" s="109">
        <v>5</v>
      </c>
      <c r="C1281" s="110" t="s">
        <v>1235</v>
      </c>
      <c r="D1281" s="111">
        <f t="shared" ca="1" si="21"/>
        <v>45334</v>
      </c>
    </row>
    <row r="1282" spans="1:4">
      <c r="A1282" s="112" t="s">
        <v>462</v>
      </c>
      <c r="B1282" s="109">
        <v>5</v>
      </c>
      <c r="C1282" s="113" t="s">
        <v>62</v>
      </c>
      <c r="D1282" s="111">
        <f t="shared" ca="1" si="21"/>
        <v>45334</v>
      </c>
    </row>
    <row r="1283" spans="1:4">
      <c r="A1283" s="108" t="s">
        <v>248</v>
      </c>
      <c r="B1283" s="109">
        <v>5</v>
      </c>
      <c r="C1283" s="110" t="s">
        <v>62</v>
      </c>
      <c r="D1283" s="111">
        <f t="shared" ca="1" si="21"/>
        <v>45334</v>
      </c>
    </row>
    <row r="1284" spans="1:4">
      <c r="A1284" s="112" t="s">
        <v>463</v>
      </c>
      <c r="B1284" s="109">
        <v>5</v>
      </c>
      <c r="C1284" s="113" t="s">
        <v>1235</v>
      </c>
      <c r="D1284" s="111">
        <f t="shared" ca="1" si="21"/>
        <v>45334</v>
      </c>
    </row>
    <row r="1285" spans="1:4">
      <c r="A1285" s="108" t="s">
        <v>468</v>
      </c>
      <c r="B1285" s="109">
        <v>5</v>
      </c>
      <c r="C1285" s="110" t="s">
        <v>1235</v>
      </c>
      <c r="D1285" s="111">
        <f t="shared" ca="1" si="21"/>
        <v>45334</v>
      </c>
    </row>
    <row r="1286" spans="1:4">
      <c r="A1286" s="112" t="s">
        <v>464</v>
      </c>
      <c r="B1286" s="109">
        <v>5</v>
      </c>
      <c r="C1286" s="113" t="s">
        <v>1235</v>
      </c>
      <c r="D1286" s="111">
        <f t="shared" ca="1" si="21"/>
        <v>45334</v>
      </c>
    </row>
    <row r="1287" spans="1:4">
      <c r="A1287" s="108" t="s">
        <v>469</v>
      </c>
      <c r="B1287" s="109">
        <v>5</v>
      </c>
      <c r="C1287" s="110" t="s">
        <v>1235</v>
      </c>
      <c r="D1287" s="111">
        <f t="shared" ca="1" si="21"/>
        <v>45334</v>
      </c>
    </row>
    <row r="1288" spans="1:4">
      <c r="A1288" s="112" t="s">
        <v>465</v>
      </c>
      <c r="B1288" s="109">
        <v>5</v>
      </c>
      <c r="C1288" s="113" t="s">
        <v>1235</v>
      </c>
      <c r="D1288" s="111">
        <f t="shared" ca="1" si="21"/>
        <v>45334</v>
      </c>
    </row>
    <row r="1289" spans="1:4">
      <c r="A1289" s="108" t="s">
        <v>470</v>
      </c>
      <c r="B1289" s="109">
        <v>5</v>
      </c>
      <c r="C1289" s="110" t="s">
        <v>1235</v>
      </c>
      <c r="D1289" s="111">
        <f t="shared" ca="1" si="21"/>
        <v>45334</v>
      </c>
    </row>
    <row r="1290" spans="1:4">
      <c r="A1290" s="112" t="s">
        <v>466</v>
      </c>
      <c r="B1290" s="109">
        <v>5</v>
      </c>
      <c r="C1290" s="113" t="s">
        <v>1235</v>
      </c>
      <c r="D1290" s="111">
        <f t="shared" ca="1" si="21"/>
        <v>45334</v>
      </c>
    </row>
    <row r="1291" spans="1:4">
      <c r="A1291" s="108" t="s">
        <v>471</v>
      </c>
      <c r="B1291" s="109">
        <v>5</v>
      </c>
      <c r="C1291" s="110" t="s">
        <v>1235</v>
      </c>
      <c r="D1291" s="111">
        <f t="shared" ca="1" si="21"/>
        <v>45334</v>
      </c>
    </row>
    <row r="1292" spans="1:4">
      <c r="A1292" s="112" t="s">
        <v>467</v>
      </c>
      <c r="B1292" s="109">
        <v>5</v>
      </c>
      <c r="C1292" s="113" t="s">
        <v>1235</v>
      </c>
      <c r="D1292" s="111">
        <f t="shared" ca="1" si="21"/>
        <v>45334</v>
      </c>
    </row>
    <row r="1293" spans="1:4">
      <c r="A1293" s="108" t="s">
        <v>472</v>
      </c>
      <c r="B1293" s="109">
        <v>5</v>
      </c>
      <c r="C1293" s="110" t="s">
        <v>1235</v>
      </c>
      <c r="D1293" s="111">
        <f t="shared" ca="1" si="21"/>
        <v>45334</v>
      </c>
    </row>
    <row r="1294" spans="1:4">
      <c r="A1294" s="112" t="s">
        <v>249</v>
      </c>
      <c r="B1294" s="109">
        <v>5</v>
      </c>
      <c r="C1294" s="113" t="s">
        <v>1235</v>
      </c>
      <c r="D1294" s="111">
        <f t="shared" ca="1" si="21"/>
        <v>45334</v>
      </c>
    </row>
    <row r="1295" spans="1:4">
      <c r="A1295" s="108" t="s">
        <v>250</v>
      </c>
      <c r="B1295" s="109">
        <v>5</v>
      </c>
      <c r="C1295" s="110" t="s">
        <v>1235</v>
      </c>
      <c r="D1295" s="111">
        <f t="shared" ca="1" si="21"/>
        <v>45334</v>
      </c>
    </row>
    <row r="1296" spans="1:4">
      <c r="A1296" s="112" t="s">
        <v>251</v>
      </c>
      <c r="B1296" s="109">
        <v>5</v>
      </c>
      <c r="C1296" s="113" t="s">
        <v>1235</v>
      </c>
      <c r="D1296" s="111">
        <f t="shared" ca="1" si="21"/>
        <v>45334</v>
      </c>
    </row>
    <row r="1297" spans="1:4">
      <c r="A1297" s="108" t="s">
        <v>252</v>
      </c>
      <c r="B1297" s="109">
        <v>5</v>
      </c>
      <c r="C1297" s="110" t="s">
        <v>1235</v>
      </c>
      <c r="D1297" s="111">
        <f t="shared" ca="1" si="21"/>
        <v>45334</v>
      </c>
    </row>
    <row r="1298" spans="1:4">
      <c r="A1298" s="112" t="s">
        <v>253</v>
      </c>
      <c r="B1298" s="109">
        <v>5</v>
      </c>
      <c r="C1298" s="113" t="s">
        <v>1235</v>
      </c>
      <c r="D1298" s="111">
        <f t="shared" ca="1" si="21"/>
        <v>45334</v>
      </c>
    </row>
    <row r="1299" spans="1:4">
      <c r="A1299" s="108" t="s">
        <v>254</v>
      </c>
      <c r="B1299" s="109">
        <v>5</v>
      </c>
      <c r="C1299" s="110" t="s">
        <v>1235</v>
      </c>
      <c r="D1299" s="111">
        <f t="shared" ca="1" si="21"/>
        <v>45334</v>
      </c>
    </row>
    <row r="1300" spans="1:4">
      <c r="A1300" s="112" t="s">
        <v>473</v>
      </c>
      <c r="B1300" s="109">
        <v>5</v>
      </c>
      <c r="C1300" s="113" t="s">
        <v>1235</v>
      </c>
      <c r="D1300" s="111">
        <f t="shared" ref="D1300:D1327" ca="1" si="22">TODAY()</f>
        <v>45334</v>
      </c>
    </row>
    <row r="1301" spans="1:4">
      <c r="A1301" s="108" t="s">
        <v>255</v>
      </c>
      <c r="B1301" s="109">
        <v>5</v>
      </c>
      <c r="C1301" s="110" t="s">
        <v>1235</v>
      </c>
      <c r="D1301" s="111">
        <f t="shared" ca="1" si="22"/>
        <v>45334</v>
      </c>
    </row>
    <row r="1302" spans="1:4">
      <c r="A1302" s="112" t="s">
        <v>256</v>
      </c>
      <c r="B1302" s="109">
        <v>5</v>
      </c>
      <c r="C1302" s="113" t="s">
        <v>1235</v>
      </c>
      <c r="D1302" s="111">
        <f t="shared" ca="1" si="22"/>
        <v>45334</v>
      </c>
    </row>
    <row r="1303" spans="1:4">
      <c r="A1303" s="108" t="s">
        <v>261</v>
      </c>
      <c r="B1303" s="109">
        <v>5</v>
      </c>
      <c r="C1303" s="110" t="s">
        <v>1235</v>
      </c>
      <c r="D1303" s="111">
        <f t="shared" ca="1" si="22"/>
        <v>45334</v>
      </c>
    </row>
    <row r="1304" spans="1:4">
      <c r="A1304" s="112" t="s">
        <v>474</v>
      </c>
      <c r="B1304" s="109">
        <v>5</v>
      </c>
      <c r="C1304" s="113" t="s">
        <v>1235</v>
      </c>
      <c r="D1304" s="111">
        <f t="shared" ca="1" si="22"/>
        <v>45334</v>
      </c>
    </row>
    <row r="1305" spans="1:4">
      <c r="A1305" s="108" t="s">
        <v>475</v>
      </c>
      <c r="B1305" s="109">
        <v>5</v>
      </c>
      <c r="C1305" s="110" t="s">
        <v>1235</v>
      </c>
      <c r="D1305" s="111">
        <f t="shared" ca="1" si="22"/>
        <v>45334</v>
      </c>
    </row>
    <row r="1306" spans="1:4">
      <c r="A1306" s="112" t="s">
        <v>476</v>
      </c>
      <c r="B1306" s="109">
        <v>5</v>
      </c>
      <c r="C1306" s="113" t="s">
        <v>1235</v>
      </c>
      <c r="D1306" s="111">
        <f t="shared" ca="1" si="22"/>
        <v>45334</v>
      </c>
    </row>
    <row r="1307" spans="1:4">
      <c r="A1307" s="108" t="s">
        <v>477</v>
      </c>
      <c r="B1307" s="109">
        <v>5</v>
      </c>
      <c r="C1307" s="110" t="s">
        <v>1235</v>
      </c>
      <c r="D1307" s="111">
        <f t="shared" ca="1" si="22"/>
        <v>45334</v>
      </c>
    </row>
    <row r="1308" spans="1:4">
      <c r="A1308" s="112" t="s">
        <v>478</v>
      </c>
      <c r="B1308" s="109">
        <v>5</v>
      </c>
      <c r="C1308" s="113" t="s">
        <v>1235</v>
      </c>
      <c r="D1308" s="111">
        <f t="shared" ca="1" si="22"/>
        <v>45334</v>
      </c>
    </row>
    <row r="1309" spans="1:4">
      <c r="A1309" s="108" t="s">
        <v>265</v>
      </c>
      <c r="B1309" s="109">
        <v>5</v>
      </c>
      <c r="C1309" s="110" t="s">
        <v>1235</v>
      </c>
      <c r="D1309" s="111">
        <f t="shared" ca="1" si="22"/>
        <v>45334</v>
      </c>
    </row>
    <row r="1310" spans="1:4">
      <c r="A1310" s="112" t="s">
        <v>479</v>
      </c>
      <c r="B1310" s="109">
        <v>5</v>
      </c>
      <c r="C1310" s="113" t="s">
        <v>1235</v>
      </c>
      <c r="D1310" s="111">
        <f t="shared" ca="1" si="22"/>
        <v>45334</v>
      </c>
    </row>
    <row r="1311" spans="1:4">
      <c r="A1311" s="108" t="s">
        <v>480</v>
      </c>
      <c r="B1311" s="109">
        <v>5</v>
      </c>
      <c r="C1311" s="110" t="s">
        <v>1235</v>
      </c>
      <c r="D1311" s="111">
        <f t="shared" ca="1" si="22"/>
        <v>45334</v>
      </c>
    </row>
    <row r="1312" spans="1:4">
      <c r="A1312" s="112" t="s">
        <v>481</v>
      </c>
      <c r="B1312" s="109">
        <v>5</v>
      </c>
      <c r="C1312" s="113" t="s">
        <v>1235</v>
      </c>
      <c r="D1312" s="111">
        <f t="shared" ca="1" si="22"/>
        <v>45334</v>
      </c>
    </row>
    <row r="1313" spans="1:4">
      <c r="A1313" s="108" t="s">
        <v>482</v>
      </c>
      <c r="B1313" s="109">
        <v>5</v>
      </c>
      <c r="C1313" s="110" t="s">
        <v>1235</v>
      </c>
      <c r="D1313" s="111">
        <f t="shared" ca="1" si="22"/>
        <v>45334</v>
      </c>
    </row>
    <row r="1314" spans="1:4">
      <c r="A1314" s="112" t="s">
        <v>483</v>
      </c>
      <c r="B1314" s="109">
        <v>5</v>
      </c>
      <c r="C1314" s="113" t="s">
        <v>1235</v>
      </c>
      <c r="D1314" s="111">
        <f t="shared" ca="1" si="22"/>
        <v>45334</v>
      </c>
    </row>
    <row r="1315" spans="1:4">
      <c r="A1315" s="108" t="s">
        <v>484</v>
      </c>
      <c r="B1315" s="109">
        <v>5</v>
      </c>
      <c r="C1315" s="110" t="s">
        <v>1235</v>
      </c>
      <c r="D1315" s="111">
        <f t="shared" ca="1" si="22"/>
        <v>45334</v>
      </c>
    </row>
    <row r="1316" spans="1:4">
      <c r="A1316" s="112" t="s">
        <v>485</v>
      </c>
      <c r="B1316" s="109">
        <v>5</v>
      </c>
      <c r="C1316" s="113" t="s">
        <v>1235</v>
      </c>
      <c r="D1316" s="111">
        <f t="shared" ca="1" si="22"/>
        <v>45334</v>
      </c>
    </row>
    <row r="1317" spans="1:4">
      <c r="A1317" s="108" t="s">
        <v>486</v>
      </c>
      <c r="B1317" s="109">
        <v>5</v>
      </c>
      <c r="C1317" s="110" t="s">
        <v>1235</v>
      </c>
      <c r="D1317" s="111">
        <f t="shared" ca="1" si="22"/>
        <v>45334</v>
      </c>
    </row>
    <row r="1318" spans="1:4">
      <c r="A1318" s="112" t="s">
        <v>487</v>
      </c>
      <c r="B1318" s="109">
        <v>5</v>
      </c>
      <c r="C1318" s="113" t="s">
        <v>1235</v>
      </c>
      <c r="D1318" s="111">
        <f t="shared" ca="1" si="22"/>
        <v>45334</v>
      </c>
    </row>
    <row r="1319" spans="1:4">
      <c r="A1319" s="108" t="s">
        <v>488</v>
      </c>
      <c r="B1319" s="109">
        <v>5</v>
      </c>
      <c r="C1319" s="110" t="s">
        <v>1235</v>
      </c>
      <c r="D1319" s="111">
        <f t="shared" ca="1" si="22"/>
        <v>45334</v>
      </c>
    </row>
    <row r="1320" spans="1:4">
      <c r="A1320" s="112" t="s">
        <v>489</v>
      </c>
      <c r="B1320" s="109">
        <v>5</v>
      </c>
      <c r="C1320" s="113" t="s">
        <v>1235</v>
      </c>
      <c r="D1320" s="111">
        <f t="shared" ca="1" si="22"/>
        <v>45334</v>
      </c>
    </row>
    <row r="1321" spans="1:4">
      <c r="A1321" s="108" t="s">
        <v>490</v>
      </c>
      <c r="B1321" s="109">
        <v>5</v>
      </c>
      <c r="C1321" s="110" t="s">
        <v>1235</v>
      </c>
      <c r="D1321" s="111">
        <f t="shared" ca="1" si="22"/>
        <v>45334</v>
      </c>
    </row>
    <row r="1322" spans="1:4">
      <c r="A1322" s="112" t="s">
        <v>491</v>
      </c>
      <c r="B1322" s="109">
        <v>5</v>
      </c>
      <c r="C1322" s="113" t="s">
        <v>1235</v>
      </c>
      <c r="D1322" s="111">
        <f t="shared" ca="1" si="22"/>
        <v>45334</v>
      </c>
    </row>
    <row r="1323" spans="1:4">
      <c r="A1323" s="108" t="s">
        <v>270</v>
      </c>
      <c r="B1323" s="109">
        <v>5</v>
      </c>
      <c r="C1323" s="110" t="s">
        <v>68</v>
      </c>
      <c r="D1323" s="111">
        <f t="shared" ca="1" si="22"/>
        <v>45334</v>
      </c>
    </row>
    <row r="1324" spans="1:4">
      <c r="A1324" s="112" t="s">
        <v>277</v>
      </c>
      <c r="B1324" s="109">
        <v>5</v>
      </c>
      <c r="C1324" s="113" t="s">
        <v>146</v>
      </c>
      <c r="D1324" s="111">
        <f t="shared" ca="1" si="22"/>
        <v>45334</v>
      </c>
    </row>
    <row r="1325" spans="1:4">
      <c r="A1325" s="108" t="s">
        <v>282</v>
      </c>
      <c r="B1325" s="109">
        <v>5</v>
      </c>
      <c r="C1325" s="110" t="s">
        <v>1235</v>
      </c>
      <c r="D1325" s="111">
        <f t="shared" ca="1" si="22"/>
        <v>45334</v>
      </c>
    </row>
    <row r="1326" spans="1:4">
      <c r="A1326" s="112" t="s">
        <v>290</v>
      </c>
      <c r="B1326" s="109">
        <v>5</v>
      </c>
      <c r="C1326" s="113" t="s">
        <v>1235</v>
      </c>
      <c r="D1326" s="111">
        <f t="shared" ca="1" si="22"/>
        <v>45334</v>
      </c>
    </row>
    <row r="1327" spans="1:4">
      <c r="A1327" s="108" t="s">
        <v>295</v>
      </c>
      <c r="B1327" s="109">
        <v>5</v>
      </c>
      <c r="C1327" s="110" t="s">
        <v>1235</v>
      </c>
      <c r="D1327" s="111">
        <f t="shared" ca="1" si="22"/>
        <v>45334</v>
      </c>
    </row>
    <row r="1328" spans="1:4">
      <c r="A1328" s="114" t="s">
        <v>119</v>
      </c>
      <c r="B1328" s="115">
        <v>6</v>
      </c>
      <c r="C1328" s="116" t="s">
        <v>1235</v>
      </c>
      <c r="D1328" s="117">
        <f ca="1">TODAY()</f>
        <v>45334</v>
      </c>
    </row>
    <row r="1329" spans="1:4">
      <c r="A1329" s="118" t="s">
        <v>127</v>
      </c>
      <c r="B1329" s="115">
        <v>6</v>
      </c>
      <c r="C1329" s="119" t="s">
        <v>1235</v>
      </c>
      <c r="D1329" s="117">
        <f t="shared" ref="D1329:D1392" ca="1" si="23">TODAY()</f>
        <v>45334</v>
      </c>
    </row>
    <row r="1330" spans="1:4">
      <c r="A1330" s="114" t="s">
        <v>131</v>
      </c>
      <c r="B1330" s="115">
        <v>6</v>
      </c>
      <c r="C1330" s="116" t="s">
        <v>1235</v>
      </c>
      <c r="D1330" s="117">
        <f t="shared" ca="1" si="23"/>
        <v>45334</v>
      </c>
    </row>
    <row r="1331" spans="1:4">
      <c r="A1331" s="118" t="s">
        <v>134</v>
      </c>
      <c r="B1331" s="115">
        <v>6</v>
      </c>
      <c r="C1331" s="119" t="s">
        <v>1235</v>
      </c>
      <c r="D1331" s="117">
        <f t="shared" ca="1" si="23"/>
        <v>45334</v>
      </c>
    </row>
    <row r="1332" spans="1:4">
      <c r="A1332" s="114" t="s">
        <v>140</v>
      </c>
      <c r="B1332" s="115">
        <v>6</v>
      </c>
      <c r="C1332" s="116" t="s">
        <v>1235</v>
      </c>
      <c r="D1332" s="117">
        <f t="shared" ca="1" si="23"/>
        <v>45334</v>
      </c>
    </row>
    <row r="1333" spans="1:4">
      <c r="A1333" s="118" t="s">
        <v>144</v>
      </c>
      <c r="B1333" s="115">
        <v>6</v>
      </c>
      <c r="C1333" s="119" t="s">
        <v>1235</v>
      </c>
      <c r="D1333" s="117">
        <f t="shared" ca="1" si="23"/>
        <v>45334</v>
      </c>
    </row>
    <row r="1334" spans="1:4">
      <c r="A1334" s="114" t="s">
        <v>307</v>
      </c>
      <c r="B1334" s="115">
        <v>6</v>
      </c>
      <c r="C1334" s="116" t="s">
        <v>1235</v>
      </c>
      <c r="D1334" s="117">
        <f t="shared" ca="1" si="23"/>
        <v>45334</v>
      </c>
    </row>
    <row r="1335" spans="1:4">
      <c r="A1335" s="118" t="s">
        <v>148</v>
      </c>
      <c r="B1335" s="115">
        <v>6</v>
      </c>
      <c r="C1335" s="119" t="s">
        <v>1235</v>
      </c>
      <c r="D1335" s="117">
        <f t="shared" ca="1" si="23"/>
        <v>45334</v>
      </c>
    </row>
    <row r="1336" spans="1:4">
      <c r="A1336" s="114" t="s">
        <v>152</v>
      </c>
      <c r="B1336" s="115">
        <v>6</v>
      </c>
      <c r="C1336" s="116" t="s">
        <v>1235</v>
      </c>
      <c r="D1336" s="117">
        <f t="shared" ca="1" si="23"/>
        <v>45334</v>
      </c>
    </row>
    <row r="1337" spans="1:4">
      <c r="A1337" s="118" t="s">
        <v>308</v>
      </c>
      <c r="B1337" s="115">
        <v>6</v>
      </c>
      <c r="C1337" s="119" t="s">
        <v>1235</v>
      </c>
      <c r="D1337" s="117">
        <f t="shared" ca="1" si="23"/>
        <v>45334</v>
      </c>
    </row>
    <row r="1338" spans="1:4">
      <c r="A1338" s="114" t="s">
        <v>154</v>
      </c>
      <c r="B1338" s="115">
        <v>6</v>
      </c>
      <c r="C1338" s="116" t="s">
        <v>1235</v>
      </c>
      <c r="D1338" s="117">
        <f t="shared" ca="1" si="23"/>
        <v>45334</v>
      </c>
    </row>
    <row r="1339" spans="1:4">
      <c r="A1339" s="118" t="s">
        <v>309</v>
      </c>
      <c r="B1339" s="115">
        <v>6</v>
      </c>
      <c r="C1339" s="119" t="s">
        <v>1235</v>
      </c>
      <c r="D1339" s="117">
        <f t="shared" ca="1" si="23"/>
        <v>45334</v>
      </c>
    </row>
    <row r="1340" spans="1:4">
      <c r="A1340" s="114" t="s">
        <v>310</v>
      </c>
      <c r="B1340" s="115">
        <v>6</v>
      </c>
      <c r="C1340" s="116" t="s">
        <v>1235</v>
      </c>
      <c r="D1340" s="117">
        <f t="shared" ca="1" si="23"/>
        <v>45334</v>
      </c>
    </row>
    <row r="1341" spans="1:4">
      <c r="A1341" s="118" t="s">
        <v>157</v>
      </c>
      <c r="B1341" s="115">
        <v>6</v>
      </c>
      <c r="C1341" s="119" t="s">
        <v>1235</v>
      </c>
      <c r="D1341" s="117">
        <f t="shared" ca="1" si="23"/>
        <v>45334</v>
      </c>
    </row>
    <row r="1342" spans="1:4">
      <c r="A1342" s="114" t="s">
        <v>164</v>
      </c>
      <c r="B1342" s="115">
        <v>6</v>
      </c>
      <c r="C1342" s="116" t="s">
        <v>1235</v>
      </c>
      <c r="D1342" s="117">
        <f t="shared" ca="1" si="23"/>
        <v>45334</v>
      </c>
    </row>
    <row r="1343" spans="1:4">
      <c r="A1343" s="118" t="s">
        <v>172</v>
      </c>
      <c r="B1343" s="115">
        <v>6</v>
      </c>
      <c r="C1343" s="119" t="s">
        <v>1235</v>
      </c>
      <c r="D1343" s="117">
        <f t="shared" ca="1" si="23"/>
        <v>45334</v>
      </c>
    </row>
    <row r="1344" spans="1:4">
      <c r="A1344" s="114" t="s">
        <v>177</v>
      </c>
      <c r="B1344" s="115">
        <v>6</v>
      </c>
      <c r="C1344" s="116" t="s">
        <v>1235</v>
      </c>
      <c r="D1344" s="117">
        <f t="shared" ca="1" si="23"/>
        <v>45334</v>
      </c>
    </row>
    <row r="1345" spans="1:4">
      <c r="A1345" s="118" t="s">
        <v>178</v>
      </c>
      <c r="B1345" s="115">
        <v>6</v>
      </c>
      <c r="C1345" s="119" t="s">
        <v>1235</v>
      </c>
      <c r="D1345" s="117">
        <f t="shared" ca="1" si="23"/>
        <v>45334</v>
      </c>
    </row>
    <row r="1346" spans="1:4">
      <c r="A1346" s="114" t="s">
        <v>311</v>
      </c>
      <c r="B1346" s="115">
        <v>6</v>
      </c>
      <c r="C1346" s="116" t="s">
        <v>1235</v>
      </c>
      <c r="D1346" s="117">
        <f t="shared" ca="1" si="23"/>
        <v>45334</v>
      </c>
    </row>
    <row r="1347" spans="1:4">
      <c r="A1347" s="118" t="s">
        <v>312</v>
      </c>
      <c r="B1347" s="115">
        <v>6</v>
      </c>
      <c r="C1347" s="119" t="s">
        <v>1235</v>
      </c>
      <c r="D1347" s="117">
        <f t="shared" ca="1" si="23"/>
        <v>45334</v>
      </c>
    </row>
    <row r="1348" spans="1:4">
      <c r="A1348" s="114" t="s">
        <v>313</v>
      </c>
      <c r="B1348" s="115">
        <v>6</v>
      </c>
      <c r="C1348" s="116" t="s">
        <v>1235</v>
      </c>
      <c r="D1348" s="117">
        <f t="shared" ca="1" si="23"/>
        <v>45334</v>
      </c>
    </row>
    <row r="1349" spans="1:4">
      <c r="A1349" s="118" t="s">
        <v>314</v>
      </c>
      <c r="B1349" s="115">
        <v>6</v>
      </c>
      <c r="C1349" s="119" t="s">
        <v>1235</v>
      </c>
      <c r="D1349" s="117">
        <f t="shared" ca="1" si="23"/>
        <v>45334</v>
      </c>
    </row>
    <row r="1350" spans="1:4">
      <c r="A1350" s="114" t="s">
        <v>315</v>
      </c>
      <c r="B1350" s="115">
        <v>6</v>
      </c>
      <c r="C1350" s="116" t="s">
        <v>1235</v>
      </c>
      <c r="D1350" s="117">
        <f t="shared" ca="1" si="23"/>
        <v>45334</v>
      </c>
    </row>
    <row r="1351" spans="1:4">
      <c r="A1351" s="118" t="s">
        <v>316</v>
      </c>
      <c r="B1351" s="115">
        <v>6</v>
      </c>
      <c r="C1351" s="119" t="s">
        <v>1235</v>
      </c>
      <c r="D1351" s="117">
        <f t="shared" ca="1" si="23"/>
        <v>45334</v>
      </c>
    </row>
    <row r="1352" spans="1:4">
      <c r="A1352" s="114" t="s">
        <v>317</v>
      </c>
      <c r="B1352" s="115">
        <v>6</v>
      </c>
      <c r="C1352" s="116" t="s">
        <v>1235</v>
      </c>
      <c r="D1352" s="117">
        <f t="shared" ca="1" si="23"/>
        <v>45334</v>
      </c>
    </row>
    <row r="1353" spans="1:4">
      <c r="A1353" s="118" t="s">
        <v>318</v>
      </c>
      <c r="B1353" s="115">
        <v>6</v>
      </c>
      <c r="C1353" s="119" t="s">
        <v>1235</v>
      </c>
      <c r="D1353" s="117">
        <f t="shared" ca="1" si="23"/>
        <v>45334</v>
      </c>
    </row>
    <row r="1354" spans="1:4">
      <c r="A1354" s="114" t="s">
        <v>319</v>
      </c>
      <c r="B1354" s="115">
        <v>6</v>
      </c>
      <c r="C1354" s="116" t="s">
        <v>1235</v>
      </c>
      <c r="D1354" s="117">
        <f t="shared" ca="1" si="23"/>
        <v>45334</v>
      </c>
    </row>
    <row r="1355" spans="1:4">
      <c r="A1355" s="118" t="s">
        <v>320</v>
      </c>
      <c r="B1355" s="115">
        <v>6</v>
      </c>
      <c r="C1355" s="119" t="s">
        <v>1235</v>
      </c>
      <c r="D1355" s="117">
        <f t="shared" ca="1" si="23"/>
        <v>45334</v>
      </c>
    </row>
    <row r="1356" spans="1:4">
      <c r="A1356" s="114" t="s">
        <v>322</v>
      </c>
      <c r="B1356" s="115">
        <v>6</v>
      </c>
      <c r="C1356" s="116" t="s">
        <v>1235</v>
      </c>
      <c r="D1356" s="117">
        <f t="shared" ca="1" si="23"/>
        <v>45334</v>
      </c>
    </row>
    <row r="1357" spans="1:4">
      <c r="A1357" s="118" t="s">
        <v>324</v>
      </c>
      <c r="B1357" s="115">
        <v>6</v>
      </c>
      <c r="C1357" s="119" t="s">
        <v>1235</v>
      </c>
      <c r="D1357" s="117">
        <f t="shared" ca="1" si="23"/>
        <v>45334</v>
      </c>
    </row>
    <row r="1358" spans="1:4">
      <c r="A1358" s="114" t="s">
        <v>325</v>
      </c>
      <c r="B1358" s="115">
        <v>6</v>
      </c>
      <c r="C1358" s="116" t="s">
        <v>1235</v>
      </c>
      <c r="D1358" s="117">
        <f t="shared" ca="1" si="23"/>
        <v>45334</v>
      </c>
    </row>
    <row r="1359" spans="1:4">
      <c r="A1359" s="118" t="s">
        <v>185</v>
      </c>
      <c r="B1359" s="115">
        <v>6</v>
      </c>
      <c r="C1359" s="119" t="s">
        <v>1235</v>
      </c>
      <c r="D1359" s="117">
        <f t="shared" ca="1" si="23"/>
        <v>45334</v>
      </c>
    </row>
    <row r="1360" spans="1:4">
      <c r="A1360" s="114" t="s">
        <v>327</v>
      </c>
      <c r="B1360" s="115">
        <v>6</v>
      </c>
      <c r="C1360" s="116" t="s">
        <v>1235</v>
      </c>
      <c r="D1360" s="117">
        <f t="shared" ca="1" si="23"/>
        <v>45334</v>
      </c>
    </row>
    <row r="1361" spans="1:4">
      <c r="A1361" s="118" t="s">
        <v>328</v>
      </c>
      <c r="B1361" s="115">
        <v>6</v>
      </c>
      <c r="C1361" s="119" t="s">
        <v>1235</v>
      </c>
      <c r="D1361" s="117">
        <f t="shared" ca="1" si="23"/>
        <v>45334</v>
      </c>
    </row>
    <row r="1362" spans="1:4">
      <c r="A1362" s="114" t="s">
        <v>329</v>
      </c>
      <c r="B1362" s="115">
        <v>6</v>
      </c>
      <c r="C1362" s="116" t="s">
        <v>1235</v>
      </c>
      <c r="D1362" s="117">
        <f t="shared" ca="1" si="23"/>
        <v>45334</v>
      </c>
    </row>
    <row r="1363" spans="1:4">
      <c r="A1363" s="118" t="s">
        <v>330</v>
      </c>
      <c r="B1363" s="115">
        <v>6</v>
      </c>
      <c r="C1363" s="119" t="s">
        <v>1235</v>
      </c>
      <c r="D1363" s="117">
        <f t="shared" ca="1" si="23"/>
        <v>45334</v>
      </c>
    </row>
    <row r="1364" spans="1:4">
      <c r="A1364" s="114" t="s">
        <v>192</v>
      </c>
      <c r="B1364" s="115">
        <v>6</v>
      </c>
      <c r="C1364" s="116" t="s">
        <v>1235</v>
      </c>
      <c r="D1364" s="117">
        <f t="shared" ca="1" si="23"/>
        <v>45334</v>
      </c>
    </row>
    <row r="1365" spans="1:4">
      <c r="A1365" s="118" t="s">
        <v>331</v>
      </c>
      <c r="B1365" s="115">
        <v>6</v>
      </c>
      <c r="C1365" s="119" t="s">
        <v>1235</v>
      </c>
      <c r="D1365" s="117">
        <f t="shared" ca="1" si="23"/>
        <v>45334</v>
      </c>
    </row>
    <row r="1366" spans="1:4">
      <c r="A1366" s="114" t="s">
        <v>332</v>
      </c>
      <c r="B1366" s="115">
        <v>6</v>
      </c>
      <c r="C1366" s="116" t="s">
        <v>1235</v>
      </c>
      <c r="D1366" s="117">
        <f t="shared" ca="1" si="23"/>
        <v>45334</v>
      </c>
    </row>
    <row r="1367" spans="1:4">
      <c r="A1367" s="118" t="s">
        <v>334</v>
      </c>
      <c r="B1367" s="115">
        <v>6</v>
      </c>
      <c r="C1367" s="119" t="s">
        <v>1235</v>
      </c>
      <c r="D1367" s="117">
        <f t="shared" ca="1" si="23"/>
        <v>45334</v>
      </c>
    </row>
    <row r="1368" spans="1:4">
      <c r="A1368" s="114" t="s">
        <v>335</v>
      </c>
      <c r="B1368" s="115">
        <v>6</v>
      </c>
      <c r="C1368" s="116" t="s">
        <v>1235</v>
      </c>
      <c r="D1368" s="117">
        <f t="shared" ca="1" si="23"/>
        <v>45334</v>
      </c>
    </row>
    <row r="1369" spans="1:4">
      <c r="A1369" s="118" t="s">
        <v>336</v>
      </c>
      <c r="B1369" s="115">
        <v>6</v>
      </c>
      <c r="C1369" s="119" t="s">
        <v>1235</v>
      </c>
      <c r="D1369" s="117">
        <f t="shared" ca="1" si="23"/>
        <v>45334</v>
      </c>
    </row>
    <row r="1370" spans="1:4">
      <c r="A1370" s="114" t="s">
        <v>338</v>
      </c>
      <c r="B1370" s="115">
        <v>6</v>
      </c>
      <c r="C1370" s="116" t="s">
        <v>1235</v>
      </c>
      <c r="D1370" s="117">
        <f t="shared" ca="1" si="23"/>
        <v>45334</v>
      </c>
    </row>
    <row r="1371" spans="1:4">
      <c r="A1371" s="118" t="s">
        <v>339</v>
      </c>
      <c r="B1371" s="115">
        <v>6</v>
      </c>
      <c r="C1371" s="119" t="s">
        <v>1235</v>
      </c>
      <c r="D1371" s="117">
        <f t="shared" ca="1" si="23"/>
        <v>45334</v>
      </c>
    </row>
    <row r="1372" spans="1:4">
      <c r="A1372" s="114" t="s">
        <v>195</v>
      </c>
      <c r="B1372" s="115">
        <v>6</v>
      </c>
      <c r="C1372" s="116" t="s">
        <v>1235</v>
      </c>
      <c r="D1372" s="117">
        <f t="shared" ca="1" si="23"/>
        <v>45334</v>
      </c>
    </row>
    <row r="1373" spans="1:4">
      <c r="A1373" s="118" t="s">
        <v>340</v>
      </c>
      <c r="B1373" s="115">
        <v>6</v>
      </c>
      <c r="C1373" s="119" t="s">
        <v>1235</v>
      </c>
      <c r="D1373" s="117">
        <f t="shared" ca="1" si="23"/>
        <v>45334</v>
      </c>
    </row>
    <row r="1374" spans="1:4">
      <c r="A1374" s="114" t="s">
        <v>342</v>
      </c>
      <c r="B1374" s="115">
        <v>6</v>
      </c>
      <c r="C1374" s="116" t="s">
        <v>1235</v>
      </c>
      <c r="D1374" s="117">
        <f t="shared" ca="1" si="23"/>
        <v>45334</v>
      </c>
    </row>
    <row r="1375" spans="1:4">
      <c r="A1375" s="118" t="s">
        <v>343</v>
      </c>
      <c r="B1375" s="115">
        <v>6</v>
      </c>
      <c r="C1375" s="119" t="s">
        <v>1235</v>
      </c>
      <c r="D1375" s="117">
        <f t="shared" ca="1" si="23"/>
        <v>45334</v>
      </c>
    </row>
    <row r="1376" spans="1:4">
      <c r="A1376" s="114" t="s">
        <v>202</v>
      </c>
      <c r="B1376" s="115">
        <v>6</v>
      </c>
      <c r="C1376" s="116" t="s">
        <v>1235</v>
      </c>
      <c r="D1376" s="117">
        <f t="shared" ca="1" si="23"/>
        <v>45334</v>
      </c>
    </row>
    <row r="1377" spans="1:4">
      <c r="A1377" s="118" t="s">
        <v>344</v>
      </c>
      <c r="B1377" s="115">
        <v>6</v>
      </c>
      <c r="C1377" s="119" t="s">
        <v>1235</v>
      </c>
      <c r="D1377" s="117">
        <f t="shared" ca="1" si="23"/>
        <v>45334</v>
      </c>
    </row>
    <row r="1378" spans="1:4">
      <c r="A1378" s="114" t="s">
        <v>345</v>
      </c>
      <c r="B1378" s="115">
        <v>6</v>
      </c>
      <c r="C1378" s="116" t="s">
        <v>1235</v>
      </c>
      <c r="D1378" s="117">
        <f t="shared" ca="1" si="23"/>
        <v>45334</v>
      </c>
    </row>
    <row r="1379" spans="1:4">
      <c r="A1379" s="118" t="s">
        <v>346</v>
      </c>
      <c r="B1379" s="115">
        <v>6</v>
      </c>
      <c r="C1379" s="119" t="s">
        <v>1235</v>
      </c>
      <c r="D1379" s="117">
        <f t="shared" ca="1" si="23"/>
        <v>45334</v>
      </c>
    </row>
    <row r="1380" spans="1:4">
      <c r="A1380" s="114" t="s">
        <v>347</v>
      </c>
      <c r="B1380" s="115">
        <v>6</v>
      </c>
      <c r="C1380" s="116" t="s">
        <v>1235</v>
      </c>
      <c r="D1380" s="117">
        <f t="shared" ca="1" si="23"/>
        <v>45334</v>
      </c>
    </row>
    <row r="1381" spans="1:4">
      <c r="A1381" s="118" t="s">
        <v>348</v>
      </c>
      <c r="B1381" s="115">
        <v>6</v>
      </c>
      <c r="C1381" s="119" t="s">
        <v>1235</v>
      </c>
      <c r="D1381" s="117">
        <f t="shared" ca="1" si="23"/>
        <v>45334</v>
      </c>
    </row>
    <row r="1382" spans="1:4">
      <c r="A1382" s="114" t="s">
        <v>349</v>
      </c>
      <c r="B1382" s="115">
        <v>6</v>
      </c>
      <c r="C1382" s="116" t="s">
        <v>1235</v>
      </c>
      <c r="D1382" s="117">
        <f t="shared" ca="1" si="23"/>
        <v>45334</v>
      </c>
    </row>
    <row r="1383" spans="1:4">
      <c r="A1383" s="118" t="s">
        <v>350</v>
      </c>
      <c r="B1383" s="115">
        <v>6</v>
      </c>
      <c r="C1383" s="119" t="s">
        <v>1235</v>
      </c>
      <c r="D1383" s="117">
        <f t="shared" ca="1" si="23"/>
        <v>45334</v>
      </c>
    </row>
    <row r="1384" spans="1:4">
      <c r="A1384" s="114" t="s">
        <v>203</v>
      </c>
      <c r="B1384" s="115">
        <v>6</v>
      </c>
      <c r="C1384" s="116" t="s">
        <v>1235</v>
      </c>
      <c r="D1384" s="117">
        <f t="shared" ca="1" si="23"/>
        <v>45334</v>
      </c>
    </row>
    <row r="1385" spans="1:4">
      <c r="A1385" s="118" t="s">
        <v>351</v>
      </c>
      <c r="B1385" s="115">
        <v>6</v>
      </c>
      <c r="C1385" s="119" t="s">
        <v>1235</v>
      </c>
      <c r="D1385" s="117">
        <f t="shared" ca="1" si="23"/>
        <v>45334</v>
      </c>
    </row>
    <row r="1386" spans="1:4">
      <c r="A1386" s="114" t="s">
        <v>352</v>
      </c>
      <c r="B1386" s="115">
        <v>6</v>
      </c>
      <c r="C1386" s="116" t="s">
        <v>1235</v>
      </c>
      <c r="D1386" s="117">
        <f t="shared" ca="1" si="23"/>
        <v>45334</v>
      </c>
    </row>
    <row r="1387" spans="1:4">
      <c r="A1387" s="118" t="s">
        <v>354</v>
      </c>
      <c r="B1387" s="115">
        <v>6</v>
      </c>
      <c r="C1387" s="119" t="s">
        <v>1235</v>
      </c>
      <c r="D1387" s="117">
        <f t="shared" ca="1" si="23"/>
        <v>45334</v>
      </c>
    </row>
    <row r="1388" spans="1:4">
      <c r="A1388" s="114" t="s">
        <v>355</v>
      </c>
      <c r="B1388" s="115">
        <v>6</v>
      </c>
      <c r="C1388" s="116" t="s">
        <v>1235</v>
      </c>
      <c r="D1388" s="117">
        <f t="shared" ca="1" si="23"/>
        <v>45334</v>
      </c>
    </row>
    <row r="1389" spans="1:4">
      <c r="A1389" s="118" t="s">
        <v>356</v>
      </c>
      <c r="B1389" s="115">
        <v>6</v>
      </c>
      <c r="C1389" s="119" t="s">
        <v>1235</v>
      </c>
      <c r="D1389" s="117">
        <f t="shared" ca="1" si="23"/>
        <v>45334</v>
      </c>
    </row>
    <row r="1390" spans="1:4">
      <c r="A1390" s="114" t="s">
        <v>357</v>
      </c>
      <c r="B1390" s="115">
        <v>6</v>
      </c>
      <c r="C1390" s="116" t="s">
        <v>1235</v>
      </c>
      <c r="D1390" s="117">
        <f t="shared" ca="1" si="23"/>
        <v>45334</v>
      </c>
    </row>
    <row r="1391" spans="1:4">
      <c r="A1391" s="118" t="s">
        <v>358</v>
      </c>
      <c r="B1391" s="115">
        <v>6</v>
      </c>
      <c r="C1391" s="119" t="s">
        <v>1235</v>
      </c>
      <c r="D1391" s="117">
        <f t="shared" ca="1" si="23"/>
        <v>45334</v>
      </c>
    </row>
    <row r="1392" spans="1:4">
      <c r="A1392" s="114" t="s">
        <v>359</v>
      </c>
      <c r="B1392" s="115">
        <v>6</v>
      </c>
      <c r="C1392" s="116" t="s">
        <v>1235</v>
      </c>
      <c r="D1392" s="117">
        <f t="shared" ca="1" si="23"/>
        <v>45334</v>
      </c>
    </row>
    <row r="1393" spans="1:4">
      <c r="A1393" s="118" t="s">
        <v>360</v>
      </c>
      <c r="B1393" s="115">
        <v>6</v>
      </c>
      <c r="C1393" s="119" t="s">
        <v>1235</v>
      </c>
      <c r="D1393" s="117">
        <f t="shared" ref="D1393:D1456" ca="1" si="24">TODAY()</f>
        <v>45334</v>
      </c>
    </row>
    <row r="1394" spans="1:4">
      <c r="A1394" s="114" t="s">
        <v>361</v>
      </c>
      <c r="B1394" s="115">
        <v>6</v>
      </c>
      <c r="C1394" s="116" t="s">
        <v>1235</v>
      </c>
      <c r="D1394" s="117">
        <f t="shared" ca="1" si="24"/>
        <v>45334</v>
      </c>
    </row>
    <row r="1395" spans="1:4">
      <c r="A1395" s="118" t="s">
        <v>362</v>
      </c>
      <c r="B1395" s="115">
        <v>6</v>
      </c>
      <c r="C1395" s="119" t="s">
        <v>1235</v>
      </c>
      <c r="D1395" s="117">
        <f t="shared" ca="1" si="24"/>
        <v>45334</v>
      </c>
    </row>
    <row r="1396" spans="1:4">
      <c r="A1396" s="114" t="s">
        <v>363</v>
      </c>
      <c r="B1396" s="115">
        <v>6</v>
      </c>
      <c r="C1396" s="116" t="s">
        <v>1235</v>
      </c>
      <c r="D1396" s="117">
        <f t="shared" ca="1" si="24"/>
        <v>45334</v>
      </c>
    </row>
    <row r="1397" spans="1:4">
      <c r="A1397" s="118" t="s">
        <v>364</v>
      </c>
      <c r="B1397" s="115">
        <v>6</v>
      </c>
      <c r="C1397" s="119" t="s">
        <v>1235</v>
      </c>
      <c r="D1397" s="117">
        <f t="shared" ca="1" si="24"/>
        <v>45334</v>
      </c>
    </row>
    <row r="1398" spans="1:4">
      <c r="A1398" s="114" t="s">
        <v>365</v>
      </c>
      <c r="B1398" s="115">
        <v>6</v>
      </c>
      <c r="C1398" s="116" t="s">
        <v>1235</v>
      </c>
      <c r="D1398" s="117">
        <f t="shared" ca="1" si="24"/>
        <v>45334</v>
      </c>
    </row>
    <row r="1399" spans="1:4">
      <c r="A1399" s="118" t="s">
        <v>367</v>
      </c>
      <c r="B1399" s="115">
        <v>6</v>
      </c>
      <c r="C1399" s="119" t="s">
        <v>1235</v>
      </c>
      <c r="D1399" s="117">
        <f t="shared" ca="1" si="24"/>
        <v>45334</v>
      </c>
    </row>
    <row r="1400" spans="1:4">
      <c r="A1400" s="114" t="s">
        <v>368</v>
      </c>
      <c r="B1400" s="115">
        <v>6</v>
      </c>
      <c r="C1400" s="116" t="s">
        <v>1235</v>
      </c>
      <c r="D1400" s="117">
        <f t="shared" ca="1" si="24"/>
        <v>45334</v>
      </c>
    </row>
    <row r="1401" spans="1:4">
      <c r="A1401" s="118" t="s">
        <v>369</v>
      </c>
      <c r="B1401" s="115">
        <v>6</v>
      </c>
      <c r="C1401" s="119" t="s">
        <v>1235</v>
      </c>
      <c r="D1401" s="117">
        <f t="shared" ca="1" si="24"/>
        <v>45334</v>
      </c>
    </row>
    <row r="1402" spans="1:4">
      <c r="A1402" s="114" t="s">
        <v>370</v>
      </c>
      <c r="B1402" s="115">
        <v>6</v>
      </c>
      <c r="C1402" s="116" t="s">
        <v>1235</v>
      </c>
      <c r="D1402" s="117">
        <f t="shared" ca="1" si="24"/>
        <v>45334</v>
      </c>
    </row>
    <row r="1403" spans="1:4">
      <c r="A1403" s="118" t="s">
        <v>371</v>
      </c>
      <c r="B1403" s="115">
        <v>6</v>
      </c>
      <c r="C1403" s="119" t="s">
        <v>1235</v>
      </c>
      <c r="D1403" s="117">
        <f t="shared" ca="1" si="24"/>
        <v>45334</v>
      </c>
    </row>
    <row r="1404" spans="1:4">
      <c r="A1404" s="114" t="s">
        <v>372</v>
      </c>
      <c r="B1404" s="115">
        <v>6</v>
      </c>
      <c r="C1404" s="116" t="s">
        <v>1235</v>
      </c>
      <c r="D1404" s="117">
        <f t="shared" ca="1" si="24"/>
        <v>45334</v>
      </c>
    </row>
    <row r="1405" spans="1:4">
      <c r="A1405" s="118" t="s">
        <v>373</v>
      </c>
      <c r="B1405" s="115">
        <v>6</v>
      </c>
      <c r="C1405" s="119" t="s">
        <v>1235</v>
      </c>
      <c r="D1405" s="117">
        <f t="shared" ca="1" si="24"/>
        <v>45334</v>
      </c>
    </row>
    <row r="1406" spans="1:4">
      <c r="A1406" s="114" t="s">
        <v>374</v>
      </c>
      <c r="B1406" s="115">
        <v>6</v>
      </c>
      <c r="C1406" s="116" t="s">
        <v>1235</v>
      </c>
      <c r="D1406" s="117">
        <f t="shared" ca="1" si="24"/>
        <v>45334</v>
      </c>
    </row>
    <row r="1407" spans="1:4">
      <c r="A1407" s="118" t="s">
        <v>375</v>
      </c>
      <c r="B1407" s="115">
        <v>6</v>
      </c>
      <c r="C1407" s="119" t="s">
        <v>1235</v>
      </c>
      <c r="D1407" s="117">
        <f t="shared" ca="1" si="24"/>
        <v>45334</v>
      </c>
    </row>
    <row r="1408" spans="1:4">
      <c r="A1408" s="114" t="s">
        <v>376</v>
      </c>
      <c r="B1408" s="115">
        <v>6</v>
      </c>
      <c r="C1408" s="116" t="s">
        <v>1235</v>
      </c>
      <c r="D1408" s="117">
        <f t="shared" ca="1" si="24"/>
        <v>45334</v>
      </c>
    </row>
    <row r="1409" spans="1:4">
      <c r="A1409" s="118" t="s">
        <v>377</v>
      </c>
      <c r="B1409" s="115">
        <v>6</v>
      </c>
      <c r="C1409" s="119" t="s">
        <v>1235</v>
      </c>
      <c r="D1409" s="117">
        <f t="shared" ca="1" si="24"/>
        <v>45334</v>
      </c>
    </row>
    <row r="1410" spans="1:4">
      <c r="A1410" s="114" t="s">
        <v>378</v>
      </c>
      <c r="B1410" s="115">
        <v>6</v>
      </c>
      <c r="C1410" s="116" t="s">
        <v>1235</v>
      </c>
      <c r="D1410" s="117">
        <f t="shared" ca="1" si="24"/>
        <v>45334</v>
      </c>
    </row>
    <row r="1411" spans="1:4">
      <c r="A1411" s="118" t="s">
        <v>379</v>
      </c>
      <c r="B1411" s="115">
        <v>6</v>
      </c>
      <c r="C1411" s="119" t="s">
        <v>1235</v>
      </c>
      <c r="D1411" s="117">
        <f t="shared" ca="1" si="24"/>
        <v>45334</v>
      </c>
    </row>
    <row r="1412" spans="1:4">
      <c r="A1412" s="114" t="s">
        <v>380</v>
      </c>
      <c r="B1412" s="115">
        <v>6</v>
      </c>
      <c r="C1412" s="116" t="s">
        <v>1235</v>
      </c>
      <c r="D1412" s="117">
        <f t="shared" ca="1" si="24"/>
        <v>45334</v>
      </c>
    </row>
    <row r="1413" spans="1:4">
      <c r="A1413" s="118" t="s">
        <v>381</v>
      </c>
      <c r="B1413" s="115">
        <v>6</v>
      </c>
      <c r="C1413" s="119" t="s">
        <v>1235</v>
      </c>
      <c r="D1413" s="117">
        <f t="shared" ca="1" si="24"/>
        <v>45334</v>
      </c>
    </row>
    <row r="1414" spans="1:4">
      <c r="A1414" s="114" t="s">
        <v>382</v>
      </c>
      <c r="B1414" s="115">
        <v>6</v>
      </c>
      <c r="C1414" s="116" t="s">
        <v>1235</v>
      </c>
      <c r="D1414" s="117">
        <f t="shared" ca="1" si="24"/>
        <v>45334</v>
      </c>
    </row>
    <row r="1415" spans="1:4">
      <c r="A1415" s="118" t="s">
        <v>383</v>
      </c>
      <c r="B1415" s="115">
        <v>6</v>
      </c>
      <c r="C1415" s="119" t="s">
        <v>1235</v>
      </c>
      <c r="D1415" s="117">
        <f t="shared" ca="1" si="24"/>
        <v>45334</v>
      </c>
    </row>
    <row r="1416" spans="1:4">
      <c r="A1416" s="114" t="s">
        <v>384</v>
      </c>
      <c r="B1416" s="115">
        <v>6</v>
      </c>
      <c r="C1416" s="116" t="s">
        <v>1235</v>
      </c>
      <c r="D1416" s="117">
        <f t="shared" ca="1" si="24"/>
        <v>45334</v>
      </c>
    </row>
    <row r="1417" spans="1:4">
      <c r="A1417" s="118" t="s">
        <v>385</v>
      </c>
      <c r="B1417" s="115">
        <v>6</v>
      </c>
      <c r="C1417" s="119" t="s">
        <v>1235</v>
      </c>
      <c r="D1417" s="117">
        <f t="shared" ca="1" si="24"/>
        <v>45334</v>
      </c>
    </row>
    <row r="1418" spans="1:4">
      <c r="A1418" s="114" t="s">
        <v>386</v>
      </c>
      <c r="B1418" s="115">
        <v>6</v>
      </c>
      <c r="C1418" s="116" t="s">
        <v>1235</v>
      </c>
      <c r="D1418" s="117">
        <f t="shared" ca="1" si="24"/>
        <v>45334</v>
      </c>
    </row>
    <row r="1419" spans="1:4">
      <c r="A1419" s="118" t="s">
        <v>387</v>
      </c>
      <c r="B1419" s="115">
        <v>6</v>
      </c>
      <c r="C1419" s="119" t="s">
        <v>1235</v>
      </c>
      <c r="D1419" s="117">
        <f t="shared" ca="1" si="24"/>
        <v>45334</v>
      </c>
    </row>
    <row r="1420" spans="1:4">
      <c r="A1420" s="114" t="s">
        <v>388</v>
      </c>
      <c r="B1420" s="115">
        <v>6</v>
      </c>
      <c r="C1420" s="116" t="s">
        <v>1235</v>
      </c>
      <c r="D1420" s="117">
        <f t="shared" ca="1" si="24"/>
        <v>45334</v>
      </c>
    </row>
    <row r="1421" spans="1:4">
      <c r="A1421" s="118" t="s">
        <v>389</v>
      </c>
      <c r="B1421" s="115">
        <v>6</v>
      </c>
      <c r="C1421" s="119" t="s">
        <v>1235</v>
      </c>
      <c r="D1421" s="117">
        <f t="shared" ca="1" si="24"/>
        <v>45334</v>
      </c>
    </row>
    <row r="1422" spans="1:4">
      <c r="A1422" s="114" t="s">
        <v>390</v>
      </c>
      <c r="B1422" s="115">
        <v>6</v>
      </c>
      <c r="C1422" s="116" t="s">
        <v>1235</v>
      </c>
      <c r="D1422" s="117">
        <f t="shared" ca="1" si="24"/>
        <v>45334</v>
      </c>
    </row>
    <row r="1423" spans="1:4">
      <c r="A1423" s="118" t="s">
        <v>391</v>
      </c>
      <c r="B1423" s="115">
        <v>6</v>
      </c>
      <c r="C1423" s="119" t="s">
        <v>1235</v>
      </c>
      <c r="D1423" s="117">
        <f t="shared" ca="1" si="24"/>
        <v>45334</v>
      </c>
    </row>
    <row r="1424" spans="1:4">
      <c r="A1424" s="114" t="s">
        <v>392</v>
      </c>
      <c r="B1424" s="115">
        <v>6</v>
      </c>
      <c r="C1424" s="116" t="s">
        <v>1235</v>
      </c>
      <c r="D1424" s="117">
        <f t="shared" ca="1" si="24"/>
        <v>45334</v>
      </c>
    </row>
    <row r="1425" spans="1:4">
      <c r="A1425" s="118" t="s">
        <v>393</v>
      </c>
      <c r="B1425" s="115">
        <v>6</v>
      </c>
      <c r="C1425" s="119" t="s">
        <v>1235</v>
      </c>
      <c r="D1425" s="117">
        <f t="shared" ca="1" si="24"/>
        <v>45334</v>
      </c>
    </row>
    <row r="1426" spans="1:4">
      <c r="A1426" s="114" t="s">
        <v>394</v>
      </c>
      <c r="B1426" s="115">
        <v>6</v>
      </c>
      <c r="C1426" s="116" t="s">
        <v>1235</v>
      </c>
      <c r="D1426" s="117">
        <f t="shared" ca="1" si="24"/>
        <v>45334</v>
      </c>
    </row>
    <row r="1427" spans="1:4">
      <c r="A1427" s="118" t="s">
        <v>206</v>
      </c>
      <c r="B1427" s="115">
        <v>6</v>
      </c>
      <c r="C1427" s="119" t="s">
        <v>1235</v>
      </c>
      <c r="D1427" s="117">
        <f t="shared" ca="1" si="24"/>
        <v>45334</v>
      </c>
    </row>
    <row r="1428" spans="1:4">
      <c r="A1428" s="114" t="s">
        <v>395</v>
      </c>
      <c r="B1428" s="115">
        <v>6</v>
      </c>
      <c r="C1428" s="116" t="s">
        <v>1235</v>
      </c>
      <c r="D1428" s="117">
        <f t="shared" ca="1" si="24"/>
        <v>45334</v>
      </c>
    </row>
    <row r="1429" spans="1:4">
      <c r="A1429" s="118" t="s">
        <v>396</v>
      </c>
      <c r="B1429" s="115">
        <v>6</v>
      </c>
      <c r="C1429" s="119" t="s">
        <v>1235</v>
      </c>
      <c r="D1429" s="117">
        <f t="shared" ca="1" si="24"/>
        <v>45334</v>
      </c>
    </row>
    <row r="1430" spans="1:4">
      <c r="A1430" s="114" t="s">
        <v>397</v>
      </c>
      <c r="B1430" s="115">
        <v>6</v>
      </c>
      <c r="C1430" s="116" t="s">
        <v>1235</v>
      </c>
      <c r="D1430" s="117">
        <f t="shared" ca="1" si="24"/>
        <v>45334</v>
      </c>
    </row>
    <row r="1431" spans="1:4">
      <c r="A1431" s="118" t="s">
        <v>398</v>
      </c>
      <c r="B1431" s="115">
        <v>6</v>
      </c>
      <c r="C1431" s="119" t="s">
        <v>1235</v>
      </c>
      <c r="D1431" s="117">
        <f t="shared" ca="1" si="24"/>
        <v>45334</v>
      </c>
    </row>
    <row r="1432" spans="1:4">
      <c r="A1432" s="114" t="s">
        <v>399</v>
      </c>
      <c r="B1432" s="115">
        <v>6</v>
      </c>
      <c r="C1432" s="116" t="s">
        <v>1235</v>
      </c>
      <c r="D1432" s="117">
        <f t="shared" ca="1" si="24"/>
        <v>45334</v>
      </c>
    </row>
    <row r="1433" spans="1:4">
      <c r="A1433" s="118" t="s">
        <v>400</v>
      </c>
      <c r="B1433" s="115">
        <v>6</v>
      </c>
      <c r="C1433" s="119" t="s">
        <v>1235</v>
      </c>
      <c r="D1433" s="117">
        <f t="shared" ca="1" si="24"/>
        <v>45334</v>
      </c>
    </row>
    <row r="1434" spans="1:4">
      <c r="A1434" s="114" t="s">
        <v>209</v>
      </c>
      <c r="B1434" s="115">
        <v>6</v>
      </c>
      <c r="C1434" s="116" t="s">
        <v>1235</v>
      </c>
      <c r="D1434" s="117">
        <f t="shared" ca="1" si="24"/>
        <v>45334</v>
      </c>
    </row>
    <row r="1435" spans="1:4">
      <c r="A1435" s="118" t="s">
        <v>211</v>
      </c>
      <c r="B1435" s="115">
        <v>6</v>
      </c>
      <c r="C1435" s="119" t="s">
        <v>1235</v>
      </c>
      <c r="D1435" s="117">
        <f t="shared" ca="1" si="24"/>
        <v>45334</v>
      </c>
    </row>
    <row r="1436" spans="1:4">
      <c r="A1436" s="114" t="s">
        <v>401</v>
      </c>
      <c r="B1436" s="115">
        <v>6</v>
      </c>
      <c r="C1436" s="116" t="s">
        <v>1235</v>
      </c>
      <c r="D1436" s="117">
        <f t="shared" ca="1" si="24"/>
        <v>45334</v>
      </c>
    </row>
    <row r="1437" spans="1:4">
      <c r="A1437" s="118" t="s">
        <v>402</v>
      </c>
      <c r="B1437" s="115">
        <v>6</v>
      </c>
      <c r="C1437" s="119" t="s">
        <v>1235</v>
      </c>
      <c r="D1437" s="117">
        <f t="shared" ca="1" si="24"/>
        <v>45334</v>
      </c>
    </row>
    <row r="1438" spans="1:4">
      <c r="A1438" s="114" t="s">
        <v>403</v>
      </c>
      <c r="B1438" s="115">
        <v>6</v>
      </c>
      <c r="C1438" s="116" t="s">
        <v>1235</v>
      </c>
      <c r="D1438" s="117">
        <f t="shared" ca="1" si="24"/>
        <v>45334</v>
      </c>
    </row>
    <row r="1439" spans="1:4">
      <c r="A1439" s="118" t="s">
        <v>212</v>
      </c>
      <c r="B1439" s="115">
        <v>6</v>
      </c>
      <c r="C1439" s="119" t="s">
        <v>1235</v>
      </c>
      <c r="D1439" s="117">
        <f t="shared" ca="1" si="24"/>
        <v>45334</v>
      </c>
    </row>
    <row r="1440" spans="1:4">
      <c r="A1440" s="114" t="s">
        <v>404</v>
      </c>
      <c r="B1440" s="115">
        <v>6</v>
      </c>
      <c r="C1440" s="116" t="s">
        <v>1235</v>
      </c>
      <c r="D1440" s="117">
        <f t="shared" ca="1" si="24"/>
        <v>45334</v>
      </c>
    </row>
    <row r="1441" spans="1:4">
      <c r="A1441" s="118" t="s">
        <v>405</v>
      </c>
      <c r="B1441" s="115">
        <v>6</v>
      </c>
      <c r="C1441" s="119" t="s">
        <v>1235</v>
      </c>
      <c r="D1441" s="117">
        <f t="shared" ca="1" si="24"/>
        <v>45334</v>
      </c>
    </row>
    <row r="1442" spans="1:4">
      <c r="A1442" s="114" t="s">
        <v>406</v>
      </c>
      <c r="B1442" s="115">
        <v>6</v>
      </c>
      <c r="C1442" s="116" t="s">
        <v>1235</v>
      </c>
      <c r="D1442" s="117">
        <f t="shared" ca="1" si="24"/>
        <v>45334</v>
      </c>
    </row>
    <row r="1443" spans="1:4">
      <c r="A1443" s="118" t="s">
        <v>407</v>
      </c>
      <c r="B1443" s="115">
        <v>6</v>
      </c>
      <c r="C1443" s="119" t="s">
        <v>1235</v>
      </c>
      <c r="D1443" s="117">
        <f t="shared" ca="1" si="24"/>
        <v>45334</v>
      </c>
    </row>
    <row r="1444" spans="1:4">
      <c r="A1444" s="114" t="s">
        <v>408</v>
      </c>
      <c r="B1444" s="115">
        <v>6</v>
      </c>
      <c r="C1444" s="116" t="s">
        <v>1235</v>
      </c>
      <c r="D1444" s="117">
        <f t="shared" ca="1" si="24"/>
        <v>45334</v>
      </c>
    </row>
    <row r="1445" spans="1:4">
      <c r="A1445" s="118" t="s">
        <v>409</v>
      </c>
      <c r="B1445" s="115">
        <v>6</v>
      </c>
      <c r="C1445" s="119" t="s">
        <v>1235</v>
      </c>
      <c r="D1445" s="117">
        <f t="shared" ca="1" si="24"/>
        <v>45334</v>
      </c>
    </row>
    <row r="1446" spans="1:4">
      <c r="A1446" s="114" t="s">
        <v>410</v>
      </c>
      <c r="B1446" s="115">
        <v>6</v>
      </c>
      <c r="C1446" s="116" t="s">
        <v>1235</v>
      </c>
      <c r="D1446" s="117">
        <f t="shared" ca="1" si="24"/>
        <v>45334</v>
      </c>
    </row>
    <row r="1447" spans="1:4">
      <c r="A1447" s="118" t="s">
        <v>411</v>
      </c>
      <c r="B1447" s="115">
        <v>6</v>
      </c>
      <c r="C1447" s="119" t="s">
        <v>1235</v>
      </c>
      <c r="D1447" s="117">
        <f t="shared" ca="1" si="24"/>
        <v>45334</v>
      </c>
    </row>
    <row r="1448" spans="1:4">
      <c r="A1448" s="114" t="s">
        <v>217</v>
      </c>
      <c r="B1448" s="115">
        <v>6</v>
      </c>
      <c r="C1448" s="116" t="s">
        <v>1235</v>
      </c>
      <c r="D1448" s="117">
        <f t="shared" ca="1" si="24"/>
        <v>45334</v>
      </c>
    </row>
    <row r="1449" spans="1:4">
      <c r="A1449" s="118" t="s">
        <v>412</v>
      </c>
      <c r="B1449" s="115">
        <v>6</v>
      </c>
      <c r="C1449" s="119" t="s">
        <v>1235</v>
      </c>
      <c r="D1449" s="117">
        <f t="shared" ca="1" si="24"/>
        <v>45334</v>
      </c>
    </row>
    <row r="1450" spans="1:4">
      <c r="A1450" s="114" t="s">
        <v>413</v>
      </c>
      <c r="B1450" s="115">
        <v>6</v>
      </c>
      <c r="C1450" s="116" t="s">
        <v>1235</v>
      </c>
      <c r="D1450" s="117">
        <f t="shared" ca="1" si="24"/>
        <v>45334</v>
      </c>
    </row>
    <row r="1451" spans="1:4">
      <c r="A1451" s="118" t="s">
        <v>414</v>
      </c>
      <c r="B1451" s="115">
        <v>6</v>
      </c>
      <c r="C1451" s="119" t="s">
        <v>1235</v>
      </c>
      <c r="D1451" s="117">
        <f t="shared" ca="1" si="24"/>
        <v>45334</v>
      </c>
    </row>
    <row r="1452" spans="1:4">
      <c r="A1452" s="114" t="s">
        <v>415</v>
      </c>
      <c r="B1452" s="115">
        <v>6</v>
      </c>
      <c r="C1452" s="116" t="s">
        <v>1235</v>
      </c>
      <c r="D1452" s="117">
        <f t="shared" ca="1" si="24"/>
        <v>45334</v>
      </c>
    </row>
    <row r="1453" spans="1:4">
      <c r="A1453" s="118" t="s">
        <v>416</v>
      </c>
      <c r="B1453" s="115">
        <v>6</v>
      </c>
      <c r="C1453" s="119" t="s">
        <v>1235</v>
      </c>
      <c r="D1453" s="117">
        <f t="shared" ca="1" si="24"/>
        <v>45334</v>
      </c>
    </row>
    <row r="1454" spans="1:4">
      <c r="A1454" s="114" t="s">
        <v>417</v>
      </c>
      <c r="B1454" s="115">
        <v>6</v>
      </c>
      <c r="C1454" s="116" t="s">
        <v>1235</v>
      </c>
      <c r="D1454" s="117">
        <f t="shared" ca="1" si="24"/>
        <v>45334</v>
      </c>
    </row>
    <row r="1455" spans="1:4">
      <c r="A1455" s="118" t="s">
        <v>418</v>
      </c>
      <c r="B1455" s="115">
        <v>6</v>
      </c>
      <c r="C1455" s="119" t="s">
        <v>1235</v>
      </c>
      <c r="D1455" s="117">
        <f t="shared" ca="1" si="24"/>
        <v>45334</v>
      </c>
    </row>
    <row r="1456" spans="1:4">
      <c r="A1456" s="114" t="s">
        <v>419</v>
      </c>
      <c r="B1456" s="115">
        <v>6</v>
      </c>
      <c r="C1456" s="116" t="s">
        <v>1235</v>
      </c>
      <c r="D1456" s="117">
        <f t="shared" ca="1" si="24"/>
        <v>45334</v>
      </c>
    </row>
    <row r="1457" spans="1:4">
      <c r="A1457" s="118" t="s">
        <v>420</v>
      </c>
      <c r="B1457" s="115">
        <v>6</v>
      </c>
      <c r="C1457" s="119" t="s">
        <v>1235</v>
      </c>
      <c r="D1457" s="117">
        <f t="shared" ref="D1457:D1520" ca="1" si="25">TODAY()</f>
        <v>45334</v>
      </c>
    </row>
    <row r="1458" spans="1:4">
      <c r="A1458" s="114" t="s">
        <v>224</v>
      </c>
      <c r="B1458" s="115">
        <v>6</v>
      </c>
      <c r="C1458" s="116" t="s">
        <v>1235</v>
      </c>
      <c r="D1458" s="117">
        <f t="shared" ca="1" si="25"/>
        <v>45334</v>
      </c>
    </row>
    <row r="1459" spans="1:4">
      <c r="A1459" s="118" t="s">
        <v>421</v>
      </c>
      <c r="B1459" s="115">
        <v>6</v>
      </c>
      <c r="C1459" s="119" t="s">
        <v>1235</v>
      </c>
      <c r="D1459" s="117">
        <f t="shared" ca="1" si="25"/>
        <v>45334</v>
      </c>
    </row>
    <row r="1460" spans="1:4">
      <c r="A1460" s="114" t="s">
        <v>422</v>
      </c>
      <c r="B1460" s="115">
        <v>6</v>
      </c>
      <c r="C1460" s="116" t="s">
        <v>1235</v>
      </c>
      <c r="D1460" s="117">
        <f t="shared" ca="1" si="25"/>
        <v>45334</v>
      </c>
    </row>
    <row r="1461" spans="1:4">
      <c r="A1461" s="118" t="s">
        <v>423</v>
      </c>
      <c r="B1461" s="115">
        <v>6</v>
      </c>
      <c r="C1461" s="119" t="s">
        <v>1235</v>
      </c>
      <c r="D1461" s="117">
        <f t="shared" ca="1" si="25"/>
        <v>45334</v>
      </c>
    </row>
    <row r="1462" spans="1:4">
      <c r="A1462" s="114" t="s">
        <v>424</v>
      </c>
      <c r="B1462" s="115">
        <v>6</v>
      </c>
      <c r="C1462" s="116" t="s">
        <v>1235</v>
      </c>
      <c r="D1462" s="117">
        <f t="shared" ca="1" si="25"/>
        <v>45334</v>
      </c>
    </row>
    <row r="1463" spans="1:4">
      <c r="A1463" s="118" t="s">
        <v>425</v>
      </c>
      <c r="B1463" s="115">
        <v>6</v>
      </c>
      <c r="C1463" s="119" t="s">
        <v>1235</v>
      </c>
      <c r="D1463" s="117">
        <f t="shared" ca="1" si="25"/>
        <v>45334</v>
      </c>
    </row>
    <row r="1464" spans="1:4">
      <c r="A1464" s="114" t="s">
        <v>426</v>
      </c>
      <c r="B1464" s="115">
        <v>6</v>
      </c>
      <c r="C1464" s="116" t="s">
        <v>1235</v>
      </c>
      <c r="D1464" s="117">
        <f t="shared" ca="1" si="25"/>
        <v>45334</v>
      </c>
    </row>
    <row r="1465" spans="1:4">
      <c r="A1465" s="118" t="s">
        <v>427</v>
      </c>
      <c r="B1465" s="115">
        <v>6</v>
      </c>
      <c r="C1465" s="119" t="s">
        <v>1235</v>
      </c>
      <c r="D1465" s="117">
        <f t="shared" ca="1" si="25"/>
        <v>45334</v>
      </c>
    </row>
    <row r="1466" spans="1:4">
      <c r="A1466" s="114" t="s">
        <v>428</v>
      </c>
      <c r="B1466" s="115">
        <v>6</v>
      </c>
      <c r="C1466" s="116" t="s">
        <v>1235</v>
      </c>
      <c r="D1466" s="117">
        <f t="shared" ca="1" si="25"/>
        <v>45334</v>
      </c>
    </row>
    <row r="1467" spans="1:4">
      <c r="A1467" s="118" t="s">
        <v>429</v>
      </c>
      <c r="B1467" s="115">
        <v>6</v>
      </c>
      <c r="C1467" s="119" t="s">
        <v>1235</v>
      </c>
      <c r="D1467" s="117">
        <f t="shared" ca="1" si="25"/>
        <v>45334</v>
      </c>
    </row>
    <row r="1468" spans="1:4">
      <c r="A1468" s="114" t="s">
        <v>430</v>
      </c>
      <c r="B1468" s="115">
        <v>6</v>
      </c>
      <c r="C1468" s="116" t="s">
        <v>1235</v>
      </c>
      <c r="D1468" s="117">
        <f t="shared" ca="1" si="25"/>
        <v>45334</v>
      </c>
    </row>
    <row r="1469" spans="1:4">
      <c r="A1469" s="118" t="s">
        <v>431</v>
      </c>
      <c r="B1469" s="115">
        <v>6</v>
      </c>
      <c r="C1469" s="119" t="s">
        <v>1235</v>
      </c>
      <c r="D1469" s="117">
        <f t="shared" ca="1" si="25"/>
        <v>45334</v>
      </c>
    </row>
    <row r="1470" spans="1:4">
      <c r="A1470" s="114" t="s">
        <v>432</v>
      </c>
      <c r="B1470" s="115">
        <v>6</v>
      </c>
      <c r="C1470" s="116" t="s">
        <v>1235</v>
      </c>
      <c r="D1470" s="117">
        <f t="shared" ca="1" si="25"/>
        <v>45334</v>
      </c>
    </row>
    <row r="1471" spans="1:4">
      <c r="A1471" s="118" t="s">
        <v>433</v>
      </c>
      <c r="B1471" s="115">
        <v>6</v>
      </c>
      <c r="C1471" s="119" t="s">
        <v>1235</v>
      </c>
      <c r="D1471" s="117">
        <f t="shared" ca="1" si="25"/>
        <v>45334</v>
      </c>
    </row>
    <row r="1472" spans="1:4">
      <c r="A1472" s="114" t="s">
        <v>229</v>
      </c>
      <c r="B1472" s="115">
        <v>6</v>
      </c>
      <c r="C1472" s="116" t="s">
        <v>1235</v>
      </c>
      <c r="D1472" s="117">
        <f t="shared" ca="1" si="25"/>
        <v>45334</v>
      </c>
    </row>
    <row r="1473" spans="1:4">
      <c r="A1473" s="118" t="s">
        <v>434</v>
      </c>
      <c r="B1473" s="115">
        <v>6</v>
      </c>
      <c r="C1473" s="119" t="s">
        <v>1235</v>
      </c>
      <c r="D1473" s="117">
        <f t="shared" ca="1" si="25"/>
        <v>45334</v>
      </c>
    </row>
    <row r="1474" spans="1:4">
      <c r="A1474" s="114" t="s">
        <v>435</v>
      </c>
      <c r="B1474" s="115">
        <v>6</v>
      </c>
      <c r="C1474" s="116" t="s">
        <v>1235</v>
      </c>
      <c r="D1474" s="117">
        <f t="shared" ca="1" si="25"/>
        <v>45334</v>
      </c>
    </row>
    <row r="1475" spans="1:4">
      <c r="A1475" s="118" t="s">
        <v>436</v>
      </c>
      <c r="B1475" s="115">
        <v>6</v>
      </c>
      <c r="C1475" s="119" t="s">
        <v>1235</v>
      </c>
      <c r="D1475" s="117">
        <f t="shared" ca="1" si="25"/>
        <v>45334</v>
      </c>
    </row>
    <row r="1476" spans="1:4">
      <c r="A1476" s="114" t="s">
        <v>437</v>
      </c>
      <c r="B1476" s="115">
        <v>6</v>
      </c>
      <c r="C1476" s="116" t="s">
        <v>1235</v>
      </c>
      <c r="D1476" s="117">
        <f t="shared" ca="1" si="25"/>
        <v>45334</v>
      </c>
    </row>
    <row r="1477" spans="1:4">
      <c r="A1477" s="118" t="s">
        <v>438</v>
      </c>
      <c r="B1477" s="115">
        <v>6</v>
      </c>
      <c r="C1477" s="119" t="s">
        <v>1235</v>
      </c>
      <c r="D1477" s="117">
        <f t="shared" ca="1" si="25"/>
        <v>45334</v>
      </c>
    </row>
    <row r="1478" spans="1:4">
      <c r="A1478" s="114" t="s">
        <v>439</v>
      </c>
      <c r="B1478" s="115">
        <v>6</v>
      </c>
      <c r="C1478" s="116" t="s">
        <v>1235</v>
      </c>
      <c r="D1478" s="117">
        <f t="shared" ca="1" si="25"/>
        <v>45334</v>
      </c>
    </row>
    <row r="1479" spans="1:4">
      <c r="A1479" s="118" t="s">
        <v>440</v>
      </c>
      <c r="B1479" s="115">
        <v>6</v>
      </c>
      <c r="C1479" s="119" t="s">
        <v>1235</v>
      </c>
      <c r="D1479" s="117">
        <f t="shared" ca="1" si="25"/>
        <v>45334</v>
      </c>
    </row>
    <row r="1480" spans="1:4">
      <c r="A1480" s="114" t="s">
        <v>441</v>
      </c>
      <c r="B1480" s="115">
        <v>6</v>
      </c>
      <c r="C1480" s="116" t="s">
        <v>1235</v>
      </c>
      <c r="D1480" s="117">
        <f t="shared" ca="1" si="25"/>
        <v>45334</v>
      </c>
    </row>
    <row r="1481" spans="1:4">
      <c r="A1481" s="118" t="s">
        <v>442</v>
      </c>
      <c r="B1481" s="115">
        <v>6</v>
      </c>
      <c r="C1481" s="119" t="s">
        <v>1235</v>
      </c>
      <c r="D1481" s="117">
        <f t="shared" ca="1" si="25"/>
        <v>45334</v>
      </c>
    </row>
    <row r="1482" spans="1:4">
      <c r="A1482" s="114" t="s">
        <v>443</v>
      </c>
      <c r="B1482" s="115">
        <v>6</v>
      </c>
      <c r="C1482" s="116" t="s">
        <v>1235</v>
      </c>
      <c r="D1482" s="117">
        <f t="shared" ca="1" si="25"/>
        <v>45334</v>
      </c>
    </row>
    <row r="1483" spans="1:4">
      <c r="A1483" s="118" t="s">
        <v>444</v>
      </c>
      <c r="B1483" s="115">
        <v>6</v>
      </c>
      <c r="C1483" s="119" t="s">
        <v>1235</v>
      </c>
      <c r="D1483" s="117">
        <f t="shared" ca="1" si="25"/>
        <v>45334</v>
      </c>
    </row>
    <row r="1484" spans="1:4">
      <c r="A1484" s="114" t="s">
        <v>445</v>
      </c>
      <c r="B1484" s="115">
        <v>6</v>
      </c>
      <c r="C1484" s="116" t="s">
        <v>1235</v>
      </c>
      <c r="D1484" s="117">
        <f t="shared" ca="1" si="25"/>
        <v>45334</v>
      </c>
    </row>
    <row r="1485" spans="1:4">
      <c r="A1485" s="118" t="s">
        <v>446</v>
      </c>
      <c r="B1485" s="115">
        <v>6</v>
      </c>
      <c r="C1485" s="119" t="s">
        <v>1235</v>
      </c>
      <c r="D1485" s="117">
        <f t="shared" ca="1" si="25"/>
        <v>45334</v>
      </c>
    </row>
    <row r="1486" spans="1:4">
      <c r="A1486" s="114" t="s">
        <v>447</v>
      </c>
      <c r="B1486" s="115">
        <v>6</v>
      </c>
      <c r="C1486" s="116" t="s">
        <v>1235</v>
      </c>
      <c r="D1486" s="117">
        <f t="shared" ca="1" si="25"/>
        <v>45334</v>
      </c>
    </row>
    <row r="1487" spans="1:4">
      <c r="A1487" s="118" t="s">
        <v>448</v>
      </c>
      <c r="B1487" s="115">
        <v>6</v>
      </c>
      <c r="C1487" s="119" t="s">
        <v>1235</v>
      </c>
      <c r="D1487" s="117">
        <f t="shared" ca="1" si="25"/>
        <v>45334</v>
      </c>
    </row>
    <row r="1488" spans="1:4">
      <c r="A1488" s="114" t="s">
        <v>449</v>
      </c>
      <c r="B1488" s="115">
        <v>6</v>
      </c>
      <c r="C1488" s="116" t="s">
        <v>1235</v>
      </c>
      <c r="D1488" s="117">
        <f t="shared" ca="1" si="25"/>
        <v>45334</v>
      </c>
    </row>
    <row r="1489" spans="1:4">
      <c r="A1489" s="118" t="s">
        <v>450</v>
      </c>
      <c r="B1489" s="115">
        <v>6</v>
      </c>
      <c r="C1489" s="119" t="s">
        <v>1235</v>
      </c>
      <c r="D1489" s="117">
        <f t="shared" ca="1" si="25"/>
        <v>45334</v>
      </c>
    </row>
    <row r="1490" spans="1:4">
      <c r="A1490" s="114" t="s">
        <v>233</v>
      </c>
      <c r="B1490" s="115">
        <v>6</v>
      </c>
      <c r="C1490" s="116" t="s">
        <v>1235</v>
      </c>
      <c r="D1490" s="117">
        <f t="shared" ca="1" si="25"/>
        <v>45334</v>
      </c>
    </row>
    <row r="1491" spans="1:4">
      <c r="A1491" s="118" t="s">
        <v>451</v>
      </c>
      <c r="B1491" s="115">
        <v>6</v>
      </c>
      <c r="C1491" s="119" t="s">
        <v>1235</v>
      </c>
      <c r="D1491" s="117">
        <f t="shared" ca="1" si="25"/>
        <v>45334</v>
      </c>
    </row>
    <row r="1492" spans="1:4">
      <c r="A1492" s="114" t="s">
        <v>452</v>
      </c>
      <c r="B1492" s="115">
        <v>6</v>
      </c>
      <c r="C1492" s="116" t="s">
        <v>1235</v>
      </c>
      <c r="D1492" s="117">
        <f t="shared" ca="1" si="25"/>
        <v>45334</v>
      </c>
    </row>
    <row r="1493" spans="1:4">
      <c r="A1493" s="118" t="s">
        <v>453</v>
      </c>
      <c r="B1493" s="115">
        <v>6</v>
      </c>
      <c r="C1493" s="119" t="s">
        <v>1235</v>
      </c>
      <c r="D1493" s="117">
        <f t="shared" ca="1" si="25"/>
        <v>45334</v>
      </c>
    </row>
    <row r="1494" spans="1:4">
      <c r="A1494" s="114" t="s">
        <v>454</v>
      </c>
      <c r="B1494" s="115">
        <v>6</v>
      </c>
      <c r="C1494" s="116" t="s">
        <v>1235</v>
      </c>
      <c r="D1494" s="117">
        <f t="shared" ca="1" si="25"/>
        <v>45334</v>
      </c>
    </row>
    <row r="1495" spans="1:4">
      <c r="A1495" s="118" t="s">
        <v>455</v>
      </c>
      <c r="B1495" s="115">
        <v>6</v>
      </c>
      <c r="C1495" s="119" t="s">
        <v>1235</v>
      </c>
      <c r="D1495" s="117">
        <f t="shared" ca="1" si="25"/>
        <v>45334</v>
      </c>
    </row>
    <row r="1496" spans="1:4">
      <c r="A1496" s="114" t="s">
        <v>456</v>
      </c>
      <c r="B1496" s="115">
        <v>6</v>
      </c>
      <c r="C1496" s="116" t="s">
        <v>1235</v>
      </c>
      <c r="D1496" s="117">
        <f t="shared" ca="1" si="25"/>
        <v>45334</v>
      </c>
    </row>
    <row r="1497" spans="1:4">
      <c r="A1497" s="118" t="s">
        <v>457</v>
      </c>
      <c r="B1497" s="115">
        <v>6</v>
      </c>
      <c r="C1497" s="119" t="s">
        <v>1235</v>
      </c>
      <c r="D1497" s="117">
        <f t="shared" ca="1" si="25"/>
        <v>45334</v>
      </c>
    </row>
    <row r="1498" spans="1:4">
      <c r="A1498" s="114" t="s">
        <v>458</v>
      </c>
      <c r="B1498" s="115">
        <v>6</v>
      </c>
      <c r="C1498" s="116" t="s">
        <v>1235</v>
      </c>
      <c r="D1498" s="117">
        <f t="shared" ca="1" si="25"/>
        <v>45334</v>
      </c>
    </row>
    <row r="1499" spans="1:4">
      <c r="A1499" s="118" t="s">
        <v>459</v>
      </c>
      <c r="B1499" s="115">
        <v>6</v>
      </c>
      <c r="C1499" s="119" t="s">
        <v>1235</v>
      </c>
      <c r="D1499" s="117">
        <f t="shared" ca="1" si="25"/>
        <v>45334</v>
      </c>
    </row>
    <row r="1500" spans="1:4">
      <c r="A1500" s="114" t="s">
        <v>460</v>
      </c>
      <c r="B1500" s="115">
        <v>6</v>
      </c>
      <c r="C1500" s="116" t="s">
        <v>1235</v>
      </c>
      <c r="D1500" s="117">
        <f t="shared" ca="1" si="25"/>
        <v>45334</v>
      </c>
    </row>
    <row r="1501" spans="1:4">
      <c r="A1501" s="118" t="s">
        <v>241</v>
      </c>
      <c r="B1501" s="115">
        <v>6</v>
      </c>
      <c r="C1501" s="119" t="s">
        <v>1235</v>
      </c>
      <c r="D1501" s="117">
        <f t="shared" ca="1" si="25"/>
        <v>45334</v>
      </c>
    </row>
    <row r="1502" spans="1:4">
      <c r="A1502" s="114" t="s">
        <v>461</v>
      </c>
      <c r="B1502" s="115">
        <v>6</v>
      </c>
      <c r="C1502" s="116" t="s">
        <v>1235</v>
      </c>
      <c r="D1502" s="117">
        <f t="shared" ca="1" si="25"/>
        <v>45334</v>
      </c>
    </row>
    <row r="1503" spans="1:4">
      <c r="A1503" s="118" t="s">
        <v>462</v>
      </c>
      <c r="B1503" s="115">
        <v>6</v>
      </c>
      <c r="C1503" s="119" t="s">
        <v>1235</v>
      </c>
      <c r="D1503" s="117">
        <f t="shared" ca="1" si="25"/>
        <v>45334</v>
      </c>
    </row>
    <row r="1504" spans="1:4">
      <c r="A1504" s="114" t="s">
        <v>248</v>
      </c>
      <c r="B1504" s="115">
        <v>6</v>
      </c>
      <c r="C1504" s="116" t="s">
        <v>1235</v>
      </c>
      <c r="D1504" s="117">
        <f t="shared" ca="1" si="25"/>
        <v>45334</v>
      </c>
    </row>
    <row r="1505" spans="1:4">
      <c r="A1505" s="118" t="s">
        <v>463</v>
      </c>
      <c r="B1505" s="115">
        <v>6</v>
      </c>
      <c r="C1505" s="119" t="s">
        <v>1235</v>
      </c>
      <c r="D1505" s="117">
        <f t="shared" ca="1" si="25"/>
        <v>45334</v>
      </c>
    </row>
    <row r="1506" spans="1:4">
      <c r="A1506" s="114" t="s">
        <v>468</v>
      </c>
      <c r="B1506" s="115">
        <v>6</v>
      </c>
      <c r="C1506" s="116" t="s">
        <v>1235</v>
      </c>
      <c r="D1506" s="117">
        <f t="shared" ca="1" si="25"/>
        <v>45334</v>
      </c>
    </row>
    <row r="1507" spans="1:4">
      <c r="A1507" s="118" t="s">
        <v>464</v>
      </c>
      <c r="B1507" s="115">
        <v>6</v>
      </c>
      <c r="C1507" s="119" t="s">
        <v>1235</v>
      </c>
      <c r="D1507" s="117">
        <f t="shared" ca="1" si="25"/>
        <v>45334</v>
      </c>
    </row>
    <row r="1508" spans="1:4">
      <c r="A1508" s="114" t="s">
        <v>469</v>
      </c>
      <c r="B1508" s="115">
        <v>6</v>
      </c>
      <c r="C1508" s="116" t="s">
        <v>1235</v>
      </c>
      <c r="D1508" s="117">
        <f t="shared" ca="1" si="25"/>
        <v>45334</v>
      </c>
    </row>
    <row r="1509" spans="1:4">
      <c r="A1509" s="118" t="s">
        <v>465</v>
      </c>
      <c r="B1509" s="115">
        <v>6</v>
      </c>
      <c r="C1509" s="119" t="s">
        <v>1235</v>
      </c>
      <c r="D1509" s="117">
        <f t="shared" ca="1" si="25"/>
        <v>45334</v>
      </c>
    </row>
    <row r="1510" spans="1:4">
      <c r="A1510" s="114" t="s">
        <v>470</v>
      </c>
      <c r="B1510" s="115">
        <v>6</v>
      </c>
      <c r="C1510" s="116" t="s">
        <v>1235</v>
      </c>
      <c r="D1510" s="117">
        <f t="shared" ca="1" si="25"/>
        <v>45334</v>
      </c>
    </row>
    <row r="1511" spans="1:4">
      <c r="A1511" s="118" t="s">
        <v>466</v>
      </c>
      <c r="B1511" s="115">
        <v>6</v>
      </c>
      <c r="C1511" s="119" t="s">
        <v>1235</v>
      </c>
      <c r="D1511" s="117">
        <f t="shared" ca="1" si="25"/>
        <v>45334</v>
      </c>
    </row>
    <row r="1512" spans="1:4">
      <c r="A1512" s="114" t="s">
        <v>471</v>
      </c>
      <c r="B1512" s="115">
        <v>6</v>
      </c>
      <c r="C1512" s="116" t="s">
        <v>1235</v>
      </c>
      <c r="D1512" s="117">
        <f t="shared" ca="1" si="25"/>
        <v>45334</v>
      </c>
    </row>
    <row r="1513" spans="1:4">
      <c r="A1513" s="118" t="s">
        <v>467</v>
      </c>
      <c r="B1513" s="115">
        <v>6</v>
      </c>
      <c r="C1513" s="119" t="s">
        <v>1235</v>
      </c>
      <c r="D1513" s="117">
        <f t="shared" ca="1" si="25"/>
        <v>45334</v>
      </c>
    </row>
    <row r="1514" spans="1:4">
      <c r="A1514" s="114" t="s">
        <v>472</v>
      </c>
      <c r="B1514" s="115">
        <v>6</v>
      </c>
      <c r="C1514" s="116" t="s">
        <v>1235</v>
      </c>
      <c r="D1514" s="117">
        <f t="shared" ca="1" si="25"/>
        <v>45334</v>
      </c>
    </row>
    <row r="1515" spans="1:4">
      <c r="A1515" s="118" t="s">
        <v>249</v>
      </c>
      <c r="B1515" s="115">
        <v>6</v>
      </c>
      <c r="C1515" s="119" t="s">
        <v>1235</v>
      </c>
      <c r="D1515" s="117">
        <f t="shared" ca="1" si="25"/>
        <v>45334</v>
      </c>
    </row>
    <row r="1516" spans="1:4">
      <c r="A1516" s="114" t="s">
        <v>250</v>
      </c>
      <c r="B1516" s="115">
        <v>6</v>
      </c>
      <c r="C1516" s="116" t="s">
        <v>1235</v>
      </c>
      <c r="D1516" s="117">
        <f t="shared" ca="1" si="25"/>
        <v>45334</v>
      </c>
    </row>
    <row r="1517" spans="1:4">
      <c r="A1517" s="118" t="s">
        <v>251</v>
      </c>
      <c r="B1517" s="115">
        <v>6</v>
      </c>
      <c r="C1517" s="119" t="s">
        <v>1235</v>
      </c>
      <c r="D1517" s="117">
        <f t="shared" ca="1" si="25"/>
        <v>45334</v>
      </c>
    </row>
    <row r="1518" spans="1:4">
      <c r="A1518" s="114" t="s">
        <v>252</v>
      </c>
      <c r="B1518" s="115">
        <v>6</v>
      </c>
      <c r="C1518" s="116" t="s">
        <v>1235</v>
      </c>
      <c r="D1518" s="117">
        <f t="shared" ca="1" si="25"/>
        <v>45334</v>
      </c>
    </row>
    <row r="1519" spans="1:4">
      <c r="A1519" s="118" t="s">
        <v>253</v>
      </c>
      <c r="B1519" s="115">
        <v>6</v>
      </c>
      <c r="C1519" s="119" t="s">
        <v>1235</v>
      </c>
      <c r="D1519" s="117">
        <f t="shared" ca="1" si="25"/>
        <v>45334</v>
      </c>
    </row>
    <row r="1520" spans="1:4">
      <c r="A1520" s="114" t="s">
        <v>254</v>
      </c>
      <c r="B1520" s="115">
        <v>6</v>
      </c>
      <c r="C1520" s="116" t="s">
        <v>1235</v>
      </c>
      <c r="D1520" s="117">
        <f t="shared" ca="1" si="25"/>
        <v>45334</v>
      </c>
    </row>
    <row r="1521" spans="1:4">
      <c r="A1521" s="118" t="s">
        <v>473</v>
      </c>
      <c r="B1521" s="115">
        <v>6</v>
      </c>
      <c r="C1521" s="119" t="s">
        <v>1235</v>
      </c>
      <c r="D1521" s="117">
        <f t="shared" ref="D1521:D1548" ca="1" si="26">TODAY()</f>
        <v>45334</v>
      </c>
    </row>
    <row r="1522" spans="1:4">
      <c r="A1522" s="114" t="s">
        <v>255</v>
      </c>
      <c r="B1522" s="115">
        <v>6</v>
      </c>
      <c r="C1522" s="116" t="s">
        <v>1235</v>
      </c>
      <c r="D1522" s="117">
        <f t="shared" ca="1" si="26"/>
        <v>45334</v>
      </c>
    </row>
    <row r="1523" spans="1:4">
      <c r="A1523" s="118" t="s">
        <v>256</v>
      </c>
      <c r="B1523" s="115">
        <v>6</v>
      </c>
      <c r="C1523" s="119" t="s">
        <v>1235</v>
      </c>
      <c r="D1523" s="117">
        <f t="shared" ca="1" si="26"/>
        <v>45334</v>
      </c>
    </row>
    <row r="1524" spans="1:4">
      <c r="A1524" s="114" t="s">
        <v>261</v>
      </c>
      <c r="B1524" s="115">
        <v>6</v>
      </c>
      <c r="C1524" s="116" t="s">
        <v>1235</v>
      </c>
      <c r="D1524" s="117">
        <f t="shared" ca="1" si="26"/>
        <v>45334</v>
      </c>
    </row>
    <row r="1525" spans="1:4">
      <c r="A1525" s="118" t="s">
        <v>474</v>
      </c>
      <c r="B1525" s="115">
        <v>6</v>
      </c>
      <c r="C1525" s="119" t="s">
        <v>1235</v>
      </c>
      <c r="D1525" s="117">
        <f t="shared" ca="1" si="26"/>
        <v>45334</v>
      </c>
    </row>
    <row r="1526" spans="1:4">
      <c r="A1526" s="114" t="s">
        <v>475</v>
      </c>
      <c r="B1526" s="115">
        <v>6</v>
      </c>
      <c r="C1526" s="116" t="s">
        <v>1235</v>
      </c>
      <c r="D1526" s="117">
        <f t="shared" ca="1" si="26"/>
        <v>45334</v>
      </c>
    </row>
    <row r="1527" spans="1:4">
      <c r="A1527" s="118" t="s">
        <v>476</v>
      </c>
      <c r="B1527" s="115">
        <v>6</v>
      </c>
      <c r="C1527" s="119" t="s">
        <v>1235</v>
      </c>
      <c r="D1527" s="117">
        <f t="shared" ca="1" si="26"/>
        <v>45334</v>
      </c>
    </row>
    <row r="1528" spans="1:4">
      <c r="A1528" s="114" t="s">
        <v>477</v>
      </c>
      <c r="B1528" s="115">
        <v>6</v>
      </c>
      <c r="C1528" s="116" t="s">
        <v>1235</v>
      </c>
      <c r="D1528" s="117">
        <f t="shared" ca="1" si="26"/>
        <v>45334</v>
      </c>
    </row>
    <row r="1529" spans="1:4">
      <c r="A1529" s="118" t="s">
        <v>478</v>
      </c>
      <c r="B1529" s="115">
        <v>6</v>
      </c>
      <c r="C1529" s="119" t="s">
        <v>1235</v>
      </c>
      <c r="D1529" s="117">
        <f t="shared" ca="1" si="26"/>
        <v>45334</v>
      </c>
    </row>
    <row r="1530" spans="1:4">
      <c r="A1530" s="114" t="s">
        <v>265</v>
      </c>
      <c r="B1530" s="115">
        <v>6</v>
      </c>
      <c r="C1530" s="116" t="s">
        <v>1235</v>
      </c>
      <c r="D1530" s="117">
        <f t="shared" ca="1" si="26"/>
        <v>45334</v>
      </c>
    </row>
    <row r="1531" spans="1:4">
      <c r="A1531" s="118" t="s">
        <v>479</v>
      </c>
      <c r="B1531" s="115">
        <v>6</v>
      </c>
      <c r="C1531" s="119" t="s">
        <v>1235</v>
      </c>
      <c r="D1531" s="117">
        <f t="shared" ca="1" si="26"/>
        <v>45334</v>
      </c>
    </row>
    <row r="1532" spans="1:4">
      <c r="A1532" s="114" t="s">
        <v>480</v>
      </c>
      <c r="B1532" s="115">
        <v>6</v>
      </c>
      <c r="C1532" s="116" t="s">
        <v>1235</v>
      </c>
      <c r="D1532" s="117">
        <f t="shared" ca="1" si="26"/>
        <v>45334</v>
      </c>
    </row>
    <row r="1533" spans="1:4">
      <c r="A1533" s="118" t="s">
        <v>481</v>
      </c>
      <c r="B1533" s="115">
        <v>6</v>
      </c>
      <c r="C1533" s="119" t="s">
        <v>1235</v>
      </c>
      <c r="D1533" s="117">
        <f t="shared" ca="1" si="26"/>
        <v>45334</v>
      </c>
    </row>
    <row r="1534" spans="1:4">
      <c r="A1534" s="114" t="s">
        <v>482</v>
      </c>
      <c r="B1534" s="115">
        <v>6</v>
      </c>
      <c r="C1534" s="116" t="s">
        <v>1235</v>
      </c>
      <c r="D1534" s="117">
        <f t="shared" ca="1" si="26"/>
        <v>45334</v>
      </c>
    </row>
    <row r="1535" spans="1:4">
      <c r="A1535" s="118" t="s">
        <v>483</v>
      </c>
      <c r="B1535" s="115">
        <v>6</v>
      </c>
      <c r="C1535" s="119" t="s">
        <v>1235</v>
      </c>
      <c r="D1535" s="117">
        <f t="shared" ca="1" si="26"/>
        <v>45334</v>
      </c>
    </row>
    <row r="1536" spans="1:4">
      <c r="A1536" s="114" t="s">
        <v>484</v>
      </c>
      <c r="B1536" s="115">
        <v>6</v>
      </c>
      <c r="C1536" s="116" t="s">
        <v>1235</v>
      </c>
      <c r="D1536" s="117">
        <f t="shared" ca="1" si="26"/>
        <v>45334</v>
      </c>
    </row>
    <row r="1537" spans="1:4">
      <c r="A1537" s="118" t="s">
        <v>485</v>
      </c>
      <c r="B1537" s="115">
        <v>6</v>
      </c>
      <c r="C1537" s="119" t="s">
        <v>1235</v>
      </c>
      <c r="D1537" s="117">
        <f t="shared" ca="1" si="26"/>
        <v>45334</v>
      </c>
    </row>
    <row r="1538" spans="1:4">
      <c r="A1538" s="114" t="s">
        <v>486</v>
      </c>
      <c r="B1538" s="115">
        <v>6</v>
      </c>
      <c r="C1538" s="116" t="s">
        <v>1235</v>
      </c>
      <c r="D1538" s="117">
        <f t="shared" ca="1" si="26"/>
        <v>45334</v>
      </c>
    </row>
    <row r="1539" spans="1:4">
      <c r="A1539" s="118" t="s">
        <v>487</v>
      </c>
      <c r="B1539" s="115">
        <v>6</v>
      </c>
      <c r="C1539" s="119" t="s">
        <v>1235</v>
      </c>
      <c r="D1539" s="117">
        <f t="shared" ca="1" si="26"/>
        <v>45334</v>
      </c>
    </row>
    <row r="1540" spans="1:4">
      <c r="A1540" s="114" t="s">
        <v>488</v>
      </c>
      <c r="B1540" s="115">
        <v>6</v>
      </c>
      <c r="C1540" s="116" t="s">
        <v>1235</v>
      </c>
      <c r="D1540" s="117">
        <f t="shared" ca="1" si="26"/>
        <v>45334</v>
      </c>
    </row>
    <row r="1541" spans="1:4">
      <c r="A1541" s="118" t="s">
        <v>489</v>
      </c>
      <c r="B1541" s="115">
        <v>6</v>
      </c>
      <c r="C1541" s="119" t="s">
        <v>1235</v>
      </c>
      <c r="D1541" s="117">
        <f t="shared" ca="1" si="26"/>
        <v>45334</v>
      </c>
    </row>
    <row r="1542" spans="1:4">
      <c r="A1542" s="114" t="s">
        <v>490</v>
      </c>
      <c r="B1542" s="115">
        <v>6</v>
      </c>
      <c r="C1542" s="116" t="s">
        <v>1235</v>
      </c>
      <c r="D1542" s="117">
        <f t="shared" ca="1" si="26"/>
        <v>45334</v>
      </c>
    </row>
    <row r="1543" spans="1:4">
      <c r="A1543" s="118" t="s">
        <v>491</v>
      </c>
      <c r="B1543" s="115">
        <v>6</v>
      </c>
      <c r="C1543" s="119" t="s">
        <v>1235</v>
      </c>
      <c r="D1543" s="117">
        <f t="shared" ca="1" si="26"/>
        <v>45334</v>
      </c>
    </row>
    <row r="1544" spans="1:4">
      <c r="A1544" s="114" t="s">
        <v>270</v>
      </c>
      <c r="B1544" s="115">
        <v>6</v>
      </c>
      <c r="C1544" s="116" t="s">
        <v>1235</v>
      </c>
      <c r="D1544" s="117">
        <f t="shared" ca="1" si="26"/>
        <v>45334</v>
      </c>
    </row>
    <row r="1545" spans="1:4">
      <c r="A1545" s="118" t="s">
        <v>277</v>
      </c>
      <c r="B1545" s="115">
        <v>6</v>
      </c>
      <c r="C1545" s="119" t="s">
        <v>1235</v>
      </c>
      <c r="D1545" s="117">
        <f t="shared" ca="1" si="26"/>
        <v>45334</v>
      </c>
    </row>
    <row r="1546" spans="1:4">
      <c r="A1546" s="114" t="s">
        <v>282</v>
      </c>
      <c r="B1546" s="115">
        <v>6</v>
      </c>
      <c r="C1546" s="116" t="s">
        <v>1235</v>
      </c>
      <c r="D1546" s="117">
        <f t="shared" ca="1" si="26"/>
        <v>45334</v>
      </c>
    </row>
    <row r="1547" spans="1:4">
      <c r="A1547" s="118" t="s">
        <v>290</v>
      </c>
      <c r="B1547" s="115">
        <v>6</v>
      </c>
      <c r="C1547" s="119" t="s">
        <v>1235</v>
      </c>
      <c r="D1547" s="117">
        <f t="shared" ca="1" si="26"/>
        <v>45334</v>
      </c>
    </row>
    <row r="1548" spans="1:4">
      <c r="A1548" s="114" t="s">
        <v>295</v>
      </c>
      <c r="B1548" s="115">
        <v>6</v>
      </c>
      <c r="C1548" s="116" t="s">
        <v>1235</v>
      </c>
      <c r="D1548" s="117">
        <f t="shared" ca="1" si="26"/>
        <v>45334</v>
      </c>
    </row>
  </sheetData>
  <phoneticPr fontId="3" type="noConversion"/>
  <pageMargins left="0.7" right="0.7" top="0.75" bottom="0.75" header="0.3" footer="0.3"/>
  <legacy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D3" sqref="D3"/>
    </sheetView>
  </sheetViews>
  <sheetFormatPr baseColWidth="10" defaultColWidth="10.83203125" defaultRowHeight="15"/>
  <cols>
    <col min="1" max="1" width="19.33203125" bestFit="1" customWidth="1"/>
    <col min="2" max="2" width="118.6640625" bestFit="1" customWidth="1"/>
  </cols>
  <sheetData>
    <row r="1" spans="1:4">
      <c r="A1" t="s">
        <v>1206</v>
      </c>
      <c r="B1" t="s">
        <v>0</v>
      </c>
      <c r="C1" t="s">
        <v>1</v>
      </c>
      <c r="D1" t="s">
        <v>1204</v>
      </c>
    </row>
    <row r="2" spans="1:4" ht="22">
      <c r="A2">
        <v>1</v>
      </c>
      <c r="B2" s="45" t="s">
        <v>2</v>
      </c>
      <c r="C2">
        <v>1</v>
      </c>
      <c r="D2">
        <v>1</v>
      </c>
    </row>
    <row r="3" spans="1:4" ht="22">
      <c r="A3">
        <v>2</v>
      </c>
      <c r="B3" s="45"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K8"/>
  <sheetViews>
    <sheetView topLeftCell="E1" zoomScale="161" workbookViewId="0">
      <selection activeCell="F5" sqref="F5"/>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 min="8" max="8" width="16.1640625" customWidth="1"/>
    <col min="9" max="10" width="16.83203125" customWidth="1"/>
  </cols>
  <sheetData>
    <row r="1" spans="1:11">
      <c r="A1" t="s">
        <v>1206</v>
      </c>
      <c r="B1" t="s">
        <v>1207</v>
      </c>
      <c r="C1" t="s">
        <v>0</v>
      </c>
      <c r="D1" t="s">
        <v>4</v>
      </c>
      <c r="E1" t="s">
        <v>1</v>
      </c>
      <c r="F1" t="s">
        <v>493</v>
      </c>
      <c r="G1" t="s">
        <v>1196</v>
      </c>
      <c r="H1" t="s">
        <v>1212</v>
      </c>
      <c r="I1" t="s">
        <v>1197</v>
      </c>
      <c r="J1" t="s">
        <v>1213</v>
      </c>
      <c r="K1" t="s">
        <v>1204</v>
      </c>
    </row>
    <row r="2" spans="1:11" ht="22.5" customHeight="1">
      <c r="A2">
        <v>1</v>
      </c>
      <c r="B2">
        <v>1</v>
      </c>
      <c r="C2" t="s">
        <v>6</v>
      </c>
      <c r="D2" t="s">
        <v>7</v>
      </c>
      <c r="E2">
        <v>1</v>
      </c>
      <c r="F2" t="s">
        <v>1282</v>
      </c>
      <c r="G2">
        <v>0</v>
      </c>
      <c r="I2">
        <v>0.3</v>
      </c>
      <c r="K2">
        <v>1</v>
      </c>
    </row>
    <row r="3" spans="1:11">
      <c r="A3">
        <v>2</v>
      </c>
      <c r="B3">
        <v>1</v>
      </c>
      <c r="C3" t="s">
        <v>8</v>
      </c>
      <c r="D3" t="s">
        <v>9</v>
      </c>
      <c r="E3">
        <v>2</v>
      </c>
      <c r="F3" t="s">
        <v>1303</v>
      </c>
      <c r="G3">
        <v>0</v>
      </c>
      <c r="I3">
        <v>0.3</v>
      </c>
      <c r="K3">
        <v>1</v>
      </c>
    </row>
    <row r="4" spans="1:11" ht="16">
      <c r="A4">
        <v>3</v>
      </c>
      <c r="B4">
        <v>1</v>
      </c>
      <c r="C4" t="s">
        <v>10</v>
      </c>
      <c r="D4" s="30" t="s">
        <v>11</v>
      </c>
      <c r="E4">
        <v>3</v>
      </c>
      <c r="F4" t="s">
        <v>1303</v>
      </c>
      <c r="G4">
        <v>0</v>
      </c>
      <c r="I4">
        <v>0.3</v>
      </c>
      <c r="K4">
        <v>1</v>
      </c>
    </row>
    <row r="5" spans="1:11" ht="16">
      <c r="A5">
        <v>4</v>
      </c>
      <c r="B5">
        <v>2</v>
      </c>
      <c r="C5" t="s">
        <v>12</v>
      </c>
      <c r="D5" s="31" t="s">
        <v>13</v>
      </c>
      <c r="E5">
        <v>1</v>
      </c>
      <c r="F5" t="s">
        <v>14</v>
      </c>
      <c r="G5">
        <v>0</v>
      </c>
      <c r="I5">
        <v>0.3</v>
      </c>
      <c r="K5">
        <v>0</v>
      </c>
    </row>
    <row r="6" spans="1:11" ht="16">
      <c r="A6">
        <v>5</v>
      </c>
      <c r="B6">
        <v>2</v>
      </c>
      <c r="C6" t="s">
        <v>15</v>
      </c>
      <c r="D6" s="32" t="s">
        <v>16</v>
      </c>
      <c r="E6">
        <v>2</v>
      </c>
      <c r="F6" t="s">
        <v>1282</v>
      </c>
      <c r="G6">
        <v>0.5</v>
      </c>
      <c r="I6">
        <v>0.3</v>
      </c>
      <c r="J6" t="s">
        <v>1214</v>
      </c>
      <c r="K6">
        <v>1</v>
      </c>
    </row>
    <row r="7" spans="1:11" ht="16">
      <c r="A7">
        <v>6</v>
      </c>
      <c r="B7">
        <v>2</v>
      </c>
      <c r="C7" t="s">
        <v>17</v>
      </c>
      <c r="D7" s="30" t="s">
        <v>18</v>
      </c>
      <c r="E7">
        <v>3</v>
      </c>
      <c r="F7" t="s">
        <v>1282</v>
      </c>
      <c r="G7">
        <v>0.5</v>
      </c>
      <c r="I7">
        <v>0.3</v>
      </c>
      <c r="K7">
        <v>1</v>
      </c>
    </row>
    <row r="8" spans="1:11" ht="16">
      <c r="A8">
        <v>7</v>
      </c>
      <c r="B8">
        <v>2</v>
      </c>
      <c r="C8" t="s">
        <v>19</v>
      </c>
      <c r="D8" s="32" t="s">
        <v>20</v>
      </c>
      <c r="E8">
        <v>4</v>
      </c>
      <c r="F8" t="s">
        <v>1373</v>
      </c>
      <c r="G8">
        <v>0</v>
      </c>
      <c r="I8">
        <v>0.3</v>
      </c>
      <c r="K8">
        <v>1</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70"/>
  <sheetViews>
    <sheetView workbookViewId="0">
      <selection activeCell="B8" sqref="B8"/>
    </sheetView>
  </sheetViews>
  <sheetFormatPr baseColWidth="10" defaultColWidth="8.83203125" defaultRowHeight="15"/>
  <cols>
    <col min="1" max="2" width="34.5" customWidth="1"/>
    <col min="3" max="3" width="74.83203125" customWidth="1"/>
  </cols>
  <sheetData>
    <row r="1" spans="1:4">
      <c r="A1" t="s">
        <v>1209</v>
      </c>
      <c r="B1" t="s">
        <v>1206</v>
      </c>
      <c r="C1" t="s">
        <v>22</v>
      </c>
      <c r="D1" t="s">
        <v>1204</v>
      </c>
    </row>
    <row r="2" spans="1:4" ht="16">
      <c r="A2">
        <v>5</v>
      </c>
      <c r="B2">
        <v>0</v>
      </c>
      <c r="C2" s="4" t="s">
        <v>1160</v>
      </c>
      <c r="D2">
        <v>1</v>
      </c>
    </row>
    <row r="3" spans="1:4" ht="16">
      <c r="A3">
        <v>5</v>
      </c>
      <c r="B3">
        <v>1</v>
      </c>
      <c r="C3" s="4" t="s">
        <v>1161</v>
      </c>
      <c r="D3">
        <v>1</v>
      </c>
    </row>
    <row r="4" spans="1:4" ht="16">
      <c r="A4">
        <v>5</v>
      </c>
      <c r="B4">
        <v>2</v>
      </c>
      <c r="C4" s="4" t="s">
        <v>1162</v>
      </c>
      <c r="D4">
        <v>1</v>
      </c>
    </row>
    <row r="5" spans="1:4" ht="16">
      <c r="A5">
        <v>5</v>
      </c>
      <c r="B5">
        <v>3</v>
      </c>
      <c r="C5" s="4" t="s">
        <v>1163</v>
      </c>
      <c r="D5">
        <v>1</v>
      </c>
    </row>
    <row r="6" spans="1:4" ht="16">
      <c r="A6">
        <v>5</v>
      </c>
      <c r="B6">
        <v>4</v>
      </c>
      <c r="C6" s="4" t="s">
        <v>1164</v>
      </c>
      <c r="D6">
        <v>1</v>
      </c>
    </row>
    <row r="7" spans="1:4">
      <c r="A7">
        <v>5</v>
      </c>
      <c r="B7">
        <v>5</v>
      </c>
      <c r="D7">
        <v>1</v>
      </c>
    </row>
    <row r="8" spans="1:4">
      <c r="A8">
        <v>6</v>
      </c>
      <c r="B8">
        <v>6</v>
      </c>
      <c r="C8" t="s">
        <v>1216</v>
      </c>
      <c r="D8">
        <v>1</v>
      </c>
    </row>
    <row r="9" spans="1:4" ht="16">
      <c r="A9">
        <v>6</v>
      </c>
      <c r="B9">
        <v>7</v>
      </c>
      <c r="C9" s="57" t="s">
        <v>1217</v>
      </c>
      <c r="D9">
        <v>1</v>
      </c>
    </row>
    <row r="10" spans="1:4" ht="17">
      <c r="A10">
        <v>6</v>
      </c>
      <c r="B10">
        <v>8</v>
      </c>
      <c r="C10" s="58" t="s">
        <v>1218</v>
      </c>
      <c r="D10">
        <v>1</v>
      </c>
    </row>
    <row r="11" spans="1:4" ht="15" customHeight="1">
      <c r="A11">
        <v>6</v>
      </c>
      <c r="B11">
        <v>9</v>
      </c>
      <c r="C11" t="s">
        <v>1219</v>
      </c>
      <c r="D11">
        <v>1</v>
      </c>
    </row>
    <row r="12" spans="1:4">
      <c r="A12">
        <v>6</v>
      </c>
      <c r="B12">
        <v>10</v>
      </c>
      <c r="C12" t="s">
        <v>1220</v>
      </c>
      <c r="D12">
        <v>1</v>
      </c>
    </row>
    <row r="13" spans="1:4">
      <c r="A13">
        <v>6</v>
      </c>
      <c r="B13">
        <v>11</v>
      </c>
      <c r="C13" t="s">
        <v>1221</v>
      </c>
      <c r="D13">
        <v>1</v>
      </c>
    </row>
    <row r="14" spans="1:4">
      <c r="A14">
        <v>6</v>
      </c>
      <c r="B14">
        <v>12</v>
      </c>
      <c r="C14" t="s">
        <v>1222</v>
      </c>
      <c r="D14">
        <v>1</v>
      </c>
    </row>
    <row r="15" spans="1:4">
      <c r="A15">
        <v>1</v>
      </c>
      <c r="B15">
        <v>13</v>
      </c>
      <c r="C15" t="s">
        <v>1283</v>
      </c>
      <c r="D15">
        <v>1</v>
      </c>
    </row>
    <row r="16" spans="1:4">
      <c r="A16">
        <v>1</v>
      </c>
      <c r="B16">
        <v>14</v>
      </c>
      <c r="C16" t="s">
        <v>1284</v>
      </c>
      <c r="D16">
        <v>1</v>
      </c>
    </row>
    <row r="17" spans="1:4">
      <c r="A17">
        <v>1</v>
      </c>
      <c r="B17">
        <v>15</v>
      </c>
      <c r="C17" t="s">
        <v>1285</v>
      </c>
      <c r="D17">
        <v>1</v>
      </c>
    </row>
    <row r="18" spans="1:4">
      <c r="A18">
        <v>1</v>
      </c>
      <c r="B18">
        <v>16</v>
      </c>
      <c r="C18" t="s">
        <v>1286</v>
      </c>
      <c r="D18">
        <v>1</v>
      </c>
    </row>
    <row r="19" spans="1:4" ht="16">
      <c r="A19">
        <v>1</v>
      </c>
      <c r="B19">
        <v>17</v>
      </c>
      <c r="C19" s="62" t="s">
        <v>1287</v>
      </c>
      <c r="D19">
        <v>1</v>
      </c>
    </row>
    <row r="20" spans="1:4">
      <c r="A20">
        <v>2</v>
      </c>
      <c r="B20">
        <v>18</v>
      </c>
      <c r="C20" t="s">
        <v>1301</v>
      </c>
      <c r="D20">
        <v>1</v>
      </c>
    </row>
    <row r="21" spans="1:4">
      <c r="A21">
        <v>2</v>
      </c>
      <c r="B21">
        <v>19</v>
      </c>
      <c r="C21" t="s">
        <v>1314</v>
      </c>
      <c r="D21">
        <v>1</v>
      </c>
    </row>
    <row r="22" spans="1:4">
      <c r="A22">
        <v>2</v>
      </c>
      <c r="B22">
        <v>20</v>
      </c>
      <c r="C22" t="s">
        <v>1313</v>
      </c>
      <c r="D22">
        <v>1</v>
      </c>
    </row>
    <row r="23" spans="1:4">
      <c r="A23">
        <v>2</v>
      </c>
      <c r="B23">
        <v>21</v>
      </c>
      <c r="C23" t="s">
        <v>1312</v>
      </c>
      <c r="D23">
        <v>1</v>
      </c>
    </row>
    <row r="24" spans="1:4">
      <c r="A24">
        <v>2</v>
      </c>
      <c r="B24">
        <v>22</v>
      </c>
      <c r="C24" t="s">
        <v>1302</v>
      </c>
      <c r="D24">
        <v>1</v>
      </c>
    </row>
    <row r="25" spans="1:4">
      <c r="A25">
        <v>2</v>
      </c>
      <c r="B25">
        <v>23</v>
      </c>
      <c r="C25" t="s">
        <v>1311</v>
      </c>
      <c r="D25">
        <v>1</v>
      </c>
    </row>
    <row r="26" spans="1:4">
      <c r="A26">
        <v>2</v>
      </c>
      <c r="B26">
        <v>24</v>
      </c>
      <c r="C26" t="s">
        <v>1310</v>
      </c>
      <c r="D26">
        <v>1</v>
      </c>
    </row>
    <row r="27" spans="1:4">
      <c r="A27">
        <v>2</v>
      </c>
      <c r="B27">
        <v>25</v>
      </c>
      <c r="C27" t="s">
        <v>1309</v>
      </c>
      <c r="D27">
        <v>1</v>
      </c>
    </row>
    <row r="28" spans="1:4">
      <c r="A28">
        <v>3</v>
      </c>
      <c r="B28">
        <v>26</v>
      </c>
      <c r="C28" t="s">
        <v>1304</v>
      </c>
      <c r="D28">
        <v>1</v>
      </c>
    </row>
    <row r="29" spans="1:4">
      <c r="A29">
        <v>3</v>
      </c>
      <c r="B29">
        <v>27</v>
      </c>
      <c r="C29" t="s">
        <v>1308</v>
      </c>
      <c r="D29">
        <v>1</v>
      </c>
    </row>
    <row r="30" spans="1:4">
      <c r="A30">
        <v>3</v>
      </c>
      <c r="B30">
        <v>28</v>
      </c>
      <c r="C30" t="s">
        <v>1307</v>
      </c>
      <c r="D30">
        <v>1</v>
      </c>
    </row>
    <row r="31" spans="1:4">
      <c r="A31">
        <v>3</v>
      </c>
      <c r="B31">
        <v>29</v>
      </c>
      <c r="C31" t="s">
        <v>1305</v>
      </c>
      <c r="D31">
        <v>1</v>
      </c>
    </row>
    <row r="32" spans="1:4">
      <c r="A32">
        <v>3</v>
      </c>
      <c r="B32">
        <v>30</v>
      </c>
      <c r="C32" t="s">
        <v>1306</v>
      </c>
      <c r="D32">
        <v>1</v>
      </c>
    </row>
    <row r="33" spans="1:4">
      <c r="A33">
        <v>3</v>
      </c>
      <c r="B33">
        <v>31</v>
      </c>
      <c r="C33" t="s">
        <v>1315</v>
      </c>
      <c r="D33">
        <v>1</v>
      </c>
    </row>
    <row r="34" spans="1:4">
      <c r="A34">
        <v>7</v>
      </c>
      <c r="B34">
        <v>32</v>
      </c>
      <c r="C34" t="s">
        <v>1374</v>
      </c>
      <c r="D34">
        <v>1</v>
      </c>
    </row>
    <row r="35" spans="1:4">
      <c r="A35">
        <v>7</v>
      </c>
      <c r="B35">
        <v>33</v>
      </c>
      <c r="C35" t="s">
        <v>1375</v>
      </c>
      <c r="D35">
        <v>1</v>
      </c>
    </row>
    <row r="36" spans="1:4">
      <c r="A36">
        <v>7</v>
      </c>
      <c r="B36">
        <v>34</v>
      </c>
      <c r="C36" t="s">
        <v>1398</v>
      </c>
      <c r="D36">
        <v>1</v>
      </c>
    </row>
    <row r="37" spans="1:4">
      <c r="A37">
        <v>7</v>
      </c>
      <c r="B37">
        <v>35</v>
      </c>
      <c r="C37" t="s">
        <v>1399</v>
      </c>
      <c r="D37">
        <v>1</v>
      </c>
    </row>
    <row r="38" spans="1:4">
      <c r="A38">
        <v>7</v>
      </c>
      <c r="B38">
        <v>36</v>
      </c>
      <c r="C38" t="s">
        <v>1400</v>
      </c>
      <c r="D38">
        <v>1</v>
      </c>
    </row>
    <row r="39" spans="1:4">
      <c r="A39">
        <v>7</v>
      </c>
      <c r="B39">
        <v>37</v>
      </c>
      <c r="C39" t="s">
        <v>1401</v>
      </c>
      <c r="D39">
        <v>1</v>
      </c>
    </row>
    <row r="40" spans="1:4">
      <c r="A40">
        <v>7</v>
      </c>
      <c r="B40">
        <v>38</v>
      </c>
      <c r="C40" t="s">
        <v>1402</v>
      </c>
      <c r="D40">
        <v>1</v>
      </c>
    </row>
    <row r="41" spans="1:4">
      <c r="A41">
        <v>7</v>
      </c>
      <c r="B41">
        <v>39</v>
      </c>
      <c r="C41" t="s">
        <v>1403</v>
      </c>
      <c r="D41">
        <v>1</v>
      </c>
    </row>
    <row r="42" spans="1:4">
      <c r="A42">
        <v>7</v>
      </c>
      <c r="B42">
        <v>40</v>
      </c>
      <c r="C42" t="s">
        <v>1404</v>
      </c>
      <c r="D42">
        <v>1</v>
      </c>
    </row>
    <row r="43" spans="1:4">
      <c r="A43">
        <v>7</v>
      </c>
      <c r="B43">
        <v>41</v>
      </c>
      <c r="C43" t="s">
        <v>1405</v>
      </c>
      <c r="D43">
        <v>1</v>
      </c>
    </row>
    <row r="44" spans="1:4">
      <c r="A44">
        <v>7</v>
      </c>
      <c r="B44">
        <v>42</v>
      </c>
      <c r="C44" t="s">
        <v>1406</v>
      </c>
      <c r="D44">
        <v>1</v>
      </c>
    </row>
    <row r="45" spans="1:4">
      <c r="A45">
        <v>7</v>
      </c>
      <c r="B45">
        <v>43</v>
      </c>
      <c r="C45" t="s">
        <v>1407</v>
      </c>
      <c r="D45">
        <v>1</v>
      </c>
    </row>
    <row r="46" spans="1:4">
      <c r="A46">
        <v>7</v>
      </c>
      <c r="B46">
        <v>44</v>
      </c>
      <c r="C46" t="s">
        <v>1408</v>
      </c>
      <c r="D46">
        <v>1</v>
      </c>
    </row>
    <row r="47" spans="1:4">
      <c r="A47">
        <v>7</v>
      </c>
      <c r="B47">
        <v>45</v>
      </c>
      <c r="C47" t="s">
        <v>1409</v>
      </c>
      <c r="D47">
        <v>1</v>
      </c>
    </row>
    <row r="48" spans="1:4">
      <c r="A48">
        <v>7</v>
      </c>
      <c r="B48">
        <v>46</v>
      </c>
      <c r="C48" t="s">
        <v>1410</v>
      </c>
      <c r="D48">
        <v>1</v>
      </c>
    </row>
    <row r="49" spans="1:4">
      <c r="A49">
        <v>7</v>
      </c>
      <c r="B49">
        <v>47</v>
      </c>
      <c r="C49" t="s">
        <v>1411</v>
      </c>
      <c r="D49">
        <v>1</v>
      </c>
    </row>
    <row r="50" spans="1:4">
      <c r="A50">
        <v>7</v>
      </c>
      <c r="B50">
        <v>48</v>
      </c>
      <c r="C50" t="s">
        <v>1412</v>
      </c>
      <c r="D50">
        <v>1</v>
      </c>
    </row>
    <row r="51" spans="1:4">
      <c r="A51">
        <v>7</v>
      </c>
      <c r="B51">
        <v>49</v>
      </c>
      <c r="C51" t="s">
        <v>1413</v>
      </c>
      <c r="D51">
        <v>1</v>
      </c>
    </row>
    <row r="52" spans="1:4">
      <c r="A52">
        <v>7</v>
      </c>
      <c r="B52">
        <v>50</v>
      </c>
      <c r="C52" t="s">
        <v>1414</v>
      </c>
      <c r="D52">
        <v>1</v>
      </c>
    </row>
    <row r="53" spans="1:4">
      <c r="A53">
        <v>7</v>
      </c>
      <c r="B53">
        <v>51</v>
      </c>
      <c r="C53" t="s">
        <v>1415</v>
      </c>
      <c r="D53">
        <v>1</v>
      </c>
    </row>
    <row r="54" spans="1:4">
      <c r="A54">
        <v>7</v>
      </c>
      <c r="B54">
        <v>52</v>
      </c>
      <c r="C54" t="s">
        <v>1416</v>
      </c>
      <c r="D54">
        <v>1</v>
      </c>
    </row>
    <row r="55" spans="1:4">
      <c r="A55">
        <v>7</v>
      </c>
      <c r="B55">
        <v>53</v>
      </c>
      <c r="C55" t="s">
        <v>1417</v>
      </c>
      <c r="D55">
        <v>1</v>
      </c>
    </row>
    <row r="56" spans="1:4">
      <c r="A56">
        <v>7</v>
      </c>
      <c r="B56">
        <v>54</v>
      </c>
      <c r="C56" t="s">
        <v>1418</v>
      </c>
      <c r="D56">
        <v>1</v>
      </c>
    </row>
    <row r="57" spans="1:4">
      <c r="A57">
        <v>7</v>
      </c>
      <c r="B57">
        <v>55</v>
      </c>
      <c r="C57" t="s">
        <v>1419</v>
      </c>
      <c r="D57">
        <v>1</v>
      </c>
    </row>
    <row r="58" spans="1:4">
      <c r="A58">
        <v>7</v>
      </c>
      <c r="B58">
        <v>56</v>
      </c>
      <c r="C58" t="s">
        <v>1420</v>
      </c>
      <c r="D58">
        <v>1</v>
      </c>
    </row>
    <row r="59" spans="1:4">
      <c r="A59">
        <v>7</v>
      </c>
      <c r="B59">
        <v>57</v>
      </c>
      <c r="C59" t="s">
        <v>1421</v>
      </c>
      <c r="D59">
        <v>1</v>
      </c>
    </row>
    <row r="60" spans="1:4">
      <c r="A60">
        <v>7</v>
      </c>
      <c r="B60">
        <v>58</v>
      </c>
      <c r="C60" t="s">
        <v>1422</v>
      </c>
      <c r="D60">
        <v>1</v>
      </c>
    </row>
    <row r="61" spans="1:4">
      <c r="A61">
        <v>7</v>
      </c>
      <c r="B61">
        <v>59</v>
      </c>
      <c r="C61" t="s">
        <v>1423</v>
      </c>
      <c r="D61">
        <v>1</v>
      </c>
    </row>
    <row r="62" spans="1:4">
      <c r="A62">
        <v>7</v>
      </c>
      <c r="B62">
        <v>60</v>
      </c>
      <c r="C62" t="s">
        <v>1424</v>
      </c>
      <c r="D62">
        <v>1</v>
      </c>
    </row>
    <row r="63" spans="1:4">
      <c r="A63">
        <v>7</v>
      </c>
      <c r="B63">
        <v>61</v>
      </c>
      <c r="C63" t="s">
        <v>1425</v>
      </c>
      <c r="D63">
        <v>1</v>
      </c>
    </row>
    <row r="64" spans="1:4">
      <c r="A64">
        <v>7</v>
      </c>
      <c r="B64">
        <v>62</v>
      </c>
      <c r="C64" t="s">
        <v>1464</v>
      </c>
      <c r="D64">
        <v>1</v>
      </c>
    </row>
    <row r="65" spans="1:4">
      <c r="A65">
        <v>7</v>
      </c>
      <c r="B65">
        <v>63</v>
      </c>
      <c r="C65" t="s">
        <v>1465</v>
      </c>
      <c r="D65">
        <v>1</v>
      </c>
    </row>
    <row r="66" spans="1:4">
      <c r="A66">
        <v>7</v>
      </c>
      <c r="B66">
        <v>64</v>
      </c>
      <c r="C66" t="s">
        <v>1466</v>
      </c>
      <c r="D66">
        <v>1</v>
      </c>
    </row>
    <row r="67" spans="1:4">
      <c r="A67">
        <v>7</v>
      </c>
      <c r="B67">
        <v>65</v>
      </c>
      <c r="C67" t="s">
        <v>1469</v>
      </c>
      <c r="D67">
        <v>1</v>
      </c>
    </row>
    <row r="68" spans="1:4">
      <c r="A68">
        <v>7</v>
      </c>
      <c r="B68">
        <v>66</v>
      </c>
      <c r="C68" t="s">
        <v>1311</v>
      </c>
      <c r="D68">
        <v>1</v>
      </c>
    </row>
    <row r="69" spans="1:4">
      <c r="A69">
        <v>7</v>
      </c>
      <c r="B69">
        <v>67</v>
      </c>
      <c r="C69" t="s">
        <v>1467</v>
      </c>
      <c r="D69">
        <v>1</v>
      </c>
    </row>
    <row r="70" spans="1:4">
      <c r="A70">
        <v>7</v>
      </c>
      <c r="B70">
        <v>68</v>
      </c>
      <c r="C70" t="s">
        <v>1468</v>
      </c>
      <c r="D70">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G206"/>
  <sheetViews>
    <sheetView topLeftCell="A19" zoomScale="208" zoomScaleNormal="120" workbookViewId="0">
      <selection activeCell="C36" sqref="C36"/>
    </sheetView>
  </sheetViews>
  <sheetFormatPr baseColWidth="10" defaultColWidth="8.83203125" defaultRowHeight="15"/>
  <cols>
    <col min="1" max="1" width="12.1640625" customWidth="1"/>
    <col min="2" max="2" width="17.33203125" customWidth="1"/>
    <col min="3" max="3" width="19.1640625" customWidth="1"/>
    <col min="4" max="4" width="43.83203125" customWidth="1"/>
  </cols>
  <sheetData>
    <row r="1" spans="1:7">
      <c r="A1" t="s">
        <v>1206</v>
      </c>
      <c r="B1" t="s">
        <v>1208</v>
      </c>
      <c r="C1" t="s">
        <v>117</v>
      </c>
      <c r="D1" t="s">
        <v>1186</v>
      </c>
      <c r="E1" t="s">
        <v>1195</v>
      </c>
      <c r="F1" t="s">
        <v>1204</v>
      </c>
      <c r="G1" t="s">
        <v>1298</v>
      </c>
    </row>
    <row r="2" spans="1:7">
      <c r="A2">
        <f t="shared" ref="A2:A20" si="0">ROW() - 2</f>
        <v>0</v>
      </c>
      <c r="B2">
        <v>0</v>
      </c>
      <c r="C2" t="s">
        <v>365</v>
      </c>
      <c r="D2" t="s">
        <v>1187</v>
      </c>
      <c r="E2" s="66">
        <v>0.25</v>
      </c>
      <c r="F2">
        <v>1</v>
      </c>
      <c r="G2" s="37"/>
    </row>
    <row r="3" spans="1:7" ht="21" customHeight="1">
      <c r="A3">
        <f t="shared" si="0"/>
        <v>1</v>
      </c>
      <c r="B3">
        <v>0</v>
      </c>
      <c r="C3" t="s">
        <v>367</v>
      </c>
      <c r="D3" s="46" t="s">
        <v>1188</v>
      </c>
      <c r="E3" s="66">
        <v>0.25</v>
      </c>
      <c r="F3">
        <v>1</v>
      </c>
      <c r="G3" s="37"/>
    </row>
    <row r="4" spans="1:7">
      <c r="A4">
        <f t="shared" si="0"/>
        <v>2</v>
      </c>
      <c r="B4">
        <v>0</v>
      </c>
      <c r="C4" t="s">
        <v>411</v>
      </c>
      <c r="D4" t="s">
        <v>1189</v>
      </c>
      <c r="E4" s="66">
        <v>0.25</v>
      </c>
      <c r="F4">
        <v>1</v>
      </c>
      <c r="G4" s="37"/>
    </row>
    <row r="5" spans="1:7">
      <c r="A5">
        <f t="shared" si="0"/>
        <v>3</v>
      </c>
      <c r="B5">
        <v>0</v>
      </c>
      <c r="C5" t="s">
        <v>379</v>
      </c>
      <c r="D5" t="s">
        <v>1189</v>
      </c>
      <c r="E5" s="66">
        <v>0.25</v>
      </c>
      <c r="F5">
        <v>1</v>
      </c>
      <c r="G5" s="37"/>
    </row>
    <row r="6" spans="1:7">
      <c r="A6">
        <f t="shared" si="0"/>
        <v>4</v>
      </c>
      <c r="B6">
        <v>1</v>
      </c>
      <c r="C6" t="s">
        <v>373</v>
      </c>
      <c r="D6" t="s">
        <v>1190</v>
      </c>
      <c r="E6" s="66">
        <v>0.33333333333333331</v>
      </c>
      <c r="F6">
        <v>1</v>
      </c>
      <c r="G6" s="37"/>
    </row>
    <row r="7" spans="1:7">
      <c r="A7">
        <f t="shared" si="0"/>
        <v>5</v>
      </c>
      <c r="B7">
        <v>1</v>
      </c>
      <c r="C7" t="s">
        <v>374</v>
      </c>
      <c r="D7" t="s">
        <v>1190</v>
      </c>
      <c r="E7" s="66">
        <v>0.33333333333333331</v>
      </c>
      <c r="F7">
        <v>1</v>
      </c>
      <c r="G7" s="37"/>
    </row>
    <row r="8" spans="1:7">
      <c r="A8">
        <f t="shared" si="0"/>
        <v>6</v>
      </c>
      <c r="B8">
        <v>1</v>
      </c>
      <c r="C8" t="s">
        <v>375</v>
      </c>
      <c r="D8" t="s">
        <v>1191</v>
      </c>
      <c r="E8" s="66">
        <v>0.33333333333333331</v>
      </c>
      <c r="F8">
        <v>1</v>
      </c>
      <c r="G8" s="37"/>
    </row>
    <row r="9" spans="1:7">
      <c r="A9">
        <f t="shared" si="0"/>
        <v>7</v>
      </c>
      <c r="B9">
        <v>2</v>
      </c>
      <c r="C9" t="s">
        <v>382</v>
      </c>
      <c r="D9" t="s">
        <v>1190</v>
      </c>
      <c r="E9" s="66">
        <v>0.25</v>
      </c>
      <c r="F9">
        <v>1</v>
      </c>
      <c r="G9" s="37"/>
    </row>
    <row r="10" spans="1:7">
      <c r="A10">
        <f t="shared" si="0"/>
        <v>8</v>
      </c>
      <c r="B10">
        <v>2</v>
      </c>
      <c r="C10" t="s">
        <v>383</v>
      </c>
      <c r="D10" t="s">
        <v>1190</v>
      </c>
      <c r="E10" s="66">
        <v>0.25</v>
      </c>
      <c r="F10">
        <v>1</v>
      </c>
      <c r="G10" s="37"/>
    </row>
    <row r="11" spans="1:7">
      <c r="A11">
        <f t="shared" si="0"/>
        <v>9</v>
      </c>
      <c r="B11">
        <v>2</v>
      </c>
      <c r="C11" t="s">
        <v>488</v>
      </c>
      <c r="D11" t="s">
        <v>1190</v>
      </c>
      <c r="E11" s="66">
        <v>0.25</v>
      </c>
      <c r="F11">
        <v>1</v>
      </c>
      <c r="G11" s="37"/>
    </row>
    <row r="12" spans="1:7">
      <c r="A12">
        <f t="shared" si="0"/>
        <v>10</v>
      </c>
      <c r="B12">
        <v>2</v>
      </c>
      <c r="C12" t="s">
        <v>398</v>
      </c>
      <c r="D12" t="s">
        <v>1192</v>
      </c>
      <c r="E12" s="66">
        <v>0.25</v>
      </c>
      <c r="F12">
        <v>1</v>
      </c>
      <c r="G12" s="37"/>
    </row>
    <row r="13" spans="1:7">
      <c r="A13">
        <f t="shared" si="0"/>
        <v>11</v>
      </c>
      <c r="B13">
        <v>3</v>
      </c>
      <c r="C13" t="s">
        <v>391</v>
      </c>
      <c r="D13" t="s">
        <v>1191</v>
      </c>
      <c r="E13" s="66">
        <v>0.33333333333333331</v>
      </c>
      <c r="F13">
        <v>1</v>
      </c>
      <c r="G13" s="37"/>
    </row>
    <row r="14" spans="1:7">
      <c r="A14">
        <f t="shared" si="0"/>
        <v>12</v>
      </c>
      <c r="B14">
        <v>3</v>
      </c>
      <c r="C14" t="s">
        <v>314</v>
      </c>
      <c r="D14" t="s">
        <v>1191</v>
      </c>
      <c r="E14" s="66">
        <v>0.33333333333333331</v>
      </c>
      <c r="F14">
        <v>1</v>
      </c>
      <c r="G14" s="37"/>
    </row>
    <row r="15" spans="1:7">
      <c r="A15">
        <f t="shared" si="0"/>
        <v>13</v>
      </c>
      <c r="B15">
        <v>3</v>
      </c>
      <c r="C15" t="s">
        <v>350</v>
      </c>
      <c r="D15" t="s">
        <v>1191</v>
      </c>
      <c r="E15" s="66">
        <v>0.33333333333333331</v>
      </c>
      <c r="F15">
        <v>1</v>
      </c>
      <c r="G15" s="37"/>
    </row>
    <row r="16" spans="1:7">
      <c r="A16">
        <f t="shared" si="0"/>
        <v>14</v>
      </c>
      <c r="B16">
        <v>4</v>
      </c>
      <c r="C16" t="s">
        <v>363</v>
      </c>
      <c r="D16" t="s">
        <v>1192</v>
      </c>
      <c r="E16" s="66">
        <v>0.33333333333333331</v>
      </c>
      <c r="F16">
        <v>1</v>
      </c>
      <c r="G16" s="37"/>
    </row>
    <row r="17" spans="1:7">
      <c r="A17">
        <f t="shared" si="0"/>
        <v>15</v>
      </c>
      <c r="B17">
        <v>4</v>
      </c>
      <c r="C17" t="s">
        <v>400</v>
      </c>
      <c r="D17" t="s">
        <v>1193</v>
      </c>
      <c r="E17" s="66">
        <v>0.33333333333333331</v>
      </c>
      <c r="F17">
        <v>1</v>
      </c>
      <c r="G17" s="37"/>
    </row>
    <row r="18" spans="1:7">
      <c r="A18">
        <f t="shared" si="0"/>
        <v>16</v>
      </c>
      <c r="B18">
        <v>4</v>
      </c>
      <c r="C18" t="s">
        <v>402</v>
      </c>
      <c r="D18" t="s">
        <v>1193</v>
      </c>
      <c r="E18" s="66">
        <v>0.33333333333333331</v>
      </c>
      <c r="F18">
        <v>1</v>
      </c>
      <c r="G18" s="37"/>
    </row>
    <row r="19" spans="1:7">
      <c r="A19">
        <f t="shared" si="0"/>
        <v>17</v>
      </c>
      <c r="B19">
        <v>5</v>
      </c>
      <c r="C19" t="s">
        <v>203</v>
      </c>
      <c r="D19" t="s">
        <v>1194</v>
      </c>
      <c r="E19" s="66">
        <v>0.5</v>
      </c>
      <c r="F19">
        <v>1</v>
      </c>
      <c r="G19" s="37"/>
    </row>
    <row r="20" spans="1:7">
      <c r="A20">
        <f t="shared" si="0"/>
        <v>18</v>
      </c>
      <c r="B20">
        <v>5</v>
      </c>
      <c r="C20" t="s">
        <v>206</v>
      </c>
      <c r="D20" t="s">
        <v>1194</v>
      </c>
      <c r="E20" s="66">
        <v>0.5</v>
      </c>
      <c r="F20">
        <v>1</v>
      </c>
      <c r="G20" s="37"/>
    </row>
    <row r="21" spans="1:7">
      <c r="A21">
        <v>19</v>
      </c>
      <c r="B21">
        <v>6</v>
      </c>
      <c r="C21" t="s">
        <v>475</v>
      </c>
      <c r="D21" s="59" t="s">
        <v>1223</v>
      </c>
      <c r="E21" s="66">
        <v>0.5</v>
      </c>
      <c r="F21">
        <v>1</v>
      </c>
      <c r="G21" s="37"/>
    </row>
    <row r="22" spans="1:7">
      <c r="A22">
        <v>20</v>
      </c>
      <c r="B22">
        <v>6</v>
      </c>
      <c r="C22" t="s">
        <v>476</v>
      </c>
      <c r="D22" s="59" t="s">
        <v>1224</v>
      </c>
      <c r="E22" s="66">
        <v>0.5</v>
      </c>
      <c r="F22">
        <v>1</v>
      </c>
      <c r="G22" s="37"/>
    </row>
    <row r="23" spans="1:7">
      <c r="A23">
        <v>21</v>
      </c>
      <c r="B23">
        <v>7</v>
      </c>
      <c r="C23" t="s">
        <v>477</v>
      </c>
      <c r="D23" s="59" t="s">
        <v>1189</v>
      </c>
      <c r="E23" s="66">
        <v>1</v>
      </c>
      <c r="F23">
        <v>1</v>
      </c>
      <c r="G23" s="37"/>
    </row>
    <row r="24" spans="1:7">
      <c r="A24">
        <v>22</v>
      </c>
      <c r="B24">
        <v>8</v>
      </c>
      <c r="C24" t="s">
        <v>478</v>
      </c>
      <c r="D24" s="59" t="s">
        <v>1225</v>
      </c>
      <c r="E24" s="66">
        <v>1</v>
      </c>
      <c r="F24">
        <v>1</v>
      </c>
      <c r="G24" s="37"/>
    </row>
    <row r="25" spans="1:7">
      <c r="A25">
        <v>23</v>
      </c>
      <c r="B25">
        <v>9</v>
      </c>
      <c r="C25" t="s">
        <v>479</v>
      </c>
      <c r="D25" s="59" t="s">
        <v>1189</v>
      </c>
      <c r="E25" s="66">
        <v>0.33333333333333331</v>
      </c>
      <c r="F25">
        <v>1</v>
      </c>
      <c r="G25" s="37"/>
    </row>
    <row r="26" spans="1:7">
      <c r="A26">
        <v>24</v>
      </c>
      <c r="B26">
        <v>9</v>
      </c>
      <c r="C26" t="s">
        <v>480</v>
      </c>
      <c r="D26" s="59" t="s">
        <v>1226</v>
      </c>
      <c r="E26" s="66">
        <v>0.33333333333333331</v>
      </c>
      <c r="F26">
        <v>1</v>
      </c>
      <c r="G26" s="37"/>
    </row>
    <row r="27" spans="1:7">
      <c r="A27">
        <v>25</v>
      </c>
      <c r="B27">
        <v>9</v>
      </c>
      <c r="C27" t="s">
        <v>481</v>
      </c>
      <c r="D27" s="59" t="s">
        <v>1189</v>
      </c>
      <c r="E27" s="66">
        <v>0.33333333333333331</v>
      </c>
      <c r="F27">
        <v>1</v>
      </c>
      <c r="G27" s="37"/>
    </row>
    <row r="28" spans="1:7">
      <c r="A28">
        <v>26</v>
      </c>
      <c r="B28">
        <v>10</v>
      </c>
      <c r="C28" t="s">
        <v>482</v>
      </c>
      <c r="D28" s="59" t="s">
        <v>1228</v>
      </c>
      <c r="E28" s="67">
        <f t="shared" ref="E28:E34" si="1">F$9/7</f>
        <v>0.14285714285714285</v>
      </c>
      <c r="F28">
        <v>1</v>
      </c>
      <c r="G28" s="37"/>
    </row>
    <row r="29" spans="1:7">
      <c r="A29">
        <v>27</v>
      </c>
      <c r="B29">
        <v>10</v>
      </c>
      <c r="C29" t="s">
        <v>483</v>
      </c>
      <c r="D29" s="59" t="s">
        <v>1192</v>
      </c>
      <c r="E29" s="67">
        <f t="shared" si="1"/>
        <v>0.14285714285714285</v>
      </c>
      <c r="F29">
        <v>1</v>
      </c>
      <c r="G29" s="37"/>
    </row>
    <row r="30" spans="1:7">
      <c r="A30">
        <v>28</v>
      </c>
      <c r="B30">
        <v>10</v>
      </c>
      <c r="C30" t="s">
        <v>484</v>
      </c>
      <c r="D30" t="s">
        <v>1228</v>
      </c>
      <c r="E30" s="67">
        <f t="shared" si="1"/>
        <v>0.14285714285714285</v>
      </c>
      <c r="F30">
        <v>1</v>
      </c>
      <c r="G30" s="37"/>
    </row>
    <row r="31" spans="1:7">
      <c r="A31">
        <v>29</v>
      </c>
      <c r="B31">
        <v>10</v>
      </c>
      <c r="C31" t="s">
        <v>485</v>
      </c>
      <c r="D31" t="s">
        <v>1228</v>
      </c>
      <c r="E31" s="67">
        <f t="shared" si="1"/>
        <v>0.14285714285714285</v>
      </c>
      <c r="F31">
        <v>1</v>
      </c>
      <c r="G31" s="37"/>
    </row>
    <row r="32" spans="1:7">
      <c r="A32">
        <v>30</v>
      </c>
      <c r="B32">
        <v>10</v>
      </c>
      <c r="C32" t="s">
        <v>486</v>
      </c>
      <c r="D32" t="s">
        <v>1228</v>
      </c>
      <c r="E32" s="67">
        <f t="shared" si="1"/>
        <v>0.14285714285714285</v>
      </c>
      <c r="F32">
        <v>1</v>
      </c>
      <c r="G32" s="37"/>
    </row>
    <row r="33" spans="1:7">
      <c r="A33">
        <v>31</v>
      </c>
      <c r="B33">
        <v>10</v>
      </c>
      <c r="C33" t="s">
        <v>487</v>
      </c>
      <c r="D33" t="s">
        <v>1228</v>
      </c>
      <c r="E33" s="67">
        <f t="shared" si="1"/>
        <v>0.14285714285714285</v>
      </c>
      <c r="F33">
        <v>1</v>
      </c>
      <c r="G33" s="37"/>
    </row>
    <row r="34" spans="1:7">
      <c r="A34">
        <v>32</v>
      </c>
      <c r="B34">
        <v>10</v>
      </c>
      <c r="C34" t="s">
        <v>488</v>
      </c>
      <c r="D34" t="s">
        <v>1228</v>
      </c>
      <c r="E34" s="67">
        <f t="shared" si="1"/>
        <v>0.14285714285714285</v>
      </c>
      <c r="F34">
        <v>1</v>
      </c>
      <c r="G34" s="37"/>
    </row>
    <row r="35" spans="1:7">
      <c r="A35">
        <v>33</v>
      </c>
      <c r="B35">
        <v>11</v>
      </c>
      <c r="C35" t="s">
        <v>489</v>
      </c>
      <c r="D35" t="s">
        <v>1189</v>
      </c>
      <c r="E35" s="66">
        <v>0.5</v>
      </c>
      <c r="F35">
        <v>1</v>
      </c>
      <c r="G35" s="37"/>
    </row>
    <row r="36" spans="1:7">
      <c r="A36">
        <v>34</v>
      </c>
      <c r="B36">
        <v>11</v>
      </c>
      <c r="C36" t="s">
        <v>490</v>
      </c>
      <c r="D36" t="s">
        <v>1227</v>
      </c>
      <c r="E36" s="66">
        <v>0.5</v>
      </c>
      <c r="F36">
        <v>1</v>
      </c>
      <c r="G36" s="37"/>
    </row>
    <row r="37" spans="1:7">
      <c r="A37">
        <v>35</v>
      </c>
      <c r="B37">
        <v>12</v>
      </c>
      <c r="C37" t="s">
        <v>491</v>
      </c>
      <c r="D37" t="s">
        <v>1192</v>
      </c>
      <c r="E37" s="66">
        <v>1</v>
      </c>
      <c r="F37">
        <v>1</v>
      </c>
      <c r="G37" s="37"/>
    </row>
    <row r="38" spans="1:7">
      <c r="A38">
        <f t="shared" ref="A38:A55" si="2">ROW() - 2</f>
        <v>36</v>
      </c>
      <c r="B38">
        <v>13</v>
      </c>
      <c r="C38" s="54" t="s">
        <v>322</v>
      </c>
      <c r="D38" t="s">
        <v>1187</v>
      </c>
      <c r="E38" s="67">
        <f t="shared" ref="E38:E44" si="3">F$2/7</f>
        <v>0.14285714285714285</v>
      </c>
      <c r="F38">
        <v>1</v>
      </c>
      <c r="G38" s="37"/>
    </row>
    <row r="39" spans="1:7">
      <c r="A39">
        <f t="shared" si="2"/>
        <v>37</v>
      </c>
      <c r="B39">
        <v>13</v>
      </c>
      <c r="C39" s="54" t="s">
        <v>324</v>
      </c>
      <c r="D39" t="s">
        <v>1187</v>
      </c>
      <c r="E39" s="67">
        <f t="shared" si="3"/>
        <v>0.14285714285714285</v>
      </c>
      <c r="F39">
        <v>1</v>
      </c>
      <c r="G39" s="37"/>
    </row>
    <row r="40" spans="1:7">
      <c r="A40">
        <f t="shared" si="2"/>
        <v>38</v>
      </c>
      <c r="B40">
        <v>13</v>
      </c>
      <c r="C40" s="54" t="s">
        <v>325</v>
      </c>
      <c r="D40" t="s">
        <v>1187</v>
      </c>
      <c r="E40" s="67">
        <f t="shared" si="3"/>
        <v>0.14285714285714285</v>
      </c>
      <c r="F40">
        <v>1</v>
      </c>
      <c r="G40" s="37"/>
    </row>
    <row r="41" spans="1:7">
      <c r="A41">
        <f t="shared" si="2"/>
        <v>39</v>
      </c>
      <c r="B41">
        <v>13</v>
      </c>
      <c r="C41" s="54" t="s">
        <v>393</v>
      </c>
      <c r="D41" t="s">
        <v>1226</v>
      </c>
      <c r="E41" s="67">
        <f t="shared" si="3"/>
        <v>0.14285714285714285</v>
      </c>
      <c r="F41">
        <v>1</v>
      </c>
      <c r="G41" s="37"/>
    </row>
    <row r="42" spans="1:7">
      <c r="A42">
        <f t="shared" si="2"/>
        <v>40</v>
      </c>
      <c r="B42">
        <v>13</v>
      </c>
      <c r="C42" s="54" t="s">
        <v>440</v>
      </c>
      <c r="D42" t="s">
        <v>1189</v>
      </c>
      <c r="E42" s="67">
        <f t="shared" si="3"/>
        <v>0.14285714285714285</v>
      </c>
      <c r="F42">
        <v>1</v>
      </c>
      <c r="G42" s="37"/>
    </row>
    <row r="43" spans="1:7">
      <c r="A43">
        <f t="shared" si="2"/>
        <v>41</v>
      </c>
      <c r="B43">
        <v>13</v>
      </c>
      <c r="C43" s="54" t="s">
        <v>444</v>
      </c>
      <c r="D43" t="s">
        <v>1189</v>
      </c>
      <c r="E43" s="67">
        <f t="shared" si="3"/>
        <v>0.14285714285714285</v>
      </c>
      <c r="F43">
        <v>1</v>
      </c>
      <c r="G43" s="37"/>
    </row>
    <row r="44" spans="1:7">
      <c r="A44">
        <f t="shared" si="2"/>
        <v>42</v>
      </c>
      <c r="B44">
        <v>13</v>
      </c>
      <c r="C44" s="54" t="s">
        <v>327</v>
      </c>
      <c r="D44" t="s">
        <v>1288</v>
      </c>
      <c r="E44" s="67">
        <f t="shared" si="3"/>
        <v>0.14285714285714285</v>
      </c>
      <c r="F44">
        <v>1</v>
      </c>
      <c r="G44" s="37"/>
    </row>
    <row r="45" spans="1:7">
      <c r="A45">
        <f t="shared" si="2"/>
        <v>43</v>
      </c>
      <c r="B45">
        <v>14</v>
      </c>
      <c r="C45" s="54" t="s">
        <v>308</v>
      </c>
      <c r="D45" t="s">
        <v>1192</v>
      </c>
      <c r="E45" s="67">
        <f>F$9/5</f>
        <v>0.2</v>
      </c>
      <c r="F45">
        <v>1</v>
      </c>
      <c r="G45" s="37"/>
    </row>
    <row r="46" spans="1:7">
      <c r="A46">
        <f t="shared" si="2"/>
        <v>44</v>
      </c>
      <c r="B46">
        <v>14</v>
      </c>
      <c r="C46" s="54" t="s">
        <v>334</v>
      </c>
      <c r="D46" t="s">
        <v>1189</v>
      </c>
      <c r="E46" s="67">
        <f t="shared" ref="E46:E49" si="4">F$9/5</f>
        <v>0.2</v>
      </c>
      <c r="F46">
        <v>1</v>
      </c>
      <c r="G46" s="37"/>
    </row>
    <row r="47" spans="1:7">
      <c r="A47">
        <f t="shared" si="2"/>
        <v>45</v>
      </c>
      <c r="B47">
        <v>14</v>
      </c>
      <c r="C47" s="54" t="s">
        <v>339</v>
      </c>
      <c r="D47" t="s">
        <v>1228</v>
      </c>
      <c r="E47" s="67">
        <f t="shared" si="4"/>
        <v>0.2</v>
      </c>
      <c r="F47">
        <v>1</v>
      </c>
      <c r="G47" s="37"/>
    </row>
    <row r="48" spans="1:7">
      <c r="A48">
        <f t="shared" si="2"/>
        <v>46</v>
      </c>
      <c r="B48">
        <v>14</v>
      </c>
      <c r="C48" s="54" t="s">
        <v>380</v>
      </c>
      <c r="D48" t="s">
        <v>1189</v>
      </c>
      <c r="E48" s="67">
        <f t="shared" si="4"/>
        <v>0.2</v>
      </c>
      <c r="F48">
        <v>1</v>
      </c>
      <c r="G48" s="37"/>
    </row>
    <row r="49" spans="1:7">
      <c r="A49">
        <f t="shared" si="2"/>
        <v>47</v>
      </c>
      <c r="B49">
        <v>14</v>
      </c>
      <c r="C49" s="54" t="s">
        <v>331</v>
      </c>
      <c r="D49" t="s">
        <v>1189</v>
      </c>
      <c r="E49" s="67">
        <f t="shared" si="4"/>
        <v>0.2</v>
      </c>
      <c r="F49">
        <v>1</v>
      </c>
      <c r="G49" s="37"/>
    </row>
    <row r="50" spans="1:7">
      <c r="A50">
        <f t="shared" si="2"/>
        <v>48</v>
      </c>
      <c r="B50">
        <v>15</v>
      </c>
      <c r="C50" s="54" t="s">
        <v>395</v>
      </c>
      <c r="D50" t="s">
        <v>1187</v>
      </c>
      <c r="E50" s="67">
        <f>F$14/4</f>
        <v>0.25</v>
      </c>
      <c r="F50">
        <v>1</v>
      </c>
      <c r="G50" s="37"/>
    </row>
    <row r="51" spans="1:7">
      <c r="A51">
        <f t="shared" si="2"/>
        <v>49</v>
      </c>
      <c r="B51">
        <v>15</v>
      </c>
      <c r="C51" s="54" t="s">
        <v>490</v>
      </c>
      <c r="D51" t="s">
        <v>1189</v>
      </c>
      <c r="E51" s="67">
        <f t="shared" ref="E51:E53" si="5">F$14/4</f>
        <v>0.25</v>
      </c>
      <c r="F51">
        <v>1</v>
      </c>
      <c r="G51" s="37"/>
    </row>
    <row r="52" spans="1:7">
      <c r="A52">
        <f t="shared" si="2"/>
        <v>50</v>
      </c>
      <c r="B52">
        <v>15</v>
      </c>
      <c r="C52" s="54" t="s">
        <v>476</v>
      </c>
      <c r="D52" t="s">
        <v>1189</v>
      </c>
      <c r="E52" s="67">
        <f t="shared" si="5"/>
        <v>0.25</v>
      </c>
      <c r="F52">
        <v>1</v>
      </c>
      <c r="G52" s="37"/>
    </row>
    <row r="53" spans="1:7">
      <c r="A53">
        <f t="shared" si="2"/>
        <v>51</v>
      </c>
      <c r="B53">
        <v>15</v>
      </c>
      <c r="C53" s="54" t="s">
        <v>484</v>
      </c>
      <c r="D53" t="s">
        <v>1189</v>
      </c>
      <c r="E53" s="67">
        <f t="shared" si="5"/>
        <v>0.25</v>
      </c>
      <c r="F53">
        <v>1</v>
      </c>
      <c r="G53" s="37"/>
    </row>
    <row r="54" spans="1:7">
      <c r="A54">
        <f t="shared" si="2"/>
        <v>52</v>
      </c>
      <c r="B54">
        <v>16</v>
      </c>
      <c r="C54" s="54" t="s">
        <v>206</v>
      </c>
      <c r="D54" t="s">
        <v>1289</v>
      </c>
      <c r="E54" s="67">
        <f>F$18/2</f>
        <v>0.5</v>
      </c>
      <c r="F54">
        <v>1</v>
      </c>
      <c r="G54" s="37"/>
    </row>
    <row r="55" spans="1:7">
      <c r="A55">
        <f t="shared" si="2"/>
        <v>53</v>
      </c>
      <c r="B55">
        <v>16</v>
      </c>
      <c r="C55" s="54" t="s">
        <v>202</v>
      </c>
      <c r="D55" t="s">
        <v>1289</v>
      </c>
      <c r="E55" s="67">
        <f>F$18/2</f>
        <v>0.5</v>
      </c>
      <c r="F55">
        <v>1</v>
      </c>
      <c r="G55" s="37"/>
    </row>
    <row r="56" spans="1:7">
      <c r="A56">
        <f t="shared" ref="A56:A91" si="6">ROW() - 2</f>
        <v>54</v>
      </c>
      <c r="B56">
        <v>18</v>
      </c>
      <c r="C56" t="s">
        <v>404</v>
      </c>
      <c r="E56" s="66">
        <v>1</v>
      </c>
      <c r="F56">
        <v>1</v>
      </c>
      <c r="G56" s="37">
        <v>1</v>
      </c>
    </row>
    <row r="57" spans="1:7">
      <c r="A57">
        <f t="shared" si="6"/>
        <v>55</v>
      </c>
      <c r="B57">
        <v>18</v>
      </c>
      <c r="C57" t="s">
        <v>344</v>
      </c>
      <c r="E57" s="66">
        <v>1</v>
      </c>
      <c r="F57">
        <v>1</v>
      </c>
      <c r="G57" s="37">
        <v>2</v>
      </c>
    </row>
    <row r="58" spans="1:7">
      <c r="A58">
        <f t="shared" si="6"/>
        <v>56</v>
      </c>
      <c r="B58">
        <v>19</v>
      </c>
      <c r="C58" t="s">
        <v>390</v>
      </c>
      <c r="E58" s="66">
        <v>1</v>
      </c>
      <c r="F58">
        <v>1</v>
      </c>
      <c r="G58" s="37">
        <v>1</v>
      </c>
    </row>
    <row r="59" spans="1:7">
      <c r="A59">
        <f t="shared" si="6"/>
        <v>57</v>
      </c>
      <c r="B59">
        <v>19</v>
      </c>
      <c r="C59" t="s">
        <v>336</v>
      </c>
      <c r="E59" s="66">
        <v>1</v>
      </c>
      <c r="F59">
        <v>1</v>
      </c>
      <c r="G59" s="37">
        <v>2</v>
      </c>
    </row>
    <row r="60" spans="1:7">
      <c r="A60">
        <f t="shared" si="6"/>
        <v>58</v>
      </c>
      <c r="B60">
        <v>20</v>
      </c>
      <c r="C60" t="s">
        <v>348</v>
      </c>
      <c r="E60" s="66">
        <v>1</v>
      </c>
      <c r="F60">
        <v>1</v>
      </c>
      <c r="G60" s="37">
        <v>1</v>
      </c>
    </row>
    <row r="61" spans="1:7">
      <c r="A61">
        <f t="shared" si="6"/>
        <v>59</v>
      </c>
      <c r="B61">
        <v>20</v>
      </c>
      <c r="C61" t="s">
        <v>327</v>
      </c>
      <c r="E61" s="66">
        <v>1</v>
      </c>
      <c r="F61">
        <v>1</v>
      </c>
      <c r="G61" s="37">
        <v>2</v>
      </c>
    </row>
    <row r="62" spans="1:7">
      <c r="A62">
        <f t="shared" si="6"/>
        <v>60</v>
      </c>
      <c r="B62">
        <v>21</v>
      </c>
      <c r="C62" t="s">
        <v>388</v>
      </c>
      <c r="E62" s="66">
        <v>1</v>
      </c>
      <c r="F62">
        <v>1</v>
      </c>
      <c r="G62" s="37">
        <v>1</v>
      </c>
    </row>
    <row r="63" spans="1:7">
      <c r="A63">
        <f t="shared" si="6"/>
        <v>61</v>
      </c>
      <c r="B63">
        <v>21</v>
      </c>
      <c r="C63" t="s">
        <v>335</v>
      </c>
      <c r="E63" s="66">
        <v>1</v>
      </c>
      <c r="F63">
        <v>1</v>
      </c>
      <c r="G63" s="37">
        <v>2</v>
      </c>
    </row>
    <row r="64" spans="1:7">
      <c r="A64">
        <f t="shared" si="6"/>
        <v>62</v>
      </c>
      <c r="B64">
        <v>22</v>
      </c>
      <c r="C64" t="s">
        <v>364</v>
      </c>
      <c r="E64" s="66">
        <v>1</v>
      </c>
      <c r="F64">
        <v>1</v>
      </c>
      <c r="G64" s="37">
        <v>1</v>
      </c>
    </row>
    <row r="65" spans="1:7">
      <c r="A65">
        <f t="shared" si="6"/>
        <v>63</v>
      </c>
      <c r="B65">
        <v>22</v>
      </c>
      <c r="C65" t="s">
        <v>328</v>
      </c>
      <c r="E65" s="66">
        <v>1</v>
      </c>
      <c r="F65">
        <v>1</v>
      </c>
      <c r="G65" s="37">
        <v>2</v>
      </c>
    </row>
    <row r="66" spans="1:7">
      <c r="A66">
        <f t="shared" si="6"/>
        <v>64</v>
      </c>
      <c r="B66">
        <v>23</v>
      </c>
      <c r="C66" t="s">
        <v>400</v>
      </c>
      <c r="E66" s="66">
        <v>1</v>
      </c>
      <c r="F66">
        <v>1</v>
      </c>
      <c r="G66" s="37">
        <v>1</v>
      </c>
    </row>
    <row r="67" spans="1:7">
      <c r="A67">
        <f t="shared" si="6"/>
        <v>65</v>
      </c>
      <c r="B67">
        <v>23</v>
      </c>
      <c r="C67" t="s">
        <v>339</v>
      </c>
      <c r="E67" s="66">
        <v>1</v>
      </c>
      <c r="F67">
        <v>1</v>
      </c>
      <c r="G67" s="37">
        <v>2</v>
      </c>
    </row>
    <row r="68" spans="1:7">
      <c r="A68">
        <f t="shared" si="6"/>
        <v>66</v>
      </c>
      <c r="B68">
        <v>24</v>
      </c>
      <c r="C68" t="s">
        <v>362</v>
      </c>
      <c r="E68" s="66">
        <v>1</v>
      </c>
      <c r="F68">
        <v>1</v>
      </c>
      <c r="G68" s="37">
        <v>1</v>
      </c>
    </row>
    <row r="69" spans="1:7">
      <c r="A69">
        <f t="shared" si="6"/>
        <v>67</v>
      </c>
      <c r="B69">
        <v>24</v>
      </c>
      <c r="C69" t="s">
        <v>330</v>
      </c>
      <c r="E69" s="66">
        <v>1</v>
      </c>
      <c r="F69">
        <v>1</v>
      </c>
      <c r="G69" s="37">
        <v>2</v>
      </c>
    </row>
    <row r="70" spans="1:7">
      <c r="A70">
        <f t="shared" si="6"/>
        <v>68</v>
      </c>
      <c r="B70">
        <v>25</v>
      </c>
      <c r="C70" t="s">
        <v>369</v>
      </c>
      <c r="E70" s="66">
        <v>1</v>
      </c>
      <c r="F70">
        <v>1</v>
      </c>
      <c r="G70" s="37">
        <v>1</v>
      </c>
    </row>
    <row r="71" spans="1:7">
      <c r="A71">
        <f t="shared" si="6"/>
        <v>69</v>
      </c>
      <c r="B71">
        <v>25</v>
      </c>
      <c r="C71" t="s">
        <v>331</v>
      </c>
      <c r="E71" s="66">
        <v>1</v>
      </c>
      <c r="F71">
        <v>1</v>
      </c>
      <c r="G71" s="37">
        <v>2</v>
      </c>
    </row>
    <row r="72" spans="1:7">
      <c r="A72">
        <f t="shared" si="6"/>
        <v>70</v>
      </c>
      <c r="B72">
        <v>26</v>
      </c>
      <c r="C72" t="s">
        <v>397</v>
      </c>
      <c r="E72" s="66">
        <v>1</v>
      </c>
      <c r="F72">
        <v>1</v>
      </c>
      <c r="G72" s="37" t="s">
        <v>146</v>
      </c>
    </row>
    <row r="73" spans="1:7">
      <c r="A73">
        <f t="shared" si="6"/>
        <v>71</v>
      </c>
      <c r="B73">
        <v>26</v>
      </c>
      <c r="C73" t="s">
        <v>338</v>
      </c>
      <c r="E73" s="66">
        <v>1</v>
      </c>
      <c r="F73">
        <v>1</v>
      </c>
      <c r="G73" s="37" t="s">
        <v>68</v>
      </c>
    </row>
    <row r="74" spans="1:7">
      <c r="A74">
        <f t="shared" si="6"/>
        <v>72</v>
      </c>
      <c r="B74">
        <v>27</v>
      </c>
      <c r="C74" t="s">
        <v>409</v>
      </c>
      <c r="E74" s="66">
        <v>1</v>
      </c>
      <c r="F74">
        <v>1</v>
      </c>
      <c r="G74" s="37" t="s">
        <v>146</v>
      </c>
    </row>
    <row r="75" spans="1:7">
      <c r="A75">
        <f t="shared" si="6"/>
        <v>73</v>
      </c>
      <c r="B75">
        <v>27</v>
      </c>
      <c r="C75" t="s">
        <v>340</v>
      </c>
      <c r="E75" s="66">
        <v>1</v>
      </c>
      <c r="F75">
        <v>1</v>
      </c>
      <c r="G75" s="37" t="s">
        <v>68</v>
      </c>
    </row>
    <row r="76" spans="1:7">
      <c r="A76">
        <f t="shared" si="6"/>
        <v>74</v>
      </c>
      <c r="B76">
        <v>28</v>
      </c>
      <c r="C76" t="s">
        <v>407</v>
      </c>
      <c r="E76" s="66">
        <v>1</v>
      </c>
      <c r="F76">
        <v>1</v>
      </c>
      <c r="G76" s="37" t="s">
        <v>146</v>
      </c>
    </row>
    <row r="77" spans="1:7">
      <c r="A77">
        <f t="shared" si="6"/>
        <v>75</v>
      </c>
      <c r="B77">
        <v>28</v>
      </c>
      <c r="C77" t="s">
        <v>343</v>
      </c>
      <c r="E77" s="66">
        <v>1</v>
      </c>
      <c r="F77">
        <v>1</v>
      </c>
      <c r="G77" s="37" t="s">
        <v>68</v>
      </c>
    </row>
    <row r="78" spans="1:7">
      <c r="A78">
        <f t="shared" si="6"/>
        <v>76</v>
      </c>
      <c r="B78">
        <v>29</v>
      </c>
      <c r="C78" t="s">
        <v>368</v>
      </c>
      <c r="E78" s="66">
        <v>1</v>
      </c>
      <c r="F78">
        <v>1</v>
      </c>
      <c r="G78" s="37" t="s">
        <v>146</v>
      </c>
    </row>
    <row r="79" spans="1:7">
      <c r="A79">
        <f t="shared" si="6"/>
        <v>77</v>
      </c>
      <c r="B79">
        <v>29</v>
      </c>
      <c r="C79" t="s">
        <v>329</v>
      </c>
      <c r="E79" s="66">
        <v>1</v>
      </c>
      <c r="F79">
        <v>1</v>
      </c>
      <c r="G79" s="37" t="s">
        <v>68</v>
      </c>
    </row>
    <row r="80" spans="1:7">
      <c r="A80">
        <f t="shared" si="6"/>
        <v>78</v>
      </c>
      <c r="B80">
        <v>30</v>
      </c>
      <c r="C80" t="s">
        <v>410</v>
      </c>
      <c r="E80" s="66">
        <v>1</v>
      </c>
      <c r="F80">
        <v>1</v>
      </c>
      <c r="G80" s="37" t="s">
        <v>146</v>
      </c>
    </row>
    <row r="81" spans="1:7">
      <c r="A81">
        <f t="shared" si="6"/>
        <v>79</v>
      </c>
      <c r="B81">
        <v>30</v>
      </c>
      <c r="C81" t="s">
        <v>334</v>
      </c>
      <c r="E81" s="66">
        <v>1</v>
      </c>
      <c r="F81">
        <v>1</v>
      </c>
      <c r="G81" s="37" t="s">
        <v>68</v>
      </c>
    </row>
    <row r="82" spans="1:7">
      <c r="A82">
        <f t="shared" si="6"/>
        <v>80</v>
      </c>
      <c r="B82">
        <v>31</v>
      </c>
      <c r="C82" t="s">
        <v>365</v>
      </c>
      <c r="E82" s="66">
        <v>1</v>
      </c>
      <c r="F82">
        <v>1</v>
      </c>
      <c r="G82" s="37" t="s">
        <v>146</v>
      </c>
    </row>
    <row r="83" spans="1:7">
      <c r="A83">
        <f t="shared" si="6"/>
        <v>81</v>
      </c>
      <c r="B83">
        <v>31</v>
      </c>
      <c r="C83" t="s">
        <v>342</v>
      </c>
      <c r="E83" s="66">
        <v>1</v>
      </c>
      <c r="F83">
        <v>1</v>
      </c>
      <c r="G83" s="37" t="s">
        <v>68</v>
      </c>
    </row>
    <row r="84" spans="1:7">
      <c r="A84">
        <f t="shared" si="6"/>
        <v>82</v>
      </c>
      <c r="B84">
        <v>32</v>
      </c>
      <c r="C84" t="s">
        <v>351</v>
      </c>
      <c r="D84" t="s">
        <v>1376</v>
      </c>
      <c r="E84" s="66">
        <v>1</v>
      </c>
      <c r="F84">
        <v>1</v>
      </c>
      <c r="G84" s="37" t="s">
        <v>239</v>
      </c>
    </row>
    <row r="85" spans="1:7">
      <c r="A85">
        <f t="shared" si="6"/>
        <v>83</v>
      </c>
      <c r="B85">
        <v>32</v>
      </c>
      <c r="C85" t="s">
        <v>415</v>
      </c>
      <c r="D85" t="s">
        <v>1376</v>
      </c>
      <c r="E85" s="66">
        <v>1</v>
      </c>
      <c r="F85">
        <v>1</v>
      </c>
      <c r="G85" s="37" t="s">
        <v>1205</v>
      </c>
    </row>
    <row r="86" spans="1:7">
      <c r="A86">
        <f t="shared" si="6"/>
        <v>84</v>
      </c>
      <c r="B86">
        <v>32</v>
      </c>
      <c r="C86" t="s">
        <v>416</v>
      </c>
      <c r="D86" t="s">
        <v>1376</v>
      </c>
      <c r="E86" s="66">
        <v>1</v>
      </c>
      <c r="F86">
        <v>1</v>
      </c>
      <c r="G86" s="37" t="s">
        <v>1205</v>
      </c>
    </row>
    <row r="87" spans="1:7">
      <c r="A87">
        <f t="shared" si="6"/>
        <v>85</v>
      </c>
      <c r="B87">
        <v>33</v>
      </c>
      <c r="C87" t="s">
        <v>369</v>
      </c>
      <c r="D87" t="s">
        <v>1377</v>
      </c>
      <c r="E87" s="66">
        <v>1</v>
      </c>
      <c r="F87">
        <v>1</v>
      </c>
      <c r="G87" s="37" t="s">
        <v>239</v>
      </c>
    </row>
    <row r="88" spans="1:7">
      <c r="A88">
        <f t="shared" si="6"/>
        <v>86</v>
      </c>
      <c r="B88">
        <v>33</v>
      </c>
      <c r="C88" t="s">
        <v>480</v>
      </c>
      <c r="D88" t="s">
        <v>1378</v>
      </c>
      <c r="E88" s="66">
        <v>1</v>
      </c>
      <c r="F88">
        <v>1</v>
      </c>
      <c r="G88" s="37" t="s">
        <v>239</v>
      </c>
    </row>
    <row r="89" spans="1:7">
      <c r="A89">
        <f t="shared" si="6"/>
        <v>87</v>
      </c>
      <c r="B89">
        <v>33</v>
      </c>
      <c r="C89" t="s">
        <v>479</v>
      </c>
      <c r="D89" t="s">
        <v>1379</v>
      </c>
      <c r="E89" s="66">
        <v>1</v>
      </c>
      <c r="F89">
        <v>1</v>
      </c>
      <c r="G89" s="37" t="s">
        <v>239</v>
      </c>
    </row>
    <row r="90" spans="1:7">
      <c r="A90">
        <f t="shared" si="6"/>
        <v>88</v>
      </c>
      <c r="B90">
        <v>33</v>
      </c>
      <c r="C90" t="s">
        <v>449</v>
      </c>
      <c r="D90" t="s">
        <v>1380</v>
      </c>
      <c r="E90" s="66">
        <v>1</v>
      </c>
      <c r="F90">
        <v>1</v>
      </c>
      <c r="G90" s="37" t="s">
        <v>1205</v>
      </c>
    </row>
    <row r="91" spans="1:7">
      <c r="A91">
        <f t="shared" si="6"/>
        <v>89</v>
      </c>
      <c r="B91">
        <v>33</v>
      </c>
      <c r="C91" t="s">
        <v>331</v>
      </c>
      <c r="D91" t="s">
        <v>1379</v>
      </c>
      <c r="E91" s="66">
        <v>1</v>
      </c>
      <c r="F91">
        <v>1</v>
      </c>
      <c r="G91" s="37" t="s">
        <v>239</v>
      </c>
    </row>
    <row r="92" spans="1:7">
      <c r="A92">
        <f t="shared" ref="A92:A123" si="7">ROW() - 2</f>
        <v>90</v>
      </c>
      <c r="B92">
        <v>34</v>
      </c>
      <c r="C92" t="s">
        <v>352</v>
      </c>
      <c r="D92" t="s">
        <v>1376</v>
      </c>
      <c r="E92" s="66">
        <v>1</v>
      </c>
      <c r="F92">
        <v>1</v>
      </c>
      <c r="G92" s="37" t="s">
        <v>239</v>
      </c>
    </row>
    <row r="93" spans="1:7">
      <c r="A93">
        <f t="shared" si="7"/>
        <v>91</v>
      </c>
      <c r="B93">
        <v>34</v>
      </c>
      <c r="C93" t="s">
        <v>354</v>
      </c>
      <c r="D93" t="s">
        <v>1426</v>
      </c>
      <c r="E93" s="66">
        <v>1</v>
      </c>
      <c r="F93">
        <v>1</v>
      </c>
      <c r="G93" s="37" t="s">
        <v>239</v>
      </c>
    </row>
    <row r="94" spans="1:7">
      <c r="A94">
        <f t="shared" si="7"/>
        <v>92</v>
      </c>
      <c r="B94">
        <v>34</v>
      </c>
      <c r="C94" t="s">
        <v>421</v>
      </c>
      <c r="D94" t="s">
        <v>1376</v>
      </c>
      <c r="E94" s="66">
        <v>1</v>
      </c>
      <c r="F94">
        <v>1</v>
      </c>
      <c r="G94" s="37" t="s">
        <v>1205</v>
      </c>
    </row>
    <row r="95" spans="1:7">
      <c r="A95">
        <f t="shared" si="7"/>
        <v>93</v>
      </c>
      <c r="B95">
        <v>35</v>
      </c>
      <c r="C95" t="s">
        <v>356</v>
      </c>
      <c r="D95" t="s">
        <v>1427</v>
      </c>
      <c r="E95" s="66">
        <v>1</v>
      </c>
      <c r="F95">
        <v>1</v>
      </c>
      <c r="G95" s="37" t="s">
        <v>239</v>
      </c>
    </row>
    <row r="96" spans="1:7">
      <c r="A96">
        <f t="shared" si="7"/>
        <v>94</v>
      </c>
      <c r="B96">
        <v>35</v>
      </c>
      <c r="C96" t="s">
        <v>422</v>
      </c>
      <c r="D96" t="s">
        <v>1426</v>
      </c>
      <c r="E96" s="66">
        <v>1</v>
      </c>
      <c r="F96">
        <v>1</v>
      </c>
      <c r="G96" s="37" t="s">
        <v>1205</v>
      </c>
    </row>
    <row r="97" spans="1:7">
      <c r="A97">
        <f t="shared" si="7"/>
        <v>95</v>
      </c>
      <c r="B97">
        <v>36</v>
      </c>
      <c r="C97" t="s">
        <v>355</v>
      </c>
      <c r="D97" t="s">
        <v>1428</v>
      </c>
      <c r="E97" s="66">
        <v>1</v>
      </c>
      <c r="F97">
        <v>1</v>
      </c>
      <c r="G97" s="37" t="s">
        <v>239</v>
      </c>
    </row>
    <row r="98" spans="1:7">
      <c r="A98">
        <f t="shared" si="7"/>
        <v>96</v>
      </c>
      <c r="B98">
        <v>36</v>
      </c>
      <c r="C98" t="s">
        <v>477</v>
      </c>
      <c r="D98" t="s">
        <v>1429</v>
      </c>
      <c r="E98" s="66">
        <v>1</v>
      </c>
      <c r="F98">
        <v>1</v>
      </c>
      <c r="G98" s="37" t="s">
        <v>239</v>
      </c>
    </row>
    <row r="99" spans="1:7">
      <c r="A99">
        <f t="shared" si="7"/>
        <v>97</v>
      </c>
      <c r="B99">
        <v>36</v>
      </c>
      <c r="C99" t="s">
        <v>423</v>
      </c>
      <c r="D99" t="s">
        <v>1376</v>
      </c>
      <c r="E99" s="66">
        <v>1</v>
      </c>
      <c r="F99">
        <v>1</v>
      </c>
      <c r="G99" s="37" t="s">
        <v>1205</v>
      </c>
    </row>
    <row r="100" spans="1:7">
      <c r="A100">
        <f t="shared" si="7"/>
        <v>98</v>
      </c>
      <c r="B100">
        <v>37</v>
      </c>
      <c r="C100" t="s">
        <v>357</v>
      </c>
      <c r="D100" t="s">
        <v>1430</v>
      </c>
      <c r="E100" s="66">
        <v>1</v>
      </c>
      <c r="F100">
        <v>1</v>
      </c>
      <c r="G100" s="37" t="s">
        <v>239</v>
      </c>
    </row>
    <row r="101" spans="1:7">
      <c r="A101">
        <f t="shared" si="7"/>
        <v>99</v>
      </c>
      <c r="B101">
        <v>37</v>
      </c>
      <c r="C101" t="s">
        <v>358</v>
      </c>
      <c r="D101" t="s">
        <v>1431</v>
      </c>
      <c r="E101" s="66">
        <v>1</v>
      </c>
      <c r="F101">
        <v>1</v>
      </c>
      <c r="G101" s="37" t="s">
        <v>239</v>
      </c>
    </row>
    <row r="102" spans="1:7">
      <c r="A102">
        <f t="shared" si="7"/>
        <v>100</v>
      </c>
      <c r="B102">
        <v>37</v>
      </c>
      <c r="C102" t="s">
        <v>443</v>
      </c>
      <c r="D102" t="s">
        <v>1431</v>
      </c>
      <c r="E102" s="66">
        <v>1</v>
      </c>
      <c r="F102">
        <v>1</v>
      </c>
      <c r="G102" s="37" t="s">
        <v>1205</v>
      </c>
    </row>
    <row r="103" spans="1:7">
      <c r="A103">
        <f t="shared" si="7"/>
        <v>101</v>
      </c>
      <c r="B103">
        <v>38</v>
      </c>
      <c r="C103" t="s">
        <v>359</v>
      </c>
      <c r="D103" t="s">
        <v>1432</v>
      </c>
      <c r="E103" s="66">
        <v>1</v>
      </c>
      <c r="F103">
        <v>1</v>
      </c>
      <c r="G103" s="37" t="s">
        <v>239</v>
      </c>
    </row>
    <row r="104" spans="1:7">
      <c r="A104">
        <f t="shared" si="7"/>
        <v>102</v>
      </c>
      <c r="B104">
        <v>38</v>
      </c>
      <c r="C104" t="s">
        <v>360</v>
      </c>
      <c r="D104" t="s">
        <v>1432</v>
      </c>
      <c r="E104" s="66">
        <v>1</v>
      </c>
      <c r="F104">
        <v>1</v>
      </c>
      <c r="G104" s="37" t="s">
        <v>239</v>
      </c>
    </row>
    <row r="105" spans="1:7">
      <c r="A105">
        <f t="shared" si="7"/>
        <v>103</v>
      </c>
      <c r="B105">
        <v>38</v>
      </c>
      <c r="C105" t="s">
        <v>361</v>
      </c>
      <c r="D105" t="s">
        <v>1433</v>
      </c>
      <c r="E105" s="66">
        <v>1</v>
      </c>
      <c r="F105">
        <v>1</v>
      </c>
      <c r="G105" s="37" t="s">
        <v>239</v>
      </c>
    </row>
    <row r="106" spans="1:7">
      <c r="A106">
        <f t="shared" si="7"/>
        <v>104</v>
      </c>
      <c r="B106">
        <v>38</v>
      </c>
      <c r="C106" t="s">
        <v>424</v>
      </c>
      <c r="D106" t="s">
        <v>1434</v>
      </c>
      <c r="E106" s="66">
        <v>1</v>
      </c>
      <c r="F106">
        <v>1</v>
      </c>
      <c r="G106" s="37" t="s">
        <v>1205</v>
      </c>
    </row>
    <row r="107" spans="1:7">
      <c r="A107">
        <f t="shared" si="7"/>
        <v>105</v>
      </c>
      <c r="B107">
        <v>39</v>
      </c>
      <c r="C107" t="s">
        <v>362</v>
      </c>
      <c r="D107" t="s">
        <v>1435</v>
      </c>
      <c r="E107" s="66">
        <v>1</v>
      </c>
      <c r="F107">
        <v>1</v>
      </c>
      <c r="G107" s="37" t="s">
        <v>239</v>
      </c>
    </row>
    <row r="108" spans="1:7">
      <c r="A108">
        <f t="shared" si="7"/>
        <v>106</v>
      </c>
      <c r="B108">
        <v>39</v>
      </c>
      <c r="C108" t="s">
        <v>450</v>
      </c>
      <c r="D108" t="s">
        <v>1436</v>
      </c>
      <c r="E108" s="66">
        <v>1</v>
      </c>
      <c r="F108">
        <v>1</v>
      </c>
      <c r="G108" s="37" t="s">
        <v>1205</v>
      </c>
    </row>
    <row r="109" spans="1:7">
      <c r="A109">
        <f t="shared" si="7"/>
        <v>107</v>
      </c>
      <c r="B109">
        <v>39</v>
      </c>
      <c r="C109" t="s">
        <v>451</v>
      </c>
      <c r="D109" t="s">
        <v>1430</v>
      </c>
      <c r="E109" s="66">
        <v>1</v>
      </c>
      <c r="F109">
        <v>1</v>
      </c>
      <c r="G109" s="37" t="s">
        <v>1205</v>
      </c>
    </row>
    <row r="110" spans="1:7">
      <c r="A110">
        <f t="shared" si="7"/>
        <v>108</v>
      </c>
      <c r="B110">
        <v>39</v>
      </c>
      <c r="C110" t="s">
        <v>330</v>
      </c>
      <c r="D110" t="s">
        <v>1437</v>
      </c>
      <c r="E110" s="66">
        <v>1</v>
      </c>
      <c r="F110">
        <v>1</v>
      </c>
      <c r="G110" s="37" t="s">
        <v>239</v>
      </c>
    </row>
    <row r="111" spans="1:7">
      <c r="A111">
        <f t="shared" si="7"/>
        <v>109</v>
      </c>
      <c r="B111">
        <v>40</v>
      </c>
      <c r="C111" t="s">
        <v>364</v>
      </c>
      <c r="D111" t="s">
        <v>1438</v>
      </c>
      <c r="E111" s="66">
        <v>1</v>
      </c>
      <c r="F111">
        <v>1</v>
      </c>
      <c r="G111" s="37" t="s">
        <v>239</v>
      </c>
    </row>
    <row r="112" spans="1:7">
      <c r="A112">
        <f t="shared" si="7"/>
        <v>110</v>
      </c>
      <c r="B112">
        <v>40</v>
      </c>
      <c r="C112" t="s">
        <v>478</v>
      </c>
      <c r="D112" t="s">
        <v>1439</v>
      </c>
      <c r="E112" s="66">
        <v>1</v>
      </c>
      <c r="F112">
        <v>1</v>
      </c>
      <c r="G112" s="37" t="s">
        <v>239</v>
      </c>
    </row>
    <row r="113" spans="1:7">
      <c r="A113">
        <f t="shared" si="7"/>
        <v>111</v>
      </c>
      <c r="B113">
        <v>40</v>
      </c>
      <c r="C113" t="s">
        <v>427</v>
      </c>
      <c r="D113" t="s">
        <v>1440</v>
      </c>
      <c r="E113" s="66">
        <v>1</v>
      </c>
      <c r="F113">
        <v>1</v>
      </c>
      <c r="G113" s="37" t="s">
        <v>1205</v>
      </c>
    </row>
    <row r="114" spans="1:7">
      <c r="A114">
        <f t="shared" si="7"/>
        <v>112</v>
      </c>
      <c r="B114">
        <v>40</v>
      </c>
      <c r="C114" t="s">
        <v>448</v>
      </c>
      <c r="D114" t="s">
        <v>1376</v>
      </c>
      <c r="E114" s="66">
        <v>1</v>
      </c>
      <c r="F114">
        <v>1</v>
      </c>
      <c r="G114" s="37" t="s">
        <v>1205</v>
      </c>
    </row>
    <row r="115" spans="1:7">
      <c r="A115">
        <f t="shared" si="7"/>
        <v>113</v>
      </c>
      <c r="B115">
        <v>40</v>
      </c>
      <c r="C115" t="s">
        <v>328</v>
      </c>
      <c r="D115" t="s">
        <v>1437</v>
      </c>
      <c r="E115" s="66">
        <v>1</v>
      </c>
      <c r="F115">
        <v>1</v>
      </c>
      <c r="G115" s="37" t="s">
        <v>239</v>
      </c>
    </row>
    <row r="116" spans="1:7">
      <c r="A116">
        <f t="shared" si="7"/>
        <v>114</v>
      </c>
      <c r="B116">
        <v>41</v>
      </c>
      <c r="C116" t="s">
        <v>373</v>
      </c>
      <c r="D116" t="s">
        <v>1441</v>
      </c>
      <c r="E116" s="66">
        <v>1</v>
      </c>
      <c r="F116">
        <v>1</v>
      </c>
      <c r="G116" s="37" t="s">
        <v>239</v>
      </c>
    </row>
    <row r="117" spans="1:7">
      <c r="A117">
        <f t="shared" si="7"/>
        <v>115</v>
      </c>
      <c r="B117">
        <v>41</v>
      </c>
      <c r="C117" t="s">
        <v>408</v>
      </c>
      <c r="D117" t="s">
        <v>1441</v>
      </c>
      <c r="E117" s="66">
        <v>1</v>
      </c>
      <c r="F117">
        <v>1</v>
      </c>
      <c r="G117" s="37" t="s">
        <v>239</v>
      </c>
    </row>
    <row r="118" spans="1:7">
      <c r="A118">
        <f t="shared" si="7"/>
        <v>116</v>
      </c>
      <c r="B118">
        <v>41</v>
      </c>
      <c r="C118" t="s">
        <v>481</v>
      </c>
      <c r="D118" t="s">
        <v>1378</v>
      </c>
      <c r="E118" s="66">
        <v>1</v>
      </c>
      <c r="F118">
        <v>1</v>
      </c>
      <c r="G118" s="37" t="s">
        <v>239</v>
      </c>
    </row>
    <row r="119" spans="1:7">
      <c r="A119">
        <f t="shared" si="7"/>
        <v>117</v>
      </c>
      <c r="B119">
        <v>41</v>
      </c>
      <c r="C119" t="s">
        <v>428</v>
      </c>
      <c r="D119" t="s">
        <v>1376</v>
      </c>
      <c r="E119" s="66">
        <v>1</v>
      </c>
      <c r="F119">
        <v>1</v>
      </c>
      <c r="G119" s="37" t="s">
        <v>1205</v>
      </c>
    </row>
    <row r="120" spans="1:7">
      <c r="A120">
        <f t="shared" si="7"/>
        <v>118</v>
      </c>
      <c r="B120">
        <v>42</v>
      </c>
      <c r="C120" t="s">
        <v>374</v>
      </c>
      <c r="D120" t="s">
        <v>1442</v>
      </c>
      <c r="E120" s="66">
        <v>1</v>
      </c>
      <c r="F120">
        <v>1</v>
      </c>
      <c r="G120" s="37" t="s">
        <v>239</v>
      </c>
    </row>
    <row r="121" spans="1:7">
      <c r="A121">
        <f t="shared" si="7"/>
        <v>119</v>
      </c>
      <c r="B121">
        <v>42</v>
      </c>
      <c r="C121" t="s">
        <v>429</v>
      </c>
      <c r="D121" t="s">
        <v>1376</v>
      </c>
      <c r="E121" s="66">
        <v>1</v>
      </c>
      <c r="F121">
        <v>1</v>
      </c>
      <c r="G121" s="37" t="s">
        <v>1205</v>
      </c>
    </row>
    <row r="122" spans="1:7">
      <c r="A122">
        <f t="shared" si="7"/>
        <v>120</v>
      </c>
      <c r="B122">
        <v>42</v>
      </c>
      <c r="C122" t="s">
        <v>430</v>
      </c>
      <c r="D122" t="s">
        <v>1443</v>
      </c>
      <c r="E122" s="66">
        <v>1</v>
      </c>
      <c r="F122">
        <v>1</v>
      </c>
      <c r="G122" s="37" t="s">
        <v>1205</v>
      </c>
    </row>
    <row r="123" spans="1:7">
      <c r="A123">
        <f t="shared" si="7"/>
        <v>121</v>
      </c>
      <c r="B123">
        <v>43</v>
      </c>
      <c r="C123" t="s">
        <v>375</v>
      </c>
      <c r="D123" t="s">
        <v>1376</v>
      </c>
      <c r="E123" s="66">
        <v>1</v>
      </c>
      <c r="F123">
        <v>1</v>
      </c>
      <c r="G123" s="37" t="s">
        <v>239</v>
      </c>
    </row>
    <row r="124" spans="1:7">
      <c r="A124">
        <f t="shared" ref="A124:A155" si="8">ROW() - 2</f>
        <v>122</v>
      </c>
      <c r="B124">
        <v>43</v>
      </c>
      <c r="C124" t="s">
        <v>489</v>
      </c>
      <c r="D124" t="s">
        <v>1444</v>
      </c>
      <c r="E124" s="66">
        <v>1</v>
      </c>
      <c r="F124">
        <v>1</v>
      </c>
      <c r="G124" s="37" t="s">
        <v>239</v>
      </c>
    </row>
    <row r="125" spans="1:7">
      <c r="A125">
        <f t="shared" si="8"/>
        <v>123</v>
      </c>
      <c r="B125">
        <v>43</v>
      </c>
      <c r="C125" t="s">
        <v>438</v>
      </c>
      <c r="D125" t="s">
        <v>1436</v>
      </c>
      <c r="E125" s="66">
        <v>1</v>
      </c>
      <c r="F125">
        <v>1</v>
      </c>
      <c r="G125" s="37" t="s">
        <v>1205</v>
      </c>
    </row>
    <row r="126" spans="1:7">
      <c r="A126">
        <f t="shared" si="8"/>
        <v>124</v>
      </c>
      <c r="B126">
        <v>43</v>
      </c>
      <c r="C126" t="s">
        <v>439</v>
      </c>
      <c r="D126" t="s">
        <v>1436</v>
      </c>
      <c r="E126" s="66">
        <v>1</v>
      </c>
      <c r="F126">
        <v>1</v>
      </c>
      <c r="G126" s="37" t="s">
        <v>1205</v>
      </c>
    </row>
    <row r="127" spans="1:7">
      <c r="A127">
        <f t="shared" si="8"/>
        <v>125</v>
      </c>
      <c r="B127">
        <v>44</v>
      </c>
      <c r="C127" t="s">
        <v>376</v>
      </c>
      <c r="D127" t="s">
        <v>1445</v>
      </c>
      <c r="E127" s="66">
        <v>1</v>
      </c>
      <c r="F127">
        <v>1</v>
      </c>
      <c r="G127" s="37" t="s">
        <v>239</v>
      </c>
    </row>
    <row r="128" spans="1:7">
      <c r="A128">
        <f t="shared" si="8"/>
        <v>126</v>
      </c>
      <c r="B128">
        <v>44</v>
      </c>
      <c r="C128" t="s">
        <v>377</v>
      </c>
      <c r="D128" t="s">
        <v>1427</v>
      </c>
      <c r="E128" s="66">
        <v>1</v>
      </c>
      <c r="F128">
        <v>1</v>
      </c>
      <c r="G128" s="37" t="s">
        <v>239</v>
      </c>
    </row>
    <row r="129" spans="1:7">
      <c r="A129">
        <f t="shared" si="8"/>
        <v>127</v>
      </c>
      <c r="B129">
        <v>44</v>
      </c>
      <c r="C129" t="s">
        <v>482</v>
      </c>
      <c r="D129" t="s">
        <v>1437</v>
      </c>
      <c r="E129" s="66">
        <v>1</v>
      </c>
      <c r="F129">
        <v>1</v>
      </c>
      <c r="G129" s="37" t="s">
        <v>239</v>
      </c>
    </row>
    <row r="130" spans="1:7">
      <c r="A130">
        <f t="shared" si="8"/>
        <v>128</v>
      </c>
      <c r="B130">
        <v>44</v>
      </c>
      <c r="C130" t="s">
        <v>433</v>
      </c>
      <c r="D130" t="s">
        <v>1440</v>
      </c>
      <c r="E130" s="66">
        <v>1</v>
      </c>
      <c r="F130">
        <v>1</v>
      </c>
      <c r="G130" s="37" t="s">
        <v>1205</v>
      </c>
    </row>
    <row r="131" spans="1:7">
      <c r="A131">
        <f t="shared" si="8"/>
        <v>129</v>
      </c>
      <c r="B131">
        <v>44</v>
      </c>
      <c r="C131" t="s">
        <v>434</v>
      </c>
      <c r="D131" t="s">
        <v>1431</v>
      </c>
      <c r="E131" s="66">
        <v>1</v>
      </c>
      <c r="F131">
        <v>1</v>
      </c>
      <c r="G131" s="37" t="s">
        <v>1205</v>
      </c>
    </row>
    <row r="132" spans="1:7">
      <c r="A132">
        <f t="shared" si="8"/>
        <v>130</v>
      </c>
      <c r="B132">
        <v>45</v>
      </c>
      <c r="C132" t="s">
        <v>378</v>
      </c>
      <c r="D132" t="s">
        <v>1430</v>
      </c>
      <c r="E132" s="66">
        <v>1</v>
      </c>
      <c r="F132">
        <v>1</v>
      </c>
      <c r="G132" s="37" t="s">
        <v>239</v>
      </c>
    </row>
    <row r="133" spans="1:7">
      <c r="A133">
        <f t="shared" si="8"/>
        <v>131</v>
      </c>
      <c r="B133">
        <v>45</v>
      </c>
      <c r="C133" t="s">
        <v>379</v>
      </c>
      <c r="D133" t="s">
        <v>1446</v>
      </c>
      <c r="E133" s="66">
        <v>1</v>
      </c>
      <c r="F133">
        <v>1</v>
      </c>
      <c r="G133" s="37" t="s">
        <v>239</v>
      </c>
    </row>
    <row r="134" spans="1:7">
      <c r="A134">
        <f t="shared" si="8"/>
        <v>132</v>
      </c>
      <c r="B134">
        <v>45</v>
      </c>
      <c r="C134" t="s">
        <v>483</v>
      </c>
      <c r="D134" t="s">
        <v>1437</v>
      </c>
      <c r="E134" s="66">
        <v>1</v>
      </c>
      <c r="F134">
        <v>1</v>
      </c>
      <c r="G134" s="37" t="s">
        <v>239</v>
      </c>
    </row>
    <row r="135" spans="1:7">
      <c r="A135">
        <f t="shared" si="8"/>
        <v>133</v>
      </c>
      <c r="B135">
        <v>45</v>
      </c>
      <c r="C135" t="s">
        <v>435</v>
      </c>
      <c r="D135" t="s">
        <v>1447</v>
      </c>
      <c r="E135" s="66">
        <v>1</v>
      </c>
      <c r="F135">
        <v>1</v>
      </c>
      <c r="G135" s="37" t="s">
        <v>1205</v>
      </c>
    </row>
    <row r="136" spans="1:7">
      <c r="A136">
        <f t="shared" si="8"/>
        <v>134</v>
      </c>
      <c r="B136">
        <v>45</v>
      </c>
      <c r="C136" t="s">
        <v>436</v>
      </c>
      <c r="D136" t="s">
        <v>1376</v>
      </c>
      <c r="E136" s="66">
        <v>1</v>
      </c>
      <c r="F136">
        <v>1</v>
      </c>
      <c r="G136" s="37" t="s">
        <v>1205</v>
      </c>
    </row>
    <row r="137" spans="1:7">
      <c r="A137">
        <f t="shared" si="8"/>
        <v>135</v>
      </c>
      <c r="B137">
        <v>46</v>
      </c>
      <c r="C137" t="s">
        <v>381</v>
      </c>
      <c r="D137" t="s">
        <v>1443</v>
      </c>
      <c r="E137" s="66">
        <v>1</v>
      </c>
      <c r="F137">
        <v>1</v>
      </c>
      <c r="G137" s="37" t="s">
        <v>239</v>
      </c>
    </row>
    <row r="138" spans="1:7">
      <c r="A138">
        <f t="shared" si="8"/>
        <v>136</v>
      </c>
      <c r="B138">
        <v>46</v>
      </c>
      <c r="C138" t="s">
        <v>487</v>
      </c>
      <c r="D138" t="s">
        <v>1448</v>
      </c>
      <c r="E138" s="66">
        <v>1</v>
      </c>
      <c r="F138">
        <v>1</v>
      </c>
      <c r="G138" s="37" t="s">
        <v>239</v>
      </c>
    </row>
    <row r="139" spans="1:7">
      <c r="A139">
        <f t="shared" si="8"/>
        <v>137</v>
      </c>
      <c r="B139">
        <v>46</v>
      </c>
      <c r="C139" t="s">
        <v>452</v>
      </c>
      <c r="D139" t="s">
        <v>1449</v>
      </c>
      <c r="E139" s="66">
        <v>1</v>
      </c>
      <c r="F139">
        <v>1</v>
      </c>
      <c r="G139" s="37" t="s">
        <v>1205</v>
      </c>
    </row>
    <row r="140" spans="1:7">
      <c r="A140">
        <f t="shared" si="8"/>
        <v>138</v>
      </c>
      <c r="B140">
        <v>46</v>
      </c>
      <c r="C140" t="s">
        <v>332</v>
      </c>
      <c r="D140" t="s">
        <v>1443</v>
      </c>
      <c r="E140" s="66">
        <v>1</v>
      </c>
      <c r="F140">
        <v>1</v>
      </c>
      <c r="G140" s="37" t="s">
        <v>239</v>
      </c>
    </row>
    <row r="141" spans="1:7">
      <c r="A141">
        <f t="shared" si="8"/>
        <v>139</v>
      </c>
      <c r="B141">
        <v>47</v>
      </c>
      <c r="C141" t="s">
        <v>384</v>
      </c>
      <c r="D141" t="s">
        <v>1443</v>
      </c>
      <c r="E141" s="66">
        <v>1</v>
      </c>
      <c r="F141">
        <v>1</v>
      </c>
      <c r="G141" s="37" t="s">
        <v>239</v>
      </c>
    </row>
    <row r="142" spans="1:7">
      <c r="A142">
        <f t="shared" si="8"/>
        <v>140</v>
      </c>
      <c r="B142">
        <v>47</v>
      </c>
      <c r="C142" t="s">
        <v>385</v>
      </c>
      <c r="D142" t="s">
        <v>1445</v>
      </c>
      <c r="E142" s="66">
        <v>1</v>
      </c>
      <c r="F142">
        <v>1</v>
      </c>
      <c r="G142" s="37" t="s">
        <v>239</v>
      </c>
    </row>
    <row r="143" spans="1:7">
      <c r="A143">
        <f t="shared" si="8"/>
        <v>141</v>
      </c>
      <c r="B143">
        <v>47</v>
      </c>
      <c r="C143" t="s">
        <v>485</v>
      </c>
      <c r="D143" t="s">
        <v>1427</v>
      </c>
      <c r="E143" s="66">
        <v>1</v>
      </c>
      <c r="F143">
        <v>1</v>
      </c>
      <c r="G143" s="37" t="s">
        <v>239</v>
      </c>
    </row>
    <row r="144" spans="1:7">
      <c r="A144">
        <f t="shared" si="8"/>
        <v>142</v>
      </c>
      <c r="B144">
        <v>47</v>
      </c>
      <c r="C144" t="s">
        <v>437</v>
      </c>
      <c r="D144" t="s">
        <v>1436</v>
      </c>
      <c r="E144" s="66">
        <v>1</v>
      </c>
      <c r="F144">
        <v>1</v>
      </c>
      <c r="G144" s="37" t="s">
        <v>1205</v>
      </c>
    </row>
    <row r="145" spans="1:7">
      <c r="A145">
        <f t="shared" si="8"/>
        <v>143</v>
      </c>
      <c r="B145">
        <v>47</v>
      </c>
      <c r="C145" t="s">
        <v>460</v>
      </c>
      <c r="D145" t="s">
        <v>1426</v>
      </c>
      <c r="E145" s="66">
        <v>1</v>
      </c>
      <c r="F145">
        <v>1</v>
      </c>
      <c r="G145" s="37" t="s">
        <v>1205</v>
      </c>
    </row>
    <row r="146" spans="1:7">
      <c r="A146">
        <f t="shared" si="8"/>
        <v>144</v>
      </c>
      <c r="B146">
        <v>48</v>
      </c>
      <c r="C146" t="s">
        <v>396</v>
      </c>
      <c r="D146" t="s">
        <v>1450</v>
      </c>
      <c r="E146" s="66">
        <v>1</v>
      </c>
      <c r="F146">
        <v>1</v>
      </c>
      <c r="G146" s="37" t="s">
        <v>239</v>
      </c>
    </row>
    <row r="147" spans="1:7">
      <c r="A147">
        <f t="shared" si="8"/>
        <v>145</v>
      </c>
      <c r="B147">
        <v>48</v>
      </c>
      <c r="C147" t="s">
        <v>461</v>
      </c>
      <c r="D147" t="s">
        <v>1440</v>
      </c>
      <c r="E147" s="66">
        <v>1</v>
      </c>
      <c r="F147">
        <v>1</v>
      </c>
      <c r="G147" s="37" t="s">
        <v>1205</v>
      </c>
    </row>
    <row r="148" spans="1:7">
      <c r="A148">
        <f t="shared" si="8"/>
        <v>146</v>
      </c>
      <c r="B148">
        <v>49</v>
      </c>
      <c r="C148" t="s">
        <v>406</v>
      </c>
      <c r="D148" t="s">
        <v>1449</v>
      </c>
      <c r="E148" s="66">
        <v>1</v>
      </c>
      <c r="F148">
        <v>1</v>
      </c>
      <c r="G148" s="37" t="s">
        <v>239</v>
      </c>
    </row>
    <row r="149" spans="1:7">
      <c r="A149">
        <f t="shared" si="8"/>
        <v>147</v>
      </c>
      <c r="B149">
        <v>49</v>
      </c>
      <c r="C149" t="s">
        <v>442</v>
      </c>
      <c r="D149" t="s">
        <v>1436</v>
      </c>
      <c r="E149" s="66">
        <v>1</v>
      </c>
      <c r="F149">
        <v>1</v>
      </c>
      <c r="G149" s="37" t="s">
        <v>1205</v>
      </c>
    </row>
    <row r="150" spans="1:7">
      <c r="A150">
        <f t="shared" si="8"/>
        <v>148</v>
      </c>
      <c r="B150">
        <v>50</v>
      </c>
      <c r="C150" t="s">
        <v>407</v>
      </c>
      <c r="D150" t="s">
        <v>1451</v>
      </c>
      <c r="E150" s="66">
        <v>1</v>
      </c>
      <c r="F150">
        <v>1</v>
      </c>
      <c r="G150" s="37" t="s">
        <v>239</v>
      </c>
    </row>
    <row r="151" spans="1:7">
      <c r="A151">
        <f t="shared" si="8"/>
        <v>149</v>
      </c>
      <c r="B151">
        <v>50</v>
      </c>
      <c r="C151" t="s">
        <v>446</v>
      </c>
      <c r="D151" t="s">
        <v>1376</v>
      </c>
      <c r="E151" s="66">
        <v>1</v>
      </c>
      <c r="F151">
        <v>1</v>
      </c>
      <c r="G151" s="37" t="s">
        <v>1205</v>
      </c>
    </row>
    <row r="152" spans="1:7">
      <c r="A152">
        <f t="shared" si="8"/>
        <v>150</v>
      </c>
      <c r="B152">
        <v>50</v>
      </c>
      <c r="C152" t="s">
        <v>432</v>
      </c>
      <c r="D152" t="s">
        <v>1376</v>
      </c>
      <c r="E152" s="66">
        <v>1</v>
      </c>
      <c r="F152">
        <v>1</v>
      </c>
      <c r="G152" s="37" t="s">
        <v>1205</v>
      </c>
    </row>
    <row r="153" spans="1:7">
      <c r="A153">
        <f t="shared" si="8"/>
        <v>151</v>
      </c>
      <c r="B153">
        <v>50</v>
      </c>
      <c r="C153" t="s">
        <v>456</v>
      </c>
      <c r="D153" t="s">
        <v>1376</v>
      </c>
      <c r="E153" s="66">
        <v>1</v>
      </c>
      <c r="F153">
        <v>1</v>
      </c>
      <c r="G153" s="37" t="s">
        <v>1205</v>
      </c>
    </row>
    <row r="154" spans="1:7">
      <c r="A154">
        <f t="shared" si="8"/>
        <v>152</v>
      </c>
      <c r="B154">
        <v>50</v>
      </c>
      <c r="C154" t="s">
        <v>343</v>
      </c>
      <c r="D154" t="s">
        <v>1445</v>
      </c>
      <c r="E154" s="66">
        <v>1</v>
      </c>
      <c r="F154">
        <v>1</v>
      </c>
      <c r="G154" s="37" t="s">
        <v>239</v>
      </c>
    </row>
    <row r="155" spans="1:7">
      <c r="A155">
        <f t="shared" si="8"/>
        <v>153</v>
      </c>
      <c r="B155">
        <v>51</v>
      </c>
      <c r="C155" t="s">
        <v>409</v>
      </c>
      <c r="D155" t="s">
        <v>1452</v>
      </c>
      <c r="E155" s="66">
        <v>1</v>
      </c>
      <c r="F155">
        <v>1</v>
      </c>
      <c r="G155" s="37" t="s">
        <v>239</v>
      </c>
    </row>
    <row r="156" spans="1:7">
      <c r="A156">
        <f t="shared" ref="A156:A187" si="9">ROW() - 2</f>
        <v>154</v>
      </c>
      <c r="B156">
        <v>51</v>
      </c>
      <c r="C156" t="s">
        <v>486</v>
      </c>
      <c r="D156" t="s">
        <v>1453</v>
      </c>
      <c r="E156" s="66">
        <v>1</v>
      </c>
      <c r="F156">
        <v>1</v>
      </c>
      <c r="G156" s="37" t="s">
        <v>239</v>
      </c>
    </row>
    <row r="157" spans="1:7">
      <c r="A157">
        <f t="shared" si="9"/>
        <v>155</v>
      </c>
      <c r="B157">
        <v>51</v>
      </c>
      <c r="C157" t="s">
        <v>480</v>
      </c>
      <c r="D157" t="s">
        <v>1437</v>
      </c>
      <c r="E157" s="66">
        <v>1</v>
      </c>
      <c r="F157">
        <v>1</v>
      </c>
      <c r="G157" s="37" t="s">
        <v>239</v>
      </c>
    </row>
    <row r="158" spans="1:7">
      <c r="A158">
        <f t="shared" si="9"/>
        <v>156</v>
      </c>
      <c r="B158">
        <v>51</v>
      </c>
      <c r="C158" t="s">
        <v>479</v>
      </c>
      <c r="D158" t="s">
        <v>1437</v>
      </c>
      <c r="E158" s="66">
        <v>1</v>
      </c>
      <c r="F158">
        <v>1</v>
      </c>
      <c r="G158" s="37" t="s">
        <v>239</v>
      </c>
    </row>
    <row r="159" spans="1:7">
      <c r="A159">
        <f t="shared" si="9"/>
        <v>157</v>
      </c>
      <c r="B159">
        <v>51</v>
      </c>
      <c r="C159" t="s">
        <v>444</v>
      </c>
      <c r="D159" t="s">
        <v>1454</v>
      </c>
      <c r="E159" s="66">
        <v>1</v>
      </c>
      <c r="F159">
        <v>1</v>
      </c>
      <c r="G159" s="37" t="s">
        <v>1205</v>
      </c>
    </row>
    <row r="160" spans="1:7">
      <c r="A160">
        <f t="shared" si="9"/>
        <v>158</v>
      </c>
      <c r="B160">
        <v>51</v>
      </c>
      <c r="C160" t="s">
        <v>340</v>
      </c>
      <c r="D160" t="s">
        <v>1452</v>
      </c>
      <c r="E160" s="66">
        <v>1</v>
      </c>
      <c r="F160">
        <v>1</v>
      </c>
      <c r="G160" s="37" t="s">
        <v>239</v>
      </c>
    </row>
    <row r="161" spans="1:7">
      <c r="A161">
        <f t="shared" si="9"/>
        <v>159</v>
      </c>
      <c r="B161">
        <v>52</v>
      </c>
      <c r="C161" t="s">
        <v>410</v>
      </c>
      <c r="D161" t="s">
        <v>1451</v>
      </c>
      <c r="E161" s="66">
        <v>1</v>
      </c>
      <c r="F161">
        <v>1</v>
      </c>
      <c r="G161" s="37" t="s">
        <v>239</v>
      </c>
    </row>
    <row r="162" spans="1:7">
      <c r="A162">
        <f t="shared" si="9"/>
        <v>160</v>
      </c>
      <c r="B162">
        <v>52</v>
      </c>
      <c r="C162" t="s">
        <v>458</v>
      </c>
      <c r="D162" t="s">
        <v>1376</v>
      </c>
      <c r="E162" s="66">
        <v>1</v>
      </c>
      <c r="F162">
        <v>1</v>
      </c>
      <c r="G162" s="37" t="s">
        <v>1205</v>
      </c>
    </row>
    <row r="163" spans="1:7">
      <c r="A163">
        <f t="shared" si="9"/>
        <v>161</v>
      </c>
      <c r="B163">
        <v>52</v>
      </c>
      <c r="C163" t="s">
        <v>334</v>
      </c>
      <c r="D163" t="s">
        <v>1445</v>
      </c>
      <c r="E163" s="66">
        <v>1</v>
      </c>
      <c r="F163">
        <v>1</v>
      </c>
      <c r="G163" s="37" t="s">
        <v>239</v>
      </c>
    </row>
    <row r="164" spans="1:7">
      <c r="A164">
        <f t="shared" si="9"/>
        <v>162</v>
      </c>
      <c r="B164">
        <v>53</v>
      </c>
      <c r="C164" t="s">
        <v>365</v>
      </c>
      <c r="D164" t="s">
        <v>1443</v>
      </c>
      <c r="E164" s="66">
        <v>1</v>
      </c>
      <c r="F164">
        <v>1</v>
      </c>
      <c r="G164" s="37" t="s">
        <v>239</v>
      </c>
    </row>
    <row r="165" spans="1:7">
      <c r="A165">
        <f t="shared" si="9"/>
        <v>163</v>
      </c>
      <c r="B165">
        <v>53</v>
      </c>
      <c r="C165" t="s">
        <v>399</v>
      </c>
      <c r="D165" t="s">
        <v>1426</v>
      </c>
      <c r="E165" s="66">
        <v>1</v>
      </c>
      <c r="F165">
        <v>1</v>
      </c>
      <c r="G165" s="37" t="s">
        <v>239</v>
      </c>
    </row>
    <row r="166" spans="1:7">
      <c r="A166">
        <f t="shared" si="9"/>
        <v>164</v>
      </c>
      <c r="B166">
        <v>53</v>
      </c>
      <c r="C166" t="s">
        <v>459</v>
      </c>
      <c r="D166" t="s">
        <v>1447</v>
      </c>
      <c r="E166" s="66">
        <v>1</v>
      </c>
      <c r="F166">
        <v>1</v>
      </c>
      <c r="G166" s="37" t="s">
        <v>1205</v>
      </c>
    </row>
    <row r="167" spans="1:7">
      <c r="A167">
        <f t="shared" si="9"/>
        <v>165</v>
      </c>
      <c r="B167">
        <v>53</v>
      </c>
      <c r="C167" t="s">
        <v>342</v>
      </c>
      <c r="D167" t="s">
        <v>1426</v>
      </c>
      <c r="E167" s="66">
        <v>1</v>
      </c>
      <c r="F167">
        <v>1</v>
      </c>
      <c r="G167" s="37" t="s">
        <v>239</v>
      </c>
    </row>
    <row r="168" spans="1:7">
      <c r="A168">
        <f t="shared" si="9"/>
        <v>166</v>
      </c>
      <c r="B168">
        <v>54</v>
      </c>
      <c r="C168" t="s">
        <v>367</v>
      </c>
      <c r="D168" t="s">
        <v>1445</v>
      </c>
      <c r="E168" s="66">
        <v>1</v>
      </c>
      <c r="F168">
        <v>1</v>
      </c>
      <c r="G168" s="37" t="s">
        <v>239</v>
      </c>
    </row>
    <row r="169" spans="1:7">
      <c r="A169">
        <f t="shared" si="9"/>
        <v>167</v>
      </c>
      <c r="B169">
        <v>54</v>
      </c>
      <c r="C169" t="s">
        <v>491</v>
      </c>
      <c r="D169" t="s">
        <v>1455</v>
      </c>
      <c r="E169" s="66">
        <v>1</v>
      </c>
      <c r="F169">
        <v>1</v>
      </c>
      <c r="G169" s="37" t="s">
        <v>239</v>
      </c>
    </row>
    <row r="170" spans="1:7">
      <c r="A170">
        <f t="shared" si="9"/>
        <v>168</v>
      </c>
      <c r="B170">
        <v>54</v>
      </c>
      <c r="C170" t="s">
        <v>457</v>
      </c>
      <c r="D170" t="s">
        <v>1426</v>
      </c>
      <c r="E170" s="66">
        <v>1</v>
      </c>
      <c r="F170">
        <v>1</v>
      </c>
      <c r="G170" s="37" t="s">
        <v>1205</v>
      </c>
    </row>
    <row r="171" spans="1:7">
      <c r="A171">
        <f t="shared" si="9"/>
        <v>169</v>
      </c>
      <c r="B171">
        <v>55</v>
      </c>
      <c r="C171" t="s">
        <v>411</v>
      </c>
      <c r="D171" t="s">
        <v>1376</v>
      </c>
      <c r="E171" s="66">
        <v>1</v>
      </c>
      <c r="F171">
        <v>1</v>
      </c>
      <c r="G171" s="37" t="s">
        <v>239</v>
      </c>
    </row>
    <row r="172" spans="1:7">
      <c r="A172">
        <f t="shared" si="9"/>
        <v>170</v>
      </c>
      <c r="B172">
        <v>55</v>
      </c>
      <c r="C172" t="s">
        <v>401</v>
      </c>
      <c r="D172" t="s">
        <v>1447</v>
      </c>
      <c r="E172" s="66">
        <v>1</v>
      </c>
      <c r="F172">
        <v>1</v>
      </c>
      <c r="G172" s="37" t="s">
        <v>239</v>
      </c>
    </row>
    <row r="173" spans="1:7">
      <c r="A173">
        <f t="shared" si="9"/>
        <v>171</v>
      </c>
      <c r="B173">
        <v>55</v>
      </c>
      <c r="C173" t="s">
        <v>455</v>
      </c>
      <c r="D173" t="s">
        <v>1430</v>
      </c>
      <c r="E173" s="66">
        <v>1</v>
      </c>
      <c r="F173">
        <v>1</v>
      </c>
      <c r="G173" s="37" t="s">
        <v>1205</v>
      </c>
    </row>
    <row r="174" spans="1:7">
      <c r="A174">
        <f t="shared" si="9"/>
        <v>172</v>
      </c>
      <c r="B174">
        <v>56</v>
      </c>
      <c r="C174" t="s">
        <v>397</v>
      </c>
      <c r="D174" t="s">
        <v>1456</v>
      </c>
      <c r="E174" s="66">
        <v>1</v>
      </c>
      <c r="F174">
        <v>1</v>
      </c>
      <c r="G174" s="37" t="s">
        <v>239</v>
      </c>
    </row>
    <row r="175" spans="1:7">
      <c r="A175">
        <f t="shared" si="9"/>
        <v>173</v>
      </c>
      <c r="B175">
        <v>56</v>
      </c>
      <c r="C175" t="s">
        <v>398</v>
      </c>
      <c r="D175" t="s">
        <v>1426</v>
      </c>
      <c r="E175" s="66">
        <v>1</v>
      </c>
      <c r="F175">
        <v>1</v>
      </c>
      <c r="G175" s="37" t="s">
        <v>239</v>
      </c>
    </row>
    <row r="176" spans="1:7">
      <c r="A176">
        <f t="shared" si="9"/>
        <v>174</v>
      </c>
      <c r="B176">
        <v>56</v>
      </c>
      <c r="C176" t="s">
        <v>441</v>
      </c>
      <c r="D176" t="s">
        <v>1376</v>
      </c>
      <c r="E176" s="66">
        <v>1</v>
      </c>
      <c r="F176">
        <v>1</v>
      </c>
      <c r="G176" s="37" t="s">
        <v>1205</v>
      </c>
    </row>
    <row r="177" spans="1:7">
      <c r="A177">
        <f t="shared" si="9"/>
        <v>175</v>
      </c>
      <c r="B177">
        <v>56</v>
      </c>
      <c r="C177" t="s">
        <v>338</v>
      </c>
      <c r="D177" t="s">
        <v>1457</v>
      </c>
      <c r="E177" s="66">
        <v>1</v>
      </c>
      <c r="F177">
        <v>1</v>
      </c>
      <c r="G177" s="37" t="s">
        <v>239</v>
      </c>
    </row>
    <row r="178" spans="1:7">
      <c r="A178">
        <f t="shared" si="9"/>
        <v>176</v>
      </c>
      <c r="B178">
        <v>57</v>
      </c>
      <c r="C178" t="s">
        <v>404</v>
      </c>
      <c r="D178" t="s">
        <v>1458</v>
      </c>
      <c r="E178" s="66">
        <v>1</v>
      </c>
      <c r="F178">
        <v>1</v>
      </c>
      <c r="G178" s="37" t="s">
        <v>239</v>
      </c>
    </row>
    <row r="179" spans="1:7">
      <c r="A179">
        <f t="shared" si="9"/>
        <v>177</v>
      </c>
      <c r="B179">
        <v>57</v>
      </c>
      <c r="C179" t="s">
        <v>405</v>
      </c>
      <c r="D179" t="s">
        <v>1459</v>
      </c>
      <c r="E179" s="66">
        <v>1</v>
      </c>
      <c r="F179">
        <v>1</v>
      </c>
      <c r="G179" s="37" t="s">
        <v>239</v>
      </c>
    </row>
    <row r="180" spans="1:7">
      <c r="A180">
        <f t="shared" si="9"/>
        <v>178</v>
      </c>
      <c r="B180">
        <v>57</v>
      </c>
      <c r="C180" t="s">
        <v>475</v>
      </c>
      <c r="D180" t="s">
        <v>1461</v>
      </c>
      <c r="E180" s="66">
        <v>1</v>
      </c>
      <c r="F180">
        <v>1</v>
      </c>
      <c r="G180" s="37" t="s">
        <v>239</v>
      </c>
    </row>
    <row r="181" spans="1:7">
      <c r="A181">
        <f t="shared" si="9"/>
        <v>179</v>
      </c>
      <c r="B181">
        <v>57</v>
      </c>
      <c r="C181" t="s">
        <v>476</v>
      </c>
      <c r="D181" t="s">
        <v>1449</v>
      </c>
      <c r="E181" s="66">
        <v>1</v>
      </c>
      <c r="F181">
        <v>1</v>
      </c>
      <c r="G181" s="37" t="s">
        <v>239</v>
      </c>
    </row>
    <row r="182" spans="1:7">
      <c r="A182">
        <f t="shared" si="9"/>
        <v>180</v>
      </c>
      <c r="B182">
        <v>57</v>
      </c>
      <c r="C182" t="s">
        <v>425</v>
      </c>
      <c r="D182" t="s">
        <v>1449</v>
      </c>
      <c r="E182" s="66">
        <v>1</v>
      </c>
      <c r="F182">
        <v>1</v>
      </c>
      <c r="G182" s="37" t="s">
        <v>1205</v>
      </c>
    </row>
    <row r="183" spans="1:7">
      <c r="A183">
        <f t="shared" si="9"/>
        <v>181</v>
      </c>
      <c r="B183">
        <v>57</v>
      </c>
      <c r="C183" t="s">
        <v>445</v>
      </c>
      <c r="D183" t="s">
        <v>1460</v>
      </c>
      <c r="E183" s="66">
        <v>1</v>
      </c>
      <c r="F183">
        <v>1</v>
      </c>
      <c r="G183" s="37" t="s">
        <v>1205</v>
      </c>
    </row>
    <row r="184" spans="1:7">
      <c r="A184">
        <f t="shared" si="9"/>
        <v>182</v>
      </c>
      <c r="B184">
        <v>57</v>
      </c>
      <c r="C184" t="s">
        <v>447</v>
      </c>
      <c r="D184" t="s">
        <v>1449</v>
      </c>
      <c r="E184" s="66">
        <v>1</v>
      </c>
      <c r="F184">
        <v>1</v>
      </c>
      <c r="G184" s="37" t="s">
        <v>1205</v>
      </c>
    </row>
    <row r="185" spans="1:7">
      <c r="A185">
        <f t="shared" si="9"/>
        <v>183</v>
      </c>
      <c r="B185">
        <v>57</v>
      </c>
      <c r="C185" t="s">
        <v>344</v>
      </c>
      <c r="D185" t="s">
        <v>1462</v>
      </c>
      <c r="E185" s="66">
        <v>1</v>
      </c>
      <c r="F185">
        <v>1</v>
      </c>
      <c r="G185" s="37" t="s">
        <v>239</v>
      </c>
    </row>
    <row r="186" spans="1:7">
      <c r="A186">
        <f t="shared" si="9"/>
        <v>184</v>
      </c>
      <c r="B186">
        <v>57</v>
      </c>
      <c r="C186" t="s">
        <v>345</v>
      </c>
      <c r="D186" t="s">
        <v>1463</v>
      </c>
      <c r="E186" s="66">
        <v>1</v>
      </c>
      <c r="F186">
        <v>1</v>
      </c>
      <c r="G186" s="37" t="s">
        <v>239</v>
      </c>
    </row>
    <row r="187" spans="1:7">
      <c r="A187">
        <f t="shared" si="9"/>
        <v>185</v>
      </c>
      <c r="B187">
        <v>58</v>
      </c>
      <c r="C187" t="s">
        <v>426</v>
      </c>
      <c r="D187" t="s">
        <v>1376</v>
      </c>
      <c r="E187" s="66">
        <v>1</v>
      </c>
      <c r="F187">
        <v>1</v>
      </c>
      <c r="G187" s="37" t="s">
        <v>1205</v>
      </c>
    </row>
    <row r="188" spans="1:7">
      <c r="A188">
        <f t="shared" ref="A188:A193" si="10">ROW() - 2</f>
        <v>186</v>
      </c>
      <c r="B188">
        <v>59</v>
      </c>
      <c r="C188" t="s">
        <v>417</v>
      </c>
      <c r="D188" t="s">
        <v>1431</v>
      </c>
      <c r="E188" s="66">
        <v>1</v>
      </c>
      <c r="F188">
        <v>1</v>
      </c>
      <c r="G188" s="37" t="s">
        <v>1205</v>
      </c>
    </row>
    <row r="189" spans="1:7">
      <c r="A189">
        <f t="shared" si="10"/>
        <v>187</v>
      </c>
      <c r="B189">
        <v>59</v>
      </c>
      <c r="C189" t="s">
        <v>418</v>
      </c>
      <c r="D189" t="s">
        <v>1431</v>
      </c>
      <c r="E189" s="66">
        <v>1</v>
      </c>
      <c r="F189">
        <v>1</v>
      </c>
      <c r="G189" s="37" t="s">
        <v>1205</v>
      </c>
    </row>
    <row r="190" spans="1:7">
      <c r="A190">
        <f t="shared" si="10"/>
        <v>188</v>
      </c>
      <c r="B190">
        <v>59</v>
      </c>
      <c r="C190" t="s">
        <v>419</v>
      </c>
      <c r="D190" t="s">
        <v>1431</v>
      </c>
      <c r="E190" s="66">
        <v>1</v>
      </c>
      <c r="F190">
        <v>1</v>
      </c>
      <c r="G190" s="37" t="s">
        <v>1205</v>
      </c>
    </row>
    <row r="191" spans="1:7">
      <c r="A191">
        <f t="shared" si="10"/>
        <v>189</v>
      </c>
      <c r="B191">
        <v>60</v>
      </c>
      <c r="C191" t="s">
        <v>420</v>
      </c>
      <c r="D191" t="s">
        <v>1376</v>
      </c>
      <c r="E191" s="66">
        <v>1</v>
      </c>
      <c r="F191">
        <v>1</v>
      </c>
      <c r="G191" s="37" t="s">
        <v>1205</v>
      </c>
    </row>
    <row r="192" spans="1:7">
      <c r="A192">
        <f t="shared" si="10"/>
        <v>190</v>
      </c>
      <c r="B192">
        <v>61</v>
      </c>
      <c r="C192" t="s">
        <v>453</v>
      </c>
      <c r="D192" t="s">
        <v>1376</v>
      </c>
      <c r="E192" s="66">
        <v>1</v>
      </c>
      <c r="F192">
        <v>1</v>
      </c>
      <c r="G192" s="37" t="s">
        <v>1205</v>
      </c>
    </row>
    <row r="193" spans="1:7">
      <c r="A193">
        <f t="shared" si="10"/>
        <v>191</v>
      </c>
      <c r="B193">
        <v>61</v>
      </c>
      <c r="C193" t="s">
        <v>454</v>
      </c>
      <c r="D193" t="s">
        <v>1376</v>
      </c>
      <c r="E193" s="66">
        <v>1</v>
      </c>
      <c r="F193">
        <v>1</v>
      </c>
      <c r="G193" s="37" t="s">
        <v>1205</v>
      </c>
    </row>
    <row r="194" spans="1:7">
      <c r="A194">
        <f t="shared" ref="A194:A206" si="11">ROW() - 2</f>
        <v>192</v>
      </c>
      <c r="B194">
        <v>62</v>
      </c>
      <c r="C194" t="s">
        <v>389</v>
      </c>
      <c r="D194" t="s">
        <v>1437</v>
      </c>
      <c r="E194" s="66">
        <v>1</v>
      </c>
      <c r="F194">
        <v>1</v>
      </c>
      <c r="G194" s="37" t="s">
        <v>239</v>
      </c>
    </row>
    <row r="195" spans="1:7">
      <c r="A195">
        <f t="shared" si="11"/>
        <v>193</v>
      </c>
      <c r="B195">
        <v>63</v>
      </c>
      <c r="C195" t="s">
        <v>368</v>
      </c>
      <c r="D195" t="s">
        <v>1470</v>
      </c>
      <c r="E195" s="66">
        <v>1</v>
      </c>
      <c r="F195">
        <v>1</v>
      </c>
      <c r="G195" s="37" t="s">
        <v>239</v>
      </c>
    </row>
    <row r="196" spans="1:7">
      <c r="A196">
        <f t="shared" si="11"/>
        <v>194</v>
      </c>
      <c r="B196">
        <v>63</v>
      </c>
      <c r="C196" t="s">
        <v>329</v>
      </c>
      <c r="D196" t="s">
        <v>1471</v>
      </c>
      <c r="E196" s="66">
        <v>1</v>
      </c>
      <c r="F196">
        <v>1</v>
      </c>
      <c r="G196" s="37" t="s">
        <v>239</v>
      </c>
    </row>
    <row r="197" spans="1:7">
      <c r="A197">
        <f t="shared" si="11"/>
        <v>195</v>
      </c>
      <c r="B197">
        <v>64</v>
      </c>
      <c r="C197" t="s">
        <v>390</v>
      </c>
      <c r="D197" t="s">
        <v>1472</v>
      </c>
      <c r="E197" s="66">
        <v>1</v>
      </c>
      <c r="F197">
        <v>1</v>
      </c>
      <c r="G197" s="37" t="s">
        <v>239</v>
      </c>
    </row>
    <row r="198" spans="1:7">
      <c r="A198">
        <f t="shared" si="11"/>
        <v>196</v>
      </c>
      <c r="B198">
        <v>64</v>
      </c>
      <c r="C198" t="s">
        <v>336</v>
      </c>
      <c r="D198" t="s">
        <v>1472</v>
      </c>
      <c r="E198" s="66">
        <v>1</v>
      </c>
      <c r="F198">
        <v>1</v>
      </c>
      <c r="G198" s="37" t="s">
        <v>239</v>
      </c>
    </row>
    <row r="199" spans="1:7">
      <c r="A199">
        <f t="shared" si="11"/>
        <v>197</v>
      </c>
      <c r="B199">
        <v>65</v>
      </c>
      <c r="C199" t="s">
        <v>388</v>
      </c>
      <c r="D199" t="s">
        <v>1472</v>
      </c>
      <c r="E199" s="66">
        <v>1</v>
      </c>
      <c r="F199">
        <v>1</v>
      </c>
      <c r="G199" s="37" t="s">
        <v>239</v>
      </c>
    </row>
    <row r="200" spans="1:7">
      <c r="A200">
        <f t="shared" si="11"/>
        <v>198</v>
      </c>
      <c r="B200">
        <v>65</v>
      </c>
      <c r="C200" t="s">
        <v>335</v>
      </c>
      <c r="D200" t="s">
        <v>1472</v>
      </c>
      <c r="E200" s="66">
        <v>1</v>
      </c>
      <c r="F200">
        <v>1</v>
      </c>
      <c r="G200" s="37" t="s">
        <v>239</v>
      </c>
    </row>
    <row r="201" spans="1:7">
      <c r="A201">
        <f t="shared" si="11"/>
        <v>199</v>
      </c>
      <c r="B201">
        <v>66</v>
      </c>
      <c r="C201" t="s">
        <v>400</v>
      </c>
      <c r="D201" t="s">
        <v>1472</v>
      </c>
      <c r="E201" s="66">
        <v>1</v>
      </c>
      <c r="F201">
        <v>1</v>
      </c>
      <c r="G201" s="37" t="s">
        <v>239</v>
      </c>
    </row>
    <row r="202" spans="1:7">
      <c r="A202">
        <f t="shared" si="11"/>
        <v>200</v>
      </c>
      <c r="B202">
        <v>66</v>
      </c>
      <c r="C202" t="s">
        <v>339</v>
      </c>
      <c r="D202" t="s">
        <v>1472</v>
      </c>
      <c r="E202" s="66">
        <v>1</v>
      </c>
      <c r="F202">
        <v>1</v>
      </c>
      <c r="G202" s="37" t="s">
        <v>239</v>
      </c>
    </row>
    <row r="203" spans="1:7">
      <c r="A203">
        <f t="shared" si="11"/>
        <v>201</v>
      </c>
      <c r="B203">
        <v>67</v>
      </c>
      <c r="C203" t="s">
        <v>348</v>
      </c>
      <c r="D203" t="s">
        <v>1473</v>
      </c>
      <c r="E203" s="66">
        <v>1</v>
      </c>
      <c r="F203">
        <v>1</v>
      </c>
      <c r="G203" s="37" t="s">
        <v>239</v>
      </c>
    </row>
    <row r="204" spans="1:7">
      <c r="A204">
        <f t="shared" si="11"/>
        <v>202</v>
      </c>
      <c r="B204">
        <v>67</v>
      </c>
      <c r="C204" t="s">
        <v>327</v>
      </c>
      <c r="D204" t="s">
        <v>1473</v>
      </c>
      <c r="E204" s="66">
        <v>1</v>
      </c>
      <c r="F204">
        <v>1</v>
      </c>
      <c r="G204" s="37" t="s">
        <v>239</v>
      </c>
    </row>
    <row r="205" spans="1:7">
      <c r="A205">
        <f t="shared" si="11"/>
        <v>203</v>
      </c>
      <c r="B205">
        <v>68</v>
      </c>
      <c r="C205" t="s">
        <v>309</v>
      </c>
      <c r="D205" t="s">
        <v>1473</v>
      </c>
      <c r="E205" s="66">
        <v>1</v>
      </c>
      <c r="F205">
        <v>1</v>
      </c>
      <c r="G205" s="37" t="s">
        <v>239</v>
      </c>
    </row>
    <row r="206" spans="1:7">
      <c r="A206">
        <f t="shared" si="11"/>
        <v>204</v>
      </c>
      <c r="B206">
        <v>68</v>
      </c>
      <c r="C206" t="s">
        <v>310</v>
      </c>
      <c r="D206" t="s">
        <v>1473</v>
      </c>
      <c r="E206" s="66">
        <v>1</v>
      </c>
      <c r="F206">
        <v>1</v>
      </c>
      <c r="G206" s="37" t="s">
        <v>239</v>
      </c>
    </row>
  </sheetData>
  <phoneticPr fontId="3" type="noConversion"/>
  <pageMargins left="0.7" right="0.7" top="0.75" bottom="0.75" header="0.3" footer="0.3"/>
  <pageSetup orientation="portrait" horizontalDpi="0" verticalDpi="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6FFD-4097-BA4B-95D7-53472273BF88}">
  <dimension ref="A1:C7"/>
  <sheetViews>
    <sheetView zoomScale="181" workbookViewId="0">
      <selection activeCell="C9" sqref="C9"/>
    </sheetView>
  </sheetViews>
  <sheetFormatPr baseColWidth="10" defaultRowHeight="15"/>
  <cols>
    <col min="1" max="2" width="18.6640625" customWidth="1"/>
    <col min="3" max="3" width="18.1640625" customWidth="1"/>
  </cols>
  <sheetData>
    <row r="1" spans="1:3">
      <c r="A1" s="56" t="s">
        <v>1206</v>
      </c>
      <c r="B1" s="56" t="s">
        <v>1209</v>
      </c>
      <c r="C1" s="56" t="s">
        <v>1298</v>
      </c>
    </row>
    <row r="2" spans="1:3">
      <c r="A2" s="70" t="s">
        <v>64</v>
      </c>
      <c r="B2" s="70" t="s">
        <v>66</v>
      </c>
      <c r="C2" s="70" t="s">
        <v>64</v>
      </c>
    </row>
    <row r="3" spans="1:3">
      <c r="A3" s="66">
        <v>2</v>
      </c>
      <c r="B3" s="70" t="s">
        <v>66</v>
      </c>
      <c r="C3" s="66">
        <v>2</v>
      </c>
    </row>
    <row r="4" spans="1:3">
      <c r="A4">
        <v>3</v>
      </c>
      <c r="B4">
        <v>3</v>
      </c>
      <c r="C4">
        <v>1</v>
      </c>
    </row>
    <row r="5" spans="1:3">
      <c r="A5">
        <v>4</v>
      </c>
      <c r="B5">
        <v>3</v>
      </c>
      <c r="C5">
        <v>2</v>
      </c>
    </row>
    <row r="6" spans="1:3">
      <c r="A6">
        <v>5</v>
      </c>
      <c r="B6">
        <v>7</v>
      </c>
      <c r="C6">
        <v>6</v>
      </c>
    </row>
    <row r="7" spans="1:3">
      <c r="A7">
        <v>6</v>
      </c>
      <c r="B7">
        <v>7</v>
      </c>
      <c r="C7">
        <v>7</v>
      </c>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4253-FA05-A84F-85A6-DBF478149CCD}">
  <dimension ref="A1:B8"/>
  <sheetViews>
    <sheetView workbookViewId="0">
      <selection activeCell="H26" sqref="H26"/>
    </sheetView>
  </sheetViews>
  <sheetFormatPr baseColWidth="10" defaultRowHeight="15"/>
  <cols>
    <col min="1" max="1" width="19.5" customWidth="1"/>
    <col min="2" max="2" width="21.6640625" customWidth="1"/>
  </cols>
  <sheetData>
    <row r="1" spans="1:2">
      <c r="A1" s="56" t="s">
        <v>1206</v>
      </c>
      <c r="B1" s="56" t="s">
        <v>22</v>
      </c>
    </row>
    <row r="2" spans="1:2">
      <c r="A2" s="70" t="s">
        <v>64</v>
      </c>
      <c r="B2" s="68" t="s">
        <v>1296</v>
      </c>
    </row>
    <row r="3" spans="1:2">
      <c r="A3" s="66">
        <v>2</v>
      </c>
      <c r="B3" t="s">
        <v>1297</v>
      </c>
    </row>
    <row r="4" spans="1:2">
      <c r="A4">
        <v>3</v>
      </c>
      <c r="B4" t="s">
        <v>1299</v>
      </c>
    </row>
    <row r="5" spans="1:2">
      <c r="A5">
        <v>4</v>
      </c>
      <c r="B5" t="s">
        <v>1300</v>
      </c>
    </row>
    <row r="6" spans="1:2">
      <c r="A6">
        <v>5</v>
      </c>
      <c r="B6" t="s">
        <v>44</v>
      </c>
    </row>
    <row r="7" spans="1:2">
      <c r="A7">
        <v>6</v>
      </c>
      <c r="B7" t="s">
        <v>1394</v>
      </c>
    </row>
    <row r="8" spans="1:2">
      <c r="A8">
        <v>7</v>
      </c>
      <c r="B8" t="s">
        <v>1395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DECF-E13D-D140-B417-17B3D7B7D40C}">
  <dimension ref="A1:C9"/>
  <sheetViews>
    <sheetView zoomScale="150" workbookViewId="0">
      <selection activeCell="G19" sqref="G19"/>
    </sheetView>
  </sheetViews>
  <sheetFormatPr baseColWidth="10" defaultRowHeight="15"/>
  <cols>
    <col min="2" max="2" width="28.5" customWidth="1"/>
    <col min="3" max="3" width="22.83203125" customWidth="1"/>
  </cols>
  <sheetData>
    <row r="1" spans="1:3">
      <c r="A1" s="55" t="s">
        <v>1206</v>
      </c>
      <c r="B1" s="56" t="s">
        <v>1209</v>
      </c>
      <c r="C1" s="56" t="s">
        <v>1165</v>
      </c>
    </row>
    <row r="2" spans="1:3">
      <c r="A2" s="69" t="s">
        <v>64</v>
      </c>
      <c r="B2" s="70" t="s">
        <v>70</v>
      </c>
      <c r="C2" s="70" t="s">
        <v>1370</v>
      </c>
    </row>
    <row r="3" spans="1:3">
      <c r="A3" s="76" t="s">
        <v>66</v>
      </c>
      <c r="B3" s="77" t="s">
        <v>70</v>
      </c>
      <c r="C3" s="77" t="s">
        <v>1371</v>
      </c>
    </row>
    <row r="4" spans="1:3">
      <c r="A4" s="66">
        <v>3</v>
      </c>
      <c r="B4" s="66">
        <v>7</v>
      </c>
      <c r="C4" s="66" t="s">
        <v>1372</v>
      </c>
    </row>
    <row r="5" spans="1:3">
      <c r="A5">
        <v>4</v>
      </c>
      <c r="B5">
        <v>5</v>
      </c>
      <c r="C5" t="s">
        <v>1475</v>
      </c>
    </row>
    <row r="6" spans="1:3">
      <c r="A6">
        <v>5</v>
      </c>
      <c r="B6">
        <v>1</v>
      </c>
      <c r="C6" t="s">
        <v>1478</v>
      </c>
    </row>
    <row r="7" spans="1:3">
      <c r="A7">
        <v>6</v>
      </c>
      <c r="B7">
        <v>6</v>
      </c>
      <c r="C7" t="s">
        <v>1474</v>
      </c>
    </row>
    <row r="8" spans="1:3" ht="16">
      <c r="A8">
        <v>7</v>
      </c>
      <c r="B8">
        <v>2</v>
      </c>
      <c r="C8" s="78" t="s">
        <v>1476</v>
      </c>
    </row>
    <row r="9" spans="1:3" ht="16">
      <c r="A9">
        <v>8</v>
      </c>
      <c r="B9">
        <v>3</v>
      </c>
      <c r="C9" s="78" t="s">
        <v>1477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57</v>
      </c>
      <c r="B1" t="s">
        <v>58</v>
      </c>
      <c r="C1" t="s">
        <v>59</v>
      </c>
      <c r="D1" t="s">
        <v>60</v>
      </c>
      <c r="E1" t="s">
        <v>1</v>
      </c>
    </row>
    <row r="2" spans="1:5">
      <c r="A2" t="s">
        <v>61</v>
      </c>
      <c r="B2">
        <v>1</v>
      </c>
      <c r="C2" s="28" t="s">
        <v>62</v>
      </c>
      <c r="D2" t="s">
        <v>63</v>
      </c>
      <c r="E2">
        <v>0</v>
      </c>
    </row>
    <row r="3" spans="1:5">
      <c r="A3" t="s">
        <v>61</v>
      </c>
      <c r="B3">
        <v>2</v>
      </c>
      <c r="C3" s="28" t="s">
        <v>64</v>
      </c>
      <c r="D3" t="s">
        <v>65</v>
      </c>
      <c r="E3">
        <v>1</v>
      </c>
    </row>
    <row r="4" spans="1:5">
      <c r="A4" t="s">
        <v>61</v>
      </c>
      <c r="B4">
        <v>3</v>
      </c>
      <c r="C4" s="28" t="s">
        <v>66</v>
      </c>
      <c r="D4" t="s">
        <v>67</v>
      </c>
      <c r="E4">
        <v>2</v>
      </c>
    </row>
    <row r="5" spans="1:5">
      <c r="A5" t="s">
        <v>61</v>
      </c>
      <c r="B5">
        <v>4</v>
      </c>
      <c r="C5" s="28" t="s">
        <v>68</v>
      </c>
      <c r="D5" t="s">
        <v>69</v>
      </c>
      <c r="E5">
        <v>3</v>
      </c>
    </row>
    <row r="6" spans="1:5">
      <c r="A6" t="s">
        <v>61</v>
      </c>
      <c r="B6">
        <v>5</v>
      </c>
      <c r="C6" s="28" t="s">
        <v>70</v>
      </c>
      <c r="D6" t="s">
        <v>71</v>
      </c>
      <c r="E6">
        <v>4</v>
      </c>
    </row>
    <row r="7" spans="1:5">
      <c r="A7" t="s">
        <v>61</v>
      </c>
      <c r="B7">
        <v>6</v>
      </c>
      <c r="C7" s="28" t="s">
        <v>72</v>
      </c>
      <c r="D7" t="s">
        <v>73</v>
      </c>
      <c r="E7">
        <v>5</v>
      </c>
    </row>
    <row r="8" spans="1:5">
      <c r="A8" t="s">
        <v>74</v>
      </c>
      <c r="B8">
        <v>8</v>
      </c>
      <c r="C8" s="28" t="s">
        <v>62</v>
      </c>
      <c r="D8" t="s">
        <v>75</v>
      </c>
      <c r="E8">
        <v>0</v>
      </c>
    </row>
    <row r="9" spans="1:5">
      <c r="A9" t="s">
        <v>74</v>
      </c>
      <c r="B9">
        <v>9</v>
      </c>
      <c r="C9" s="28" t="s">
        <v>64</v>
      </c>
      <c r="D9" t="s">
        <v>76</v>
      </c>
      <c r="E9">
        <v>1</v>
      </c>
    </row>
    <row r="10" spans="1:5">
      <c r="A10" t="s">
        <v>74</v>
      </c>
      <c r="B10">
        <v>10</v>
      </c>
      <c r="C10" s="28" t="s">
        <v>66</v>
      </c>
      <c r="D10" t="s">
        <v>77</v>
      </c>
      <c r="E10">
        <v>2</v>
      </c>
    </row>
    <row r="11" spans="1:5">
      <c r="A11" t="s">
        <v>74</v>
      </c>
      <c r="B11">
        <v>11</v>
      </c>
      <c r="C11" s="28" t="s">
        <v>68</v>
      </c>
      <c r="D11" t="s">
        <v>78</v>
      </c>
      <c r="E11">
        <v>3</v>
      </c>
    </row>
    <row r="12" spans="1:5">
      <c r="A12" t="s">
        <v>74</v>
      </c>
      <c r="B12">
        <v>12</v>
      </c>
      <c r="C12" s="28" t="s">
        <v>70</v>
      </c>
      <c r="D12" t="s">
        <v>79</v>
      </c>
      <c r="E12">
        <v>4</v>
      </c>
    </row>
    <row r="13" spans="1:5">
      <c r="A13" t="s">
        <v>74</v>
      </c>
      <c r="B13">
        <v>13</v>
      </c>
      <c r="C13" s="28" t="s">
        <v>72</v>
      </c>
      <c r="D13" t="s">
        <v>80</v>
      </c>
      <c r="E13">
        <v>5</v>
      </c>
    </row>
    <row r="14" spans="1:5">
      <c r="A14" t="s">
        <v>81</v>
      </c>
      <c r="B14">
        <v>15</v>
      </c>
      <c r="C14" s="28" t="s">
        <v>62</v>
      </c>
      <c r="D14" t="s">
        <v>82</v>
      </c>
      <c r="E14">
        <v>0</v>
      </c>
    </row>
    <row r="15" spans="1:5">
      <c r="A15" t="s">
        <v>81</v>
      </c>
      <c r="B15">
        <v>16</v>
      </c>
      <c r="C15" s="28" t="s">
        <v>64</v>
      </c>
      <c r="D15" t="s">
        <v>83</v>
      </c>
      <c r="E15">
        <v>1</v>
      </c>
    </row>
    <row r="16" spans="1:5">
      <c r="A16" t="s">
        <v>81</v>
      </c>
      <c r="B16">
        <v>17</v>
      </c>
      <c r="C16" s="28" t="s">
        <v>66</v>
      </c>
      <c r="D16" t="s">
        <v>84</v>
      </c>
      <c r="E16">
        <v>2</v>
      </c>
    </row>
    <row r="17" spans="1:5">
      <c r="A17" t="s">
        <v>81</v>
      </c>
      <c r="B17">
        <v>18</v>
      </c>
      <c r="C17" s="28" t="s">
        <v>68</v>
      </c>
      <c r="D17" t="s">
        <v>85</v>
      </c>
      <c r="E17">
        <v>3</v>
      </c>
    </row>
    <row r="18" spans="1:5">
      <c r="A18" t="s">
        <v>81</v>
      </c>
      <c r="B18">
        <v>19</v>
      </c>
      <c r="C18" s="28" t="s">
        <v>70</v>
      </c>
      <c r="D18" t="s">
        <v>86</v>
      </c>
      <c r="E18">
        <v>4</v>
      </c>
    </row>
    <row r="19" spans="1:5">
      <c r="A19" t="s">
        <v>81</v>
      </c>
      <c r="B19">
        <v>20</v>
      </c>
      <c r="C19" s="28" t="s">
        <v>72</v>
      </c>
      <c r="D19" t="s">
        <v>87</v>
      </c>
      <c r="E19">
        <v>5</v>
      </c>
    </row>
    <row r="20" spans="1:5">
      <c r="A20" t="s">
        <v>88</v>
      </c>
      <c r="B20">
        <v>22</v>
      </c>
      <c r="C20" s="28" t="s">
        <v>62</v>
      </c>
      <c r="D20" t="s">
        <v>89</v>
      </c>
      <c r="E20">
        <v>0</v>
      </c>
    </row>
    <row r="21" spans="1:5">
      <c r="A21" t="s">
        <v>88</v>
      </c>
      <c r="B21">
        <v>23</v>
      </c>
      <c r="C21" s="28" t="s">
        <v>64</v>
      </c>
      <c r="D21" t="s">
        <v>90</v>
      </c>
      <c r="E21">
        <v>1</v>
      </c>
    </row>
    <row r="22" spans="1:5">
      <c r="A22" t="s">
        <v>88</v>
      </c>
      <c r="B22">
        <v>24</v>
      </c>
      <c r="C22" s="28" t="s">
        <v>66</v>
      </c>
      <c r="D22" t="s">
        <v>79</v>
      </c>
      <c r="E22">
        <v>2</v>
      </c>
    </row>
    <row r="23" spans="1:5">
      <c r="A23" t="s">
        <v>88</v>
      </c>
      <c r="B23">
        <v>25</v>
      </c>
      <c r="C23" s="28" t="s">
        <v>68</v>
      </c>
      <c r="D23" t="s">
        <v>78</v>
      </c>
      <c r="E23">
        <v>3</v>
      </c>
    </row>
    <row r="24" spans="1:5">
      <c r="A24" t="s">
        <v>88</v>
      </c>
      <c r="B24">
        <v>26</v>
      </c>
      <c r="C24" s="28" t="s">
        <v>70</v>
      </c>
      <c r="D24" t="s">
        <v>91</v>
      </c>
      <c r="E24">
        <v>4</v>
      </c>
    </row>
    <row r="25" spans="1:5">
      <c r="A25" t="s">
        <v>88</v>
      </c>
      <c r="B25">
        <v>27</v>
      </c>
      <c r="C25" s="28" t="s">
        <v>72</v>
      </c>
      <c r="D25" t="s">
        <v>92</v>
      </c>
      <c r="E25">
        <v>5</v>
      </c>
    </row>
    <row r="26" spans="1:5">
      <c r="A26" s="12" t="s">
        <v>93</v>
      </c>
      <c r="B26">
        <v>29</v>
      </c>
      <c r="C26" s="29" t="s">
        <v>62</v>
      </c>
      <c r="D26" s="12" t="s">
        <v>94</v>
      </c>
      <c r="E26" s="12">
        <v>0</v>
      </c>
    </row>
    <row r="27" spans="1:5">
      <c r="A27" s="12" t="s">
        <v>93</v>
      </c>
      <c r="B27">
        <v>30</v>
      </c>
      <c r="C27" s="29" t="s">
        <v>64</v>
      </c>
      <c r="D27" s="12" t="s">
        <v>95</v>
      </c>
      <c r="E27" s="12">
        <v>1</v>
      </c>
    </row>
    <row r="28" spans="1:5">
      <c r="A28" s="12" t="s">
        <v>93</v>
      </c>
      <c r="B28">
        <v>31</v>
      </c>
      <c r="C28" s="29" t="s">
        <v>66</v>
      </c>
      <c r="D28" s="12" t="s">
        <v>96</v>
      </c>
      <c r="E28" s="12">
        <v>2</v>
      </c>
    </row>
    <row r="29" spans="1:5">
      <c r="A29" s="12" t="s">
        <v>93</v>
      </c>
      <c r="B29">
        <v>32</v>
      </c>
      <c r="C29" s="29" t="s">
        <v>68</v>
      </c>
      <c r="D29" s="12" t="s">
        <v>97</v>
      </c>
      <c r="E29" s="12">
        <v>3</v>
      </c>
    </row>
    <row r="30" spans="1:5">
      <c r="A30" s="12" t="s">
        <v>93</v>
      </c>
      <c r="B30">
        <v>33</v>
      </c>
      <c r="C30" s="29" t="s">
        <v>70</v>
      </c>
      <c r="D30" s="12" t="s">
        <v>98</v>
      </c>
      <c r="E30" s="12">
        <v>4</v>
      </c>
    </row>
    <row r="31" spans="1:5">
      <c r="A31" s="12" t="s">
        <v>93</v>
      </c>
      <c r="B31">
        <v>34</v>
      </c>
      <c r="C31" s="29" t="s">
        <v>72</v>
      </c>
      <c r="D31" s="12" t="s">
        <v>99</v>
      </c>
      <c r="E31" s="12">
        <v>5</v>
      </c>
    </row>
    <row r="32" spans="1:5">
      <c r="A32" s="12" t="s">
        <v>100</v>
      </c>
      <c r="B32">
        <v>36</v>
      </c>
      <c r="C32" s="29" t="s">
        <v>62</v>
      </c>
      <c r="D32" s="12" t="s">
        <v>73</v>
      </c>
      <c r="E32" s="12">
        <v>0</v>
      </c>
    </row>
    <row r="33" spans="1:5">
      <c r="A33" s="12" t="s">
        <v>100</v>
      </c>
      <c r="B33">
        <v>37</v>
      </c>
      <c r="C33" s="29" t="s">
        <v>64</v>
      </c>
      <c r="D33" s="12" t="s">
        <v>71</v>
      </c>
      <c r="E33" s="12">
        <v>1</v>
      </c>
    </row>
    <row r="34" spans="1:5">
      <c r="A34" s="12" t="s">
        <v>100</v>
      </c>
      <c r="B34">
        <v>38</v>
      </c>
      <c r="C34" s="29" t="s">
        <v>66</v>
      </c>
      <c r="D34" s="12" t="s">
        <v>69</v>
      </c>
      <c r="E34" s="12">
        <v>2</v>
      </c>
    </row>
    <row r="35" spans="1:5">
      <c r="A35" s="12" t="s">
        <v>100</v>
      </c>
      <c r="B35">
        <v>39</v>
      </c>
      <c r="C35" s="29" t="s">
        <v>68</v>
      </c>
      <c r="D35" s="12" t="s">
        <v>67</v>
      </c>
      <c r="E35" s="12">
        <v>3</v>
      </c>
    </row>
    <row r="36" spans="1:5">
      <c r="A36" s="12" t="s">
        <v>100</v>
      </c>
      <c r="B36">
        <v>40</v>
      </c>
      <c r="C36" s="29" t="s">
        <v>70</v>
      </c>
      <c r="D36" s="12" t="s">
        <v>65</v>
      </c>
      <c r="E36" s="12">
        <v>4</v>
      </c>
    </row>
    <row r="37" spans="1:5">
      <c r="A37" s="12" t="s">
        <v>100</v>
      </c>
      <c r="B37">
        <v>41</v>
      </c>
      <c r="C37" s="29" t="s">
        <v>72</v>
      </c>
      <c r="D37" s="12" t="s">
        <v>63</v>
      </c>
      <c r="E37" s="12">
        <v>5</v>
      </c>
    </row>
    <row r="38" spans="1:5">
      <c r="A38" s="12" t="s">
        <v>101</v>
      </c>
      <c r="B38">
        <v>43</v>
      </c>
      <c r="C38" s="29" t="s">
        <v>62</v>
      </c>
      <c r="D38" s="12" t="s">
        <v>80</v>
      </c>
      <c r="E38" s="12">
        <v>0</v>
      </c>
    </row>
    <row r="39" spans="1:5">
      <c r="A39" s="12" t="s">
        <v>101</v>
      </c>
      <c r="B39">
        <v>44</v>
      </c>
      <c r="C39" s="29" t="s">
        <v>64</v>
      </c>
      <c r="D39" s="12" t="s">
        <v>79</v>
      </c>
      <c r="E39" s="12">
        <v>1</v>
      </c>
    </row>
    <row r="40" spans="1:5">
      <c r="A40" s="12" t="s">
        <v>101</v>
      </c>
      <c r="B40">
        <v>45</v>
      </c>
      <c r="C40" s="29" t="s">
        <v>66</v>
      </c>
      <c r="D40" s="12" t="s">
        <v>78</v>
      </c>
      <c r="E40" s="12">
        <v>2</v>
      </c>
    </row>
    <row r="41" spans="1:5">
      <c r="A41" s="12" t="s">
        <v>101</v>
      </c>
      <c r="B41">
        <v>46</v>
      </c>
      <c r="C41" s="29" t="s">
        <v>68</v>
      </c>
      <c r="D41" s="12" t="s">
        <v>77</v>
      </c>
      <c r="E41" s="12">
        <v>3</v>
      </c>
    </row>
    <row r="42" spans="1:5">
      <c r="A42" s="12" t="s">
        <v>101</v>
      </c>
      <c r="B42">
        <v>47</v>
      </c>
      <c r="C42" s="29" t="s">
        <v>70</v>
      </c>
      <c r="D42" s="12" t="s">
        <v>76</v>
      </c>
      <c r="E42" s="12">
        <v>4</v>
      </c>
    </row>
    <row r="43" spans="1:5">
      <c r="A43" s="12" t="s">
        <v>101</v>
      </c>
      <c r="B43">
        <v>48</v>
      </c>
      <c r="C43" s="29" t="s">
        <v>72</v>
      </c>
      <c r="D43" s="12" t="s">
        <v>75</v>
      </c>
      <c r="E43" s="12">
        <v>5</v>
      </c>
    </row>
    <row r="44" spans="1:5">
      <c r="A44" s="12" t="s">
        <v>102</v>
      </c>
      <c r="B44">
        <v>50</v>
      </c>
      <c r="C44" s="29" t="s">
        <v>62</v>
      </c>
      <c r="D44" s="12" t="s">
        <v>87</v>
      </c>
      <c r="E44" s="12">
        <v>0</v>
      </c>
    </row>
    <row r="45" spans="1:5">
      <c r="A45" s="12" t="s">
        <v>102</v>
      </c>
      <c r="B45">
        <v>51</v>
      </c>
      <c r="C45" s="29" t="s">
        <v>64</v>
      </c>
      <c r="D45" s="12" t="s">
        <v>86</v>
      </c>
      <c r="E45" s="12">
        <v>1</v>
      </c>
    </row>
    <row r="46" spans="1:5">
      <c r="A46" s="12" t="s">
        <v>102</v>
      </c>
      <c r="B46">
        <v>52</v>
      </c>
      <c r="C46" s="29" t="s">
        <v>66</v>
      </c>
      <c r="D46" s="12" t="s">
        <v>85</v>
      </c>
      <c r="E46" s="12">
        <v>2</v>
      </c>
    </row>
    <row r="47" spans="1:5">
      <c r="A47" s="12" t="s">
        <v>102</v>
      </c>
      <c r="B47">
        <v>53</v>
      </c>
      <c r="C47" s="29" t="s">
        <v>68</v>
      </c>
      <c r="D47" s="12" t="s">
        <v>84</v>
      </c>
      <c r="E47" s="12">
        <v>3</v>
      </c>
    </row>
    <row r="48" spans="1:5">
      <c r="A48" s="12" t="s">
        <v>102</v>
      </c>
      <c r="B48">
        <v>54</v>
      </c>
      <c r="C48" s="29" t="s">
        <v>70</v>
      </c>
      <c r="D48" s="12" t="s">
        <v>83</v>
      </c>
      <c r="E48" s="12">
        <v>4</v>
      </c>
    </row>
    <row r="49" spans="1:5">
      <c r="A49" s="12" t="s">
        <v>102</v>
      </c>
      <c r="B49">
        <v>55</v>
      </c>
      <c r="C49" s="29" t="s">
        <v>72</v>
      </c>
      <c r="D49" s="12" t="s">
        <v>82</v>
      </c>
      <c r="E49" s="12">
        <v>5</v>
      </c>
    </row>
    <row r="50" spans="1:5">
      <c r="A50" s="12" t="s">
        <v>103</v>
      </c>
      <c r="B50">
        <v>57</v>
      </c>
      <c r="C50" s="29" t="s">
        <v>62</v>
      </c>
      <c r="D50" s="12" t="s">
        <v>92</v>
      </c>
      <c r="E50" s="12">
        <v>0</v>
      </c>
    </row>
    <row r="51" spans="1:5">
      <c r="A51" s="12" t="s">
        <v>103</v>
      </c>
      <c r="B51">
        <v>58</v>
      </c>
      <c r="C51" s="29" t="s">
        <v>64</v>
      </c>
      <c r="D51" s="12" t="s">
        <v>91</v>
      </c>
      <c r="E51" s="12">
        <v>1</v>
      </c>
    </row>
    <row r="52" spans="1:5">
      <c r="A52" s="12" t="s">
        <v>103</v>
      </c>
      <c r="B52">
        <v>59</v>
      </c>
      <c r="C52" s="29" t="s">
        <v>66</v>
      </c>
      <c r="D52" s="12" t="s">
        <v>78</v>
      </c>
      <c r="E52" s="12">
        <v>2</v>
      </c>
    </row>
    <row r="53" spans="1:5">
      <c r="A53" s="12" t="s">
        <v>103</v>
      </c>
      <c r="B53">
        <v>60</v>
      </c>
      <c r="C53" s="29" t="s">
        <v>68</v>
      </c>
      <c r="D53" s="12" t="s">
        <v>79</v>
      </c>
      <c r="E53" s="12">
        <v>3</v>
      </c>
    </row>
    <row r="54" spans="1:5">
      <c r="A54" s="12" t="s">
        <v>103</v>
      </c>
      <c r="B54">
        <v>61</v>
      </c>
      <c r="C54" s="29" t="s">
        <v>70</v>
      </c>
      <c r="D54" s="12" t="s">
        <v>90</v>
      </c>
      <c r="E54" s="12">
        <v>4</v>
      </c>
    </row>
    <row r="55" spans="1:5">
      <c r="A55" s="12" t="s">
        <v>103</v>
      </c>
      <c r="B55">
        <v>62</v>
      </c>
      <c r="C55" s="29" t="s">
        <v>72</v>
      </c>
      <c r="D55" s="12" t="s">
        <v>89</v>
      </c>
      <c r="E55" s="12">
        <v>5</v>
      </c>
    </row>
    <row r="56" spans="1:5">
      <c r="A56" s="12" t="s">
        <v>104</v>
      </c>
      <c r="B56">
        <v>64</v>
      </c>
      <c r="C56" s="13">
        <v>0</v>
      </c>
      <c r="D56" s="12" t="s">
        <v>99</v>
      </c>
      <c r="E56" s="12">
        <v>0</v>
      </c>
    </row>
    <row r="57" spans="1:5">
      <c r="A57" s="12" t="s">
        <v>104</v>
      </c>
      <c r="B57">
        <v>65</v>
      </c>
      <c r="C57" s="13">
        <v>1</v>
      </c>
      <c r="D57" s="12" t="s">
        <v>98</v>
      </c>
      <c r="E57" s="12">
        <v>1</v>
      </c>
    </row>
    <row r="58" spans="1:5">
      <c r="A58" s="12" t="s">
        <v>104</v>
      </c>
      <c r="B58">
        <v>66</v>
      </c>
      <c r="C58" s="13">
        <v>2</v>
      </c>
      <c r="D58" s="12" t="s">
        <v>97</v>
      </c>
      <c r="E58" s="12">
        <v>2</v>
      </c>
    </row>
    <row r="59" spans="1:5">
      <c r="A59" s="12" t="s">
        <v>104</v>
      </c>
      <c r="B59">
        <v>67</v>
      </c>
      <c r="C59" s="13">
        <v>4</v>
      </c>
      <c r="D59" s="12" t="s">
        <v>96</v>
      </c>
      <c r="E59" s="12">
        <v>3</v>
      </c>
    </row>
    <row r="60" spans="1:5">
      <c r="A60" s="12" t="s">
        <v>104</v>
      </c>
      <c r="B60">
        <v>68</v>
      </c>
      <c r="C60" s="13">
        <v>7</v>
      </c>
      <c r="D60" s="12" t="s">
        <v>105</v>
      </c>
      <c r="E60" s="12">
        <v>4</v>
      </c>
    </row>
    <row r="61" spans="1:5">
      <c r="A61" s="12" t="s">
        <v>104</v>
      </c>
      <c r="B61">
        <v>69</v>
      </c>
      <c r="C61" s="13">
        <v>10</v>
      </c>
      <c r="D61" s="12" t="s">
        <v>106</v>
      </c>
      <c r="E61" s="12">
        <v>5</v>
      </c>
    </row>
    <row r="62" spans="1:5">
      <c r="A62" s="12" t="s">
        <v>107</v>
      </c>
      <c r="B62">
        <v>71</v>
      </c>
      <c r="C62" s="13">
        <v>0</v>
      </c>
      <c r="D62" s="12" t="s">
        <v>63</v>
      </c>
      <c r="E62" s="12">
        <v>0</v>
      </c>
    </row>
    <row r="63" spans="1:5">
      <c r="A63" s="12" t="s">
        <v>107</v>
      </c>
      <c r="B63">
        <v>72</v>
      </c>
      <c r="C63" s="13">
        <v>1</v>
      </c>
      <c r="D63" s="12" t="s">
        <v>108</v>
      </c>
      <c r="E63" s="12">
        <v>1</v>
      </c>
    </row>
    <row r="64" spans="1:5">
      <c r="A64" s="12" t="s">
        <v>107</v>
      </c>
      <c r="B64">
        <v>73</v>
      </c>
      <c r="C64" s="13">
        <v>2</v>
      </c>
      <c r="D64" s="12" t="s">
        <v>109</v>
      </c>
      <c r="E64" s="12">
        <v>2</v>
      </c>
    </row>
    <row r="65" spans="1:5">
      <c r="A65" s="12" t="s">
        <v>107</v>
      </c>
      <c r="B65">
        <v>74</v>
      </c>
      <c r="C65" s="13">
        <v>4</v>
      </c>
      <c r="D65" s="14" t="s">
        <v>110</v>
      </c>
      <c r="E65" s="12">
        <v>3</v>
      </c>
    </row>
    <row r="66" spans="1:5">
      <c r="A66" s="12" t="s">
        <v>107</v>
      </c>
      <c r="B66">
        <v>75</v>
      </c>
      <c r="C66" s="13">
        <v>7</v>
      </c>
      <c r="D66" s="12" t="s">
        <v>111</v>
      </c>
      <c r="E66" s="12">
        <v>4</v>
      </c>
    </row>
    <row r="67" spans="1:5">
      <c r="A67" s="12" t="s">
        <v>107</v>
      </c>
      <c r="B67">
        <v>76</v>
      </c>
      <c r="C67" s="13">
        <v>10</v>
      </c>
      <c r="D67" s="12" t="s">
        <v>112</v>
      </c>
      <c r="E67" s="12">
        <v>5</v>
      </c>
    </row>
    <row r="68" spans="1:5">
      <c r="A68" s="12" t="s">
        <v>113</v>
      </c>
      <c r="B68">
        <v>78</v>
      </c>
      <c r="C68" s="29" t="s">
        <v>62</v>
      </c>
      <c r="D68" s="12" t="s">
        <v>114</v>
      </c>
      <c r="E68" s="12">
        <v>0</v>
      </c>
    </row>
    <row r="69" spans="1:5">
      <c r="A69" s="12" t="s">
        <v>113</v>
      </c>
      <c r="B69">
        <v>79</v>
      </c>
      <c r="C69" s="29" t="s">
        <v>64</v>
      </c>
      <c r="D69" s="12" t="s">
        <v>115</v>
      </c>
      <c r="E69" s="12">
        <v>1</v>
      </c>
    </row>
    <row r="70" spans="1:5">
      <c r="A70" s="12" t="s">
        <v>113</v>
      </c>
      <c r="B70">
        <v>80</v>
      </c>
      <c r="C70" s="29" t="s">
        <v>66</v>
      </c>
      <c r="D70" s="12" t="s">
        <v>69</v>
      </c>
      <c r="E70" s="12">
        <v>2</v>
      </c>
    </row>
    <row r="71" spans="1:5">
      <c r="A71" s="12" t="s">
        <v>113</v>
      </c>
      <c r="B71">
        <v>81</v>
      </c>
      <c r="C71" s="29" t="s">
        <v>68</v>
      </c>
      <c r="D71" s="12" t="s">
        <v>116</v>
      </c>
      <c r="E71" s="12">
        <v>3</v>
      </c>
    </row>
    <row r="72" spans="1:5">
      <c r="A72" s="12" t="s">
        <v>113</v>
      </c>
      <c r="B72">
        <v>82</v>
      </c>
      <c r="C72" s="29" t="s">
        <v>70</v>
      </c>
      <c r="D72" s="12" t="s">
        <v>65</v>
      </c>
      <c r="E72" s="12">
        <v>4</v>
      </c>
    </row>
    <row r="73" spans="1:5">
      <c r="A73" s="12" t="s">
        <v>113</v>
      </c>
      <c r="B73">
        <v>83</v>
      </c>
      <c r="C73" s="29" t="s">
        <v>72</v>
      </c>
      <c r="D73" s="12" t="s">
        <v>63</v>
      </c>
      <c r="E73" s="12">
        <v>5</v>
      </c>
    </row>
  </sheetData>
  <pageMargins left="0.7" right="0.7" top="0.75" bottom="0.75" header="0.3" footer="0.3"/>
  <pageSetup orientation="portrait" horizontalDpi="0" verticalDpi="0"/>
  <legacyDrawing r:id="rId1"/>
  <tableParts count="1">
    <tablePart r:id="rId2"/>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L116"/>
  <sheetViews>
    <sheetView tabSelected="1" topLeftCell="A106" zoomScaleNormal="70" workbookViewId="0">
      <selection activeCell="G110" sqref="G110"/>
    </sheetView>
  </sheetViews>
  <sheetFormatPr baseColWidth="10" defaultColWidth="8.83203125" defaultRowHeight="15"/>
  <cols>
    <col min="1" max="1" width="30.1640625" customWidth="1"/>
    <col min="2" max="2" width="32.5" customWidth="1"/>
    <col min="3" max="5" width="34.1640625" customWidth="1"/>
    <col min="6" max="6" width="41.6640625" customWidth="1"/>
    <col min="7" max="8" width="15.6640625" customWidth="1"/>
  </cols>
  <sheetData>
    <row r="1" spans="1:12" ht="46.5" customHeight="1">
      <c r="A1" t="s">
        <v>1209</v>
      </c>
      <c r="B1" t="s">
        <v>1206</v>
      </c>
      <c r="C1" t="s">
        <v>1208</v>
      </c>
      <c r="D1" t="s">
        <v>1210</v>
      </c>
      <c r="E1" t="s">
        <v>1384</v>
      </c>
      <c r="F1" t="s">
        <v>1165</v>
      </c>
      <c r="G1" t="s">
        <v>1166</v>
      </c>
      <c r="H1" t="s">
        <v>1167</v>
      </c>
      <c r="I1" t="s">
        <v>493</v>
      </c>
      <c r="J1" t="s">
        <v>1204</v>
      </c>
      <c r="K1" t="s">
        <v>1215</v>
      </c>
      <c r="L1" t="s">
        <v>495</v>
      </c>
    </row>
    <row r="2" spans="1:12" ht="30" customHeight="1">
      <c r="A2" s="37">
        <v>5</v>
      </c>
      <c r="B2" s="37">
        <v>2</v>
      </c>
      <c r="C2" s="37"/>
      <c r="D2" s="37"/>
      <c r="E2" s="37"/>
      <c r="F2" s="42" t="s">
        <v>1168</v>
      </c>
      <c r="G2">
        <v>0.5</v>
      </c>
      <c r="H2">
        <v>0.75</v>
      </c>
      <c r="I2" t="s">
        <v>1169</v>
      </c>
      <c r="J2">
        <v>1</v>
      </c>
      <c r="K2">
        <v>0</v>
      </c>
    </row>
    <row r="3" spans="1:12" ht="28.5" customHeight="1">
      <c r="A3" s="37">
        <v>5</v>
      </c>
      <c r="B3" s="37">
        <v>3</v>
      </c>
      <c r="C3" s="37"/>
      <c r="D3" s="37"/>
      <c r="E3" s="37"/>
      <c r="F3" s="42" t="s">
        <v>1170</v>
      </c>
      <c r="G3">
        <v>0.75</v>
      </c>
      <c r="H3">
        <v>1</v>
      </c>
      <c r="I3" t="s">
        <v>1169</v>
      </c>
      <c r="J3">
        <v>1</v>
      </c>
      <c r="K3">
        <v>0</v>
      </c>
    </row>
    <row r="4" spans="1:12" ht="33" customHeight="1">
      <c r="A4" s="37">
        <v>5</v>
      </c>
      <c r="B4" s="37">
        <v>4</v>
      </c>
      <c r="C4" s="37"/>
      <c r="D4" s="37"/>
      <c r="E4" s="37"/>
      <c r="F4" s="43" t="s">
        <v>1171</v>
      </c>
      <c r="G4">
        <v>0.5</v>
      </c>
      <c r="H4">
        <v>0.75</v>
      </c>
      <c r="I4" t="s">
        <v>1172</v>
      </c>
      <c r="J4">
        <v>1</v>
      </c>
      <c r="K4">
        <v>0</v>
      </c>
    </row>
    <row r="5" spans="1:12" ht="80.25" customHeight="1">
      <c r="A5" s="37">
        <v>5</v>
      </c>
      <c r="B5" s="37">
        <v>5</v>
      </c>
      <c r="C5" s="37"/>
      <c r="D5" s="37"/>
      <c r="E5" s="37"/>
      <c r="F5" s="44" t="s">
        <v>1171</v>
      </c>
      <c r="G5">
        <v>0.75</v>
      </c>
      <c r="H5">
        <v>1</v>
      </c>
      <c r="I5" t="s">
        <v>1172</v>
      </c>
      <c r="J5">
        <v>1</v>
      </c>
      <c r="K5">
        <v>0</v>
      </c>
    </row>
    <row r="6" spans="1:12">
      <c r="A6" s="37">
        <v>5</v>
      </c>
      <c r="B6" s="37">
        <v>6</v>
      </c>
      <c r="C6" s="37"/>
      <c r="D6" s="37"/>
      <c r="E6" s="37" t="s">
        <v>68</v>
      </c>
      <c r="F6" t="s">
        <v>1173</v>
      </c>
      <c r="G6">
        <v>0</v>
      </c>
      <c r="H6">
        <v>0.25</v>
      </c>
      <c r="I6" t="s">
        <v>1174</v>
      </c>
      <c r="J6">
        <v>1</v>
      </c>
      <c r="K6">
        <v>0</v>
      </c>
    </row>
    <row r="7" spans="1:12">
      <c r="A7" s="37">
        <v>5</v>
      </c>
      <c r="B7" s="37">
        <v>7</v>
      </c>
      <c r="C7" s="37"/>
      <c r="D7" s="37"/>
      <c r="E7" s="37" t="s">
        <v>68</v>
      </c>
      <c r="F7" t="s">
        <v>79</v>
      </c>
      <c r="G7">
        <v>0.25</v>
      </c>
      <c r="H7">
        <v>0.5</v>
      </c>
      <c r="I7" t="s">
        <v>1174</v>
      </c>
      <c r="J7">
        <v>1</v>
      </c>
      <c r="K7">
        <v>0</v>
      </c>
    </row>
    <row r="8" spans="1:12">
      <c r="A8" s="37">
        <v>5</v>
      </c>
      <c r="B8" s="37">
        <v>8</v>
      </c>
      <c r="C8" s="37"/>
      <c r="D8" s="37"/>
      <c r="E8" s="37" t="s">
        <v>68</v>
      </c>
      <c r="F8" t="s">
        <v>1175</v>
      </c>
      <c r="G8">
        <v>0.5</v>
      </c>
      <c r="H8">
        <v>0.75</v>
      </c>
      <c r="I8" t="s">
        <v>1174</v>
      </c>
      <c r="J8">
        <v>1</v>
      </c>
      <c r="K8">
        <v>0</v>
      </c>
    </row>
    <row r="9" spans="1:12">
      <c r="A9" s="37">
        <v>5</v>
      </c>
      <c r="B9" s="37">
        <v>9</v>
      </c>
      <c r="C9" s="37"/>
      <c r="D9" s="37"/>
      <c r="E9" s="37" t="s">
        <v>68</v>
      </c>
      <c r="F9" t="s">
        <v>1176</v>
      </c>
      <c r="G9">
        <v>0.75</v>
      </c>
      <c r="H9">
        <v>1</v>
      </c>
      <c r="I9" t="s">
        <v>1174</v>
      </c>
      <c r="J9">
        <v>1</v>
      </c>
      <c r="K9">
        <v>0</v>
      </c>
    </row>
    <row r="10" spans="1:12" ht="64">
      <c r="A10" s="37">
        <v>5</v>
      </c>
      <c r="B10" s="37">
        <v>10</v>
      </c>
      <c r="C10" s="37">
        <v>0</v>
      </c>
      <c r="D10" s="37"/>
      <c r="E10" s="37"/>
      <c r="F10" s="42" t="s">
        <v>1177</v>
      </c>
      <c r="G10">
        <v>0.5</v>
      </c>
      <c r="H10">
        <v>0.75</v>
      </c>
      <c r="I10" t="s">
        <v>1169</v>
      </c>
      <c r="J10">
        <v>1</v>
      </c>
      <c r="K10">
        <v>0</v>
      </c>
    </row>
    <row r="11" spans="1:12" ht="96">
      <c r="A11" s="37">
        <v>5</v>
      </c>
      <c r="B11" s="37">
        <v>11</v>
      </c>
      <c r="C11" s="37">
        <v>0</v>
      </c>
      <c r="D11" s="37"/>
      <c r="E11" s="37"/>
      <c r="F11" s="42" t="s">
        <v>1178</v>
      </c>
      <c r="G11">
        <v>0.75</v>
      </c>
      <c r="H11">
        <v>1</v>
      </c>
      <c r="I11" t="s">
        <v>1169</v>
      </c>
      <c r="J11">
        <v>1</v>
      </c>
      <c r="K11">
        <v>0</v>
      </c>
    </row>
    <row r="12" spans="1:12" ht="48">
      <c r="A12" s="37">
        <v>5</v>
      </c>
      <c r="B12" s="37">
        <v>12</v>
      </c>
      <c r="C12" s="37">
        <v>1</v>
      </c>
      <c r="D12" s="37"/>
      <c r="E12" s="37"/>
      <c r="F12" s="42" t="s">
        <v>1179</v>
      </c>
      <c r="G12">
        <v>0.5</v>
      </c>
      <c r="H12">
        <v>1</v>
      </c>
      <c r="I12" t="s">
        <v>1169</v>
      </c>
      <c r="J12">
        <v>1</v>
      </c>
      <c r="K12">
        <v>0</v>
      </c>
    </row>
    <row r="13" spans="1:12" ht="96">
      <c r="A13" s="37">
        <v>5</v>
      </c>
      <c r="B13" s="37">
        <v>13</v>
      </c>
      <c r="C13" s="37">
        <v>2</v>
      </c>
      <c r="D13" s="37"/>
      <c r="E13" s="37"/>
      <c r="F13" s="42" t="s">
        <v>1180</v>
      </c>
      <c r="G13">
        <v>0.5</v>
      </c>
      <c r="H13">
        <v>1</v>
      </c>
      <c r="I13" t="s">
        <v>1169</v>
      </c>
      <c r="J13">
        <v>1</v>
      </c>
      <c r="K13">
        <v>0</v>
      </c>
    </row>
    <row r="14" spans="1:12" ht="64">
      <c r="A14" s="37">
        <v>5</v>
      </c>
      <c r="B14" s="37">
        <v>14</v>
      </c>
      <c r="C14" s="37">
        <v>3</v>
      </c>
      <c r="D14" s="37"/>
      <c r="E14" s="37"/>
      <c r="F14" s="42" t="s">
        <v>1181</v>
      </c>
      <c r="G14">
        <v>0.5</v>
      </c>
      <c r="H14">
        <v>0.75</v>
      </c>
      <c r="I14" t="s">
        <v>1169</v>
      </c>
      <c r="J14">
        <v>1</v>
      </c>
      <c r="K14">
        <v>0</v>
      </c>
    </row>
    <row r="15" spans="1:12" ht="96">
      <c r="A15" s="37">
        <v>5</v>
      </c>
      <c r="B15" s="37">
        <v>15</v>
      </c>
      <c r="C15" s="37">
        <v>3</v>
      </c>
      <c r="D15" s="37"/>
      <c r="E15" s="37"/>
      <c r="F15" s="42" t="s">
        <v>1182</v>
      </c>
      <c r="G15">
        <v>0.75</v>
      </c>
      <c r="H15">
        <v>1</v>
      </c>
      <c r="I15" t="s">
        <v>1169</v>
      </c>
      <c r="J15">
        <v>1</v>
      </c>
      <c r="K15">
        <v>0</v>
      </c>
    </row>
    <row r="16" spans="1:12" ht="48">
      <c r="A16" s="37">
        <v>5</v>
      </c>
      <c r="B16" s="37">
        <v>16</v>
      </c>
      <c r="C16" s="37">
        <v>4</v>
      </c>
      <c r="D16" s="37"/>
      <c r="E16" s="37"/>
      <c r="F16" s="42" t="s">
        <v>1183</v>
      </c>
      <c r="G16">
        <v>0.5</v>
      </c>
      <c r="H16">
        <v>0.75</v>
      </c>
      <c r="I16" t="s">
        <v>1169</v>
      </c>
      <c r="J16">
        <v>1</v>
      </c>
      <c r="K16">
        <v>0</v>
      </c>
    </row>
    <row r="17" spans="1:12" ht="128">
      <c r="A17" s="37">
        <v>5</v>
      </c>
      <c r="B17" s="37">
        <v>17</v>
      </c>
      <c r="C17" s="37">
        <v>4</v>
      </c>
      <c r="D17" s="37"/>
      <c r="E17" s="37"/>
      <c r="F17" s="42" t="s">
        <v>1184</v>
      </c>
      <c r="G17">
        <v>0.75</v>
      </c>
      <c r="H17">
        <v>1</v>
      </c>
      <c r="I17" t="s">
        <v>1169</v>
      </c>
      <c r="J17">
        <v>1</v>
      </c>
      <c r="K17">
        <v>0</v>
      </c>
    </row>
    <row r="18" spans="1:12" ht="48">
      <c r="A18" s="37">
        <v>5</v>
      </c>
      <c r="B18" s="37">
        <v>18</v>
      </c>
      <c r="C18" s="37"/>
      <c r="D18" s="37"/>
      <c r="E18" s="37"/>
      <c r="F18" s="49" t="s">
        <v>1200</v>
      </c>
      <c r="G18">
        <v>0.5</v>
      </c>
      <c r="H18">
        <v>1</v>
      </c>
      <c r="I18" t="s">
        <v>5</v>
      </c>
      <c r="J18">
        <v>1</v>
      </c>
      <c r="K18">
        <v>0</v>
      </c>
    </row>
    <row r="19" spans="1:12" ht="119">
      <c r="A19" s="37">
        <v>5</v>
      </c>
      <c r="B19" s="37">
        <v>19</v>
      </c>
      <c r="C19" s="37"/>
      <c r="D19" s="37">
        <v>1</v>
      </c>
      <c r="E19" s="37"/>
      <c r="F19" s="47" t="s">
        <v>1198</v>
      </c>
      <c r="G19">
        <v>0.75</v>
      </c>
      <c r="H19">
        <v>1</v>
      </c>
      <c r="I19" t="s">
        <v>505</v>
      </c>
      <c r="J19">
        <v>1</v>
      </c>
      <c r="K19">
        <v>0</v>
      </c>
    </row>
    <row r="20" spans="1:12" ht="350">
      <c r="A20" s="37">
        <v>5</v>
      </c>
      <c r="B20" s="37">
        <v>20</v>
      </c>
      <c r="C20" s="37"/>
      <c r="D20" s="37">
        <v>3</v>
      </c>
      <c r="E20" s="37"/>
      <c r="F20" s="48" t="s">
        <v>1199</v>
      </c>
      <c r="G20">
        <v>0.75</v>
      </c>
      <c r="H20">
        <v>1</v>
      </c>
      <c r="I20" t="s">
        <v>505</v>
      </c>
      <c r="J20">
        <v>1</v>
      </c>
      <c r="K20">
        <v>0</v>
      </c>
    </row>
    <row r="21" spans="1:12" ht="64">
      <c r="A21" s="37">
        <v>5</v>
      </c>
      <c r="B21" s="37">
        <v>21</v>
      </c>
      <c r="C21" s="37"/>
      <c r="D21" s="37">
        <v>5</v>
      </c>
      <c r="E21" s="37"/>
      <c r="F21" s="50" t="s">
        <v>1201</v>
      </c>
      <c r="G21">
        <v>0.75</v>
      </c>
      <c r="H21">
        <v>1</v>
      </c>
      <c r="I21" t="s">
        <v>505</v>
      </c>
      <c r="J21">
        <v>1</v>
      </c>
      <c r="K21">
        <v>0</v>
      </c>
    </row>
    <row r="22" spans="1:12" ht="128">
      <c r="A22" s="37">
        <v>5</v>
      </c>
      <c r="B22" s="37">
        <v>22</v>
      </c>
      <c r="C22" s="37"/>
      <c r="D22" s="37">
        <v>10</v>
      </c>
      <c r="E22" s="37"/>
      <c r="F22" s="50" t="s">
        <v>1202</v>
      </c>
      <c r="G22">
        <v>0.75</v>
      </c>
      <c r="H22">
        <v>1</v>
      </c>
      <c r="I22" t="s">
        <v>505</v>
      </c>
      <c r="J22">
        <v>1</v>
      </c>
      <c r="K22">
        <v>0</v>
      </c>
    </row>
    <row r="23" spans="1:12" ht="112">
      <c r="A23" s="37">
        <v>5</v>
      </c>
      <c r="B23" s="37">
        <v>23</v>
      </c>
      <c r="C23" s="37"/>
      <c r="D23" s="37">
        <v>18</v>
      </c>
      <c r="E23" s="37"/>
      <c r="F23" s="51" t="s">
        <v>1203</v>
      </c>
      <c r="G23">
        <v>0.75</v>
      </c>
      <c r="H23">
        <v>1</v>
      </c>
      <c r="I23" t="s">
        <v>505</v>
      </c>
      <c r="J23">
        <v>1</v>
      </c>
      <c r="K23">
        <v>0</v>
      </c>
    </row>
    <row r="24" spans="1:12">
      <c r="A24" s="37">
        <v>6</v>
      </c>
      <c r="B24" s="37" t="s">
        <v>1229</v>
      </c>
      <c r="C24" s="37"/>
      <c r="D24" s="37"/>
      <c r="E24" s="37" t="s">
        <v>1205</v>
      </c>
      <c r="F24" t="s">
        <v>1233</v>
      </c>
      <c r="G24">
        <v>0</v>
      </c>
      <c r="H24">
        <v>0.25</v>
      </c>
      <c r="I24" t="s">
        <v>1174</v>
      </c>
      <c r="J24">
        <v>1</v>
      </c>
      <c r="K24">
        <v>0</v>
      </c>
    </row>
    <row r="25" spans="1:12">
      <c r="A25" s="37">
        <v>6</v>
      </c>
      <c r="B25" s="37" t="s">
        <v>1230</v>
      </c>
      <c r="C25" s="37"/>
      <c r="D25" s="37"/>
      <c r="E25" s="37" t="s">
        <v>1205</v>
      </c>
      <c r="F25" t="s">
        <v>1242</v>
      </c>
      <c r="G25">
        <v>0.25</v>
      </c>
      <c r="H25">
        <v>0.5</v>
      </c>
      <c r="I25" t="s">
        <v>1174</v>
      </c>
      <c r="J25">
        <v>1</v>
      </c>
      <c r="K25">
        <v>0</v>
      </c>
    </row>
    <row r="26" spans="1:12">
      <c r="A26" s="37">
        <v>6</v>
      </c>
      <c r="B26" s="37" t="s">
        <v>1231</v>
      </c>
      <c r="C26" s="37"/>
      <c r="D26" s="37"/>
      <c r="E26" s="37" t="s">
        <v>1205</v>
      </c>
      <c r="F26" t="s">
        <v>1234</v>
      </c>
      <c r="G26">
        <v>0.5</v>
      </c>
      <c r="H26">
        <v>0.75</v>
      </c>
      <c r="I26" t="s">
        <v>1174</v>
      </c>
      <c r="J26">
        <v>1</v>
      </c>
      <c r="K26">
        <v>0</v>
      </c>
    </row>
    <row r="27" spans="1:12">
      <c r="A27" s="37">
        <v>6</v>
      </c>
      <c r="B27" s="37" t="s">
        <v>1232</v>
      </c>
      <c r="C27" s="37"/>
      <c r="D27" s="37"/>
      <c r="E27" s="37" t="s">
        <v>1205</v>
      </c>
      <c r="F27" t="s">
        <v>1241</v>
      </c>
      <c r="G27">
        <v>0.75</v>
      </c>
      <c r="H27">
        <v>1</v>
      </c>
      <c r="I27" t="s">
        <v>1174</v>
      </c>
      <c r="J27">
        <v>1</v>
      </c>
      <c r="K27">
        <v>0</v>
      </c>
    </row>
    <row r="28" spans="1:12" ht="64">
      <c r="A28" s="37">
        <v>6</v>
      </c>
      <c r="B28" s="37" t="s">
        <v>1247</v>
      </c>
      <c r="C28" s="60"/>
      <c r="D28" s="60"/>
      <c r="E28" s="60"/>
      <c r="F28" s="62" t="s">
        <v>1237</v>
      </c>
      <c r="G28" s="61">
        <v>0</v>
      </c>
      <c r="H28" s="61">
        <v>0.25</v>
      </c>
      <c r="I28" s="61" t="s">
        <v>1169</v>
      </c>
      <c r="J28" s="61">
        <v>1</v>
      </c>
      <c r="K28" s="61">
        <v>0</v>
      </c>
      <c r="L28" s="61"/>
    </row>
    <row r="29" spans="1:12" ht="64">
      <c r="A29" s="37">
        <v>6</v>
      </c>
      <c r="B29" s="37" t="s">
        <v>1248</v>
      </c>
      <c r="C29" s="37"/>
      <c r="D29" s="37"/>
      <c r="E29" s="37"/>
      <c r="F29" s="62" t="s">
        <v>1238</v>
      </c>
      <c r="G29">
        <v>0.25</v>
      </c>
      <c r="H29">
        <v>0.5</v>
      </c>
      <c r="I29" s="61" t="s">
        <v>1169</v>
      </c>
      <c r="J29">
        <v>1</v>
      </c>
      <c r="K29">
        <v>0</v>
      </c>
    </row>
    <row r="30" spans="1:12" ht="144">
      <c r="A30" s="37">
        <v>6</v>
      </c>
      <c r="B30" s="37" t="s">
        <v>1249</v>
      </c>
      <c r="C30" s="37"/>
      <c r="D30" s="37"/>
      <c r="E30" s="37"/>
      <c r="F30" s="62" t="s">
        <v>1239</v>
      </c>
      <c r="G30">
        <v>0.5</v>
      </c>
      <c r="H30">
        <v>0.75</v>
      </c>
      <c r="I30" s="61" t="s">
        <v>1169</v>
      </c>
      <c r="J30">
        <v>1</v>
      </c>
      <c r="K30">
        <v>0</v>
      </c>
    </row>
    <row r="31" spans="1:12" ht="160">
      <c r="A31" s="37">
        <v>6</v>
      </c>
      <c r="B31" s="37" t="s">
        <v>1250</v>
      </c>
      <c r="C31" s="37"/>
      <c r="D31" s="37"/>
      <c r="E31" s="37"/>
      <c r="F31" s="62" t="s">
        <v>1240</v>
      </c>
      <c r="G31">
        <v>0.75</v>
      </c>
      <c r="H31">
        <v>1</v>
      </c>
      <c r="I31" s="61" t="s">
        <v>1169</v>
      </c>
      <c r="J31">
        <v>1</v>
      </c>
      <c r="K31">
        <v>0</v>
      </c>
    </row>
    <row r="32" spans="1:12" ht="96">
      <c r="A32" s="37">
        <v>6</v>
      </c>
      <c r="B32" s="37" t="s">
        <v>1251</v>
      </c>
      <c r="C32" s="37"/>
      <c r="D32" s="37"/>
      <c r="E32" s="37"/>
      <c r="F32" s="63" t="s">
        <v>1243</v>
      </c>
      <c r="G32">
        <v>0.25</v>
      </c>
      <c r="H32">
        <v>1</v>
      </c>
      <c r="I32" t="s">
        <v>1172</v>
      </c>
      <c r="J32">
        <v>1</v>
      </c>
      <c r="K32">
        <v>0</v>
      </c>
    </row>
    <row r="33" spans="1:11" ht="48">
      <c r="A33" s="37">
        <v>6</v>
      </c>
      <c r="B33" s="37" t="s">
        <v>1252</v>
      </c>
      <c r="C33" s="37" t="s">
        <v>1205</v>
      </c>
      <c r="D33" s="37"/>
      <c r="E33" s="37"/>
      <c r="F33" s="64" t="s">
        <v>1244</v>
      </c>
      <c r="G33">
        <v>0.25</v>
      </c>
      <c r="H33">
        <v>0.5</v>
      </c>
      <c r="I33" t="s">
        <v>1169</v>
      </c>
      <c r="J33">
        <v>1</v>
      </c>
      <c r="K33">
        <v>0</v>
      </c>
    </row>
    <row r="34" spans="1:11" ht="48">
      <c r="A34" s="37">
        <v>6</v>
      </c>
      <c r="B34" s="37" t="s">
        <v>1253</v>
      </c>
      <c r="C34" s="37" t="s">
        <v>1205</v>
      </c>
      <c r="D34" s="37"/>
      <c r="E34" s="37"/>
      <c r="F34" s="64" t="s">
        <v>1245</v>
      </c>
      <c r="G34">
        <v>0.5</v>
      </c>
      <c r="H34">
        <v>0.75</v>
      </c>
      <c r="I34" t="s">
        <v>1169</v>
      </c>
      <c r="J34">
        <v>1</v>
      </c>
      <c r="K34">
        <v>0</v>
      </c>
    </row>
    <row r="35" spans="1:11" ht="48">
      <c r="A35" s="37">
        <v>6</v>
      </c>
      <c r="B35" s="37" t="s">
        <v>1254</v>
      </c>
      <c r="C35" s="37" t="s">
        <v>1205</v>
      </c>
      <c r="D35" s="37"/>
      <c r="E35" s="37"/>
      <c r="F35" s="64" t="s">
        <v>1246</v>
      </c>
      <c r="G35">
        <v>0.75</v>
      </c>
      <c r="H35">
        <v>1</v>
      </c>
      <c r="I35" t="s">
        <v>1169</v>
      </c>
      <c r="J35">
        <v>1</v>
      </c>
      <c r="K35">
        <v>0</v>
      </c>
    </row>
    <row r="36" spans="1:11" ht="48">
      <c r="A36" s="37">
        <v>6</v>
      </c>
      <c r="B36" s="37" t="s">
        <v>1270</v>
      </c>
      <c r="C36" s="37">
        <v>7</v>
      </c>
      <c r="D36" s="37"/>
      <c r="E36" s="37"/>
      <c r="F36" s="64" t="s">
        <v>1255</v>
      </c>
      <c r="G36">
        <v>0.5</v>
      </c>
      <c r="H36">
        <v>1</v>
      </c>
      <c r="I36" t="s">
        <v>1169</v>
      </c>
      <c r="J36">
        <v>1</v>
      </c>
      <c r="K36">
        <v>0</v>
      </c>
    </row>
    <row r="37" spans="1:11" ht="96">
      <c r="A37" s="37">
        <v>6</v>
      </c>
      <c r="B37" s="37" t="s">
        <v>1271</v>
      </c>
      <c r="C37" s="37" t="s">
        <v>1256</v>
      </c>
      <c r="D37" s="37"/>
      <c r="E37" s="37"/>
      <c r="F37" s="64" t="s">
        <v>1258</v>
      </c>
      <c r="G37">
        <v>0.25</v>
      </c>
      <c r="H37">
        <v>0.5</v>
      </c>
      <c r="I37" t="s">
        <v>1169</v>
      </c>
      <c r="J37">
        <v>1</v>
      </c>
      <c r="K37">
        <v>0</v>
      </c>
    </row>
    <row r="38" spans="1:11" ht="64">
      <c r="A38" s="37">
        <v>6</v>
      </c>
      <c r="B38" s="37" t="s">
        <v>1272</v>
      </c>
      <c r="C38" s="37" t="s">
        <v>1256</v>
      </c>
      <c r="D38" s="37"/>
      <c r="E38" s="37"/>
      <c r="F38" s="64" t="s">
        <v>1259</v>
      </c>
      <c r="G38">
        <v>0.5</v>
      </c>
      <c r="H38">
        <v>0.75</v>
      </c>
      <c r="I38" t="s">
        <v>1169</v>
      </c>
      <c r="J38">
        <v>1</v>
      </c>
      <c r="K38">
        <v>0</v>
      </c>
    </row>
    <row r="39" spans="1:11" ht="64">
      <c r="A39" s="37">
        <v>6</v>
      </c>
      <c r="B39" s="37" t="s">
        <v>1273</v>
      </c>
      <c r="C39" s="37" t="s">
        <v>1256</v>
      </c>
      <c r="D39" s="37"/>
      <c r="E39" s="37"/>
      <c r="F39" s="64" t="s">
        <v>1260</v>
      </c>
      <c r="G39">
        <v>0.75</v>
      </c>
      <c r="H39">
        <v>1</v>
      </c>
      <c r="I39" t="s">
        <v>1169</v>
      </c>
      <c r="J39">
        <v>1</v>
      </c>
      <c r="K39">
        <v>0</v>
      </c>
    </row>
    <row r="40" spans="1:11" ht="96">
      <c r="A40" s="37">
        <v>6</v>
      </c>
      <c r="B40" s="37" t="s">
        <v>1274</v>
      </c>
      <c r="C40" s="37" t="s">
        <v>1257</v>
      </c>
      <c r="D40" s="37"/>
      <c r="E40" s="37"/>
      <c r="F40" s="64" t="s">
        <v>1261</v>
      </c>
      <c r="G40">
        <v>0.5</v>
      </c>
      <c r="H40">
        <v>1</v>
      </c>
      <c r="I40" t="s">
        <v>1169</v>
      </c>
      <c r="J40">
        <v>1</v>
      </c>
      <c r="K40">
        <v>0</v>
      </c>
    </row>
    <row r="41" spans="1:11" ht="64">
      <c r="A41" s="37">
        <v>6</v>
      </c>
      <c r="B41" s="37" t="s">
        <v>1275</v>
      </c>
      <c r="C41" s="37">
        <v>10</v>
      </c>
      <c r="D41" s="37"/>
      <c r="E41" s="37"/>
      <c r="F41" s="65" t="s">
        <v>1262</v>
      </c>
      <c r="G41">
        <v>0.25</v>
      </c>
      <c r="H41">
        <v>0.5</v>
      </c>
      <c r="I41" t="s">
        <v>1169</v>
      </c>
      <c r="J41">
        <v>1</v>
      </c>
      <c r="K41">
        <v>0</v>
      </c>
    </row>
    <row r="42" spans="1:11" ht="64">
      <c r="A42" s="37">
        <v>6</v>
      </c>
      <c r="B42" s="37" t="s">
        <v>1276</v>
      </c>
      <c r="C42" s="37">
        <v>10</v>
      </c>
      <c r="D42" s="37"/>
      <c r="E42" s="37"/>
      <c r="F42" s="65" t="s">
        <v>1263</v>
      </c>
      <c r="G42">
        <v>0.5</v>
      </c>
      <c r="H42">
        <v>0.75</v>
      </c>
      <c r="I42" t="s">
        <v>1169</v>
      </c>
      <c r="J42">
        <v>1</v>
      </c>
      <c r="K42">
        <v>0</v>
      </c>
    </row>
    <row r="43" spans="1:11" ht="96">
      <c r="A43" s="37">
        <v>6</v>
      </c>
      <c r="B43" s="37" t="s">
        <v>1277</v>
      </c>
      <c r="C43" s="37">
        <v>10</v>
      </c>
      <c r="D43" s="37"/>
      <c r="E43" s="37"/>
      <c r="F43" s="65" t="s">
        <v>1264</v>
      </c>
      <c r="G43">
        <v>0.75</v>
      </c>
      <c r="H43">
        <v>1</v>
      </c>
      <c r="I43" t="s">
        <v>1169</v>
      </c>
      <c r="J43">
        <v>1</v>
      </c>
      <c r="K43">
        <v>0</v>
      </c>
    </row>
    <row r="44" spans="1:11" ht="64">
      <c r="A44" s="37">
        <v>6</v>
      </c>
      <c r="B44" s="37" t="s">
        <v>1278</v>
      </c>
      <c r="C44" s="37" t="s">
        <v>1268</v>
      </c>
      <c r="D44" s="37"/>
      <c r="E44" s="37"/>
      <c r="F44" s="64" t="s">
        <v>1265</v>
      </c>
      <c r="G44">
        <v>0.25</v>
      </c>
      <c r="H44">
        <v>0.5</v>
      </c>
      <c r="I44" t="s">
        <v>1169</v>
      </c>
      <c r="J44">
        <v>1</v>
      </c>
      <c r="K44">
        <v>0</v>
      </c>
    </row>
    <row r="45" spans="1:11" ht="32">
      <c r="A45" s="37">
        <v>6</v>
      </c>
      <c r="B45" s="37" t="s">
        <v>1279</v>
      </c>
      <c r="C45" s="37" t="s">
        <v>1268</v>
      </c>
      <c r="D45" s="37"/>
      <c r="E45" s="37"/>
      <c r="F45" s="64" t="s">
        <v>1266</v>
      </c>
      <c r="G45">
        <v>0.5</v>
      </c>
      <c r="H45">
        <v>0.75</v>
      </c>
      <c r="I45" t="s">
        <v>1169</v>
      </c>
      <c r="J45">
        <v>1</v>
      </c>
      <c r="K45">
        <v>0</v>
      </c>
    </row>
    <row r="46" spans="1:11" ht="48">
      <c r="A46" s="37">
        <v>6</v>
      </c>
      <c r="B46" s="37" t="s">
        <v>1280</v>
      </c>
      <c r="C46" s="37" t="s">
        <v>1268</v>
      </c>
      <c r="D46" s="37"/>
      <c r="E46" s="37"/>
      <c r="F46" s="64" t="s">
        <v>1267</v>
      </c>
      <c r="G46">
        <v>0.75</v>
      </c>
      <c r="H46">
        <v>1</v>
      </c>
      <c r="I46" t="s">
        <v>1169</v>
      </c>
      <c r="J46">
        <v>1</v>
      </c>
      <c r="K46">
        <v>0</v>
      </c>
    </row>
    <row r="47" spans="1:11" ht="48">
      <c r="A47" s="37">
        <v>6</v>
      </c>
      <c r="B47" s="37" t="s">
        <v>1281</v>
      </c>
      <c r="C47" s="37">
        <v>12</v>
      </c>
      <c r="D47" s="37"/>
      <c r="E47" s="37"/>
      <c r="F47" s="65" t="s">
        <v>1269</v>
      </c>
      <c r="G47">
        <v>0.5</v>
      </c>
      <c r="H47">
        <v>1</v>
      </c>
      <c r="I47" t="s">
        <v>1169</v>
      </c>
      <c r="J47">
        <v>1</v>
      </c>
      <c r="K47">
        <v>0</v>
      </c>
    </row>
    <row r="48" spans="1:11">
      <c r="A48" s="37" t="s">
        <v>64</v>
      </c>
      <c r="B48" s="37" t="s">
        <v>1292</v>
      </c>
      <c r="C48" s="37"/>
      <c r="D48" s="37"/>
      <c r="E48" s="37" t="s">
        <v>239</v>
      </c>
      <c r="F48" t="s">
        <v>1504</v>
      </c>
      <c r="G48">
        <v>0</v>
      </c>
      <c r="H48">
        <v>0.25</v>
      </c>
      <c r="I48" t="s">
        <v>1174</v>
      </c>
      <c r="J48">
        <v>1</v>
      </c>
      <c r="K48">
        <v>0</v>
      </c>
    </row>
    <row r="49" spans="1:11">
      <c r="A49" s="37" t="s">
        <v>64</v>
      </c>
      <c r="B49" s="37" t="s">
        <v>1293</v>
      </c>
      <c r="C49" s="37"/>
      <c r="D49" s="37"/>
      <c r="E49" s="37" t="s">
        <v>239</v>
      </c>
      <c r="F49" t="s">
        <v>79</v>
      </c>
      <c r="G49">
        <v>0.25</v>
      </c>
      <c r="H49">
        <v>0.5</v>
      </c>
      <c r="I49" t="s">
        <v>1174</v>
      </c>
      <c r="J49">
        <v>1</v>
      </c>
      <c r="K49">
        <v>0</v>
      </c>
    </row>
    <row r="50" spans="1:11">
      <c r="A50" s="37" t="s">
        <v>64</v>
      </c>
      <c r="B50" s="37" t="s">
        <v>1294</v>
      </c>
      <c r="C50" s="37"/>
      <c r="D50" s="37"/>
      <c r="E50" s="37" t="s">
        <v>239</v>
      </c>
      <c r="F50" t="s">
        <v>1290</v>
      </c>
      <c r="G50">
        <v>0.5</v>
      </c>
      <c r="H50">
        <v>0.75</v>
      </c>
      <c r="I50" t="s">
        <v>1174</v>
      </c>
      <c r="J50">
        <v>1</v>
      </c>
      <c r="K50">
        <v>0</v>
      </c>
    </row>
    <row r="51" spans="1:11">
      <c r="A51" s="37" t="s">
        <v>64</v>
      </c>
      <c r="B51" s="37" t="s">
        <v>1295</v>
      </c>
      <c r="C51" s="37"/>
      <c r="D51" s="37"/>
      <c r="E51" s="37" t="s">
        <v>239</v>
      </c>
      <c r="F51" t="s">
        <v>1291</v>
      </c>
      <c r="G51">
        <v>0.75</v>
      </c>
      <c r="H51">
        <v>1</v>
      </c>
      <c r="I51" t="s">
        <v>1174</v>
      </c>
      <c r="J51">
        <v>1</v>
      </c>
      <c r="K51">
        <v>0</v>
      </c>
    </row>
    <row r="52" spans="1:11">
      <c r="A52" s="37" t="s">
        <v>66</v>
      </c>
      <c r="B52" s="37" t="s">
        <v>1318</v>
      </c>
      <c r="C52" s="37"/>
      <c r="D52" s="37"/>
      <c r="E52" s="37" t="s">
        <v>70</v>
      </c>
      <c r="F52" t="s">
        <v>1316</v>
      </c>
      <c r="G52">
        <v>0</v>
      </c>
      <c r="H52">
        <v>0.4</v>
      </c>
      <c r="I52" t="s">
        <v>1174</v>
      </c>
      <c r="J52">
        <v>1</v>
      </c>
      <c r="K52">
        <v>0</v>
      </c>
    </row>
    <row r="53" spans="1:11">
      <c r="A53" s="37" t="s">
        <v>66</v>
      </c>
      <c r="B53" s="37" t="s">
        <v>1319</v>
      </c>
      <c r="C53" s="37"/>
      <c r="D53" s="37"/>
      <c r="E53" s="37" t="s">
        <v>70</v>
      </c>
      <c r="F53" t="s">
        <v>1317</v>
      </c>
      <c r="G53">
        <v>0.4</v>
      </c>
      <c r="H53">
        <v>1</v>
      </c>
      <c r="I53" t="s">
        <v>1174</v>
      </c>
      <c r="J53">
        <v>1</v>
      </c>
      <c r="K53">
        <v>0</v>
      </c>
    </row>
    <row r="54" spans="1:11">
      <c r="A54" s="37" t="s">
        <v>146</v>
      </c>
      <c r="B54" s="37" t="s">
        <v>1320</v>
      </c>
      <c r="C54" s="37"/>
      <c r="D54" s="37"/>
      <c r="E54" s="37" t="s">
        <v>1256</v>
      </c>
      <c r="F54" t="s">
        <v>1316</v>
      </c>
      <c r="G54">
        <v>0</v>
      </c>
      <c r="H54">
        <v>0.4</v>
      </c>
      <c r="I54" t="s">
        <v>1174</v>
      </c>
      <c r="J54">
        <v>1</v>
      </c>
      <c r="K54">
        <v>0</v>
      </c>
    </row>
    <row r="55" spans="1:11">
      <c r="A55" s="37" t="s">
        <v>146</v>
      </c>
      <c r="B55" s="37" t="s">
        <v>1321</v>
      </c>
      <c r="C55" s="37"/>
      <c r="D55" s="37"/>
      <c r="E55" s="37" t="s">
        <v>1256</v>
      </c>
      <c r="F55" t="s">
        <v>1317</v>
      </c>
      <c r="G55">
        <v>0.4</v>
      </c>
      <c r="H55">
        <v>1</v>
      </c>
      <c r="I55" t="s">
        <v>1174</v>
      </c>
      <c r="J55">
        <v>1</v>
      </c>
      <c r="K55">
        <v>0</v>
      </c>
    </row>
    <row r="56" spans="1:11" ht="48">
      <c r="A56" s="37" t="s">
        <v>66</v>
      </c>
      <c r="B56" s="37" t="s">
        <v>1349</v>
      </c>
      <c r="C56" s="37"/>
      <c r="D56" s="37"/>
      <c r="E56" s="37"/>
      <c r="F56" s="71" t="s">
        <v>1322</v>
      </c>
      <c r="G56">
        <v>0</v>
      </c>
      <c r="H56">
        <v>0.4</v>
      </c>
      <c r="I56" t="s">
        <v>1169</v>
      </c>
      <c r="J56">
        <v>1</v>
      </c>
      <c r="K56">
        <v>0</v>
      </c>
    </row>
    <row r="57" spans="1:11" ht="112">
      <c r="A57" s="37" t="s">
        <v>66</v>
      </c>
      <c r="B57" s="37" t="s">
        <v>1350</v>
      </c>
      <c r="C57" s="37"/>
      <c r="D57" s="37"/>
      <c r="E57" s="37"/>
      <c r="F57" s="8" t="s">
        <v>1323</v>
      </c>
      <c r="G57">
        <v>0.4</v>
      </c>
      <c r="H57">
        <v>1</v>
      </c>
      <c r="I57" t="s">
        <v>1169</v>
      </c>
      <c r="J57">
        <v>1</v>
      </c>
      <c r="K57">
        <v>0</v>
      </c>
    </row>
    <row r="58" spans="1:11" ht="60">
      <c r="A58" s="37" t="s">
        <v>66</v>
      </c>
      <c r="B58" s="37" t="s">
        <v>1351</v>
      </c>
      <c r="C58" s="37" t="s">
        <v>1343</v>
      </c>
      <c r="D58" s="37"/>
      <c r="E58" s="37"/>
      <c r="F58" s="72" t="s">
        <v>1324</v>
      </c>
      <c r="G58">
        <v>0.4</v>
      </c>
      <c r="H58">
        <v>1</v>
      </c>
      <c r="I58" t="s">
        <v>1169</v>
      </c>
      <c r="J58">
        <v>1</v>
      </c>
      <c r="K58">
        <v>0</v>
      </c>
    </row>
    <row r="59" spans="1:11" ht="80">
      <c r="A59" s="37" t="s">
        <v>66</v>
      </c>
      <c r="B59" s="37" t="s">
        <v>1352</v>
      </c>
      <c r="C59" s="37" t="s">
        <v>1344</v>
      </c>
      <c r="D59" s="37"/>
      <c r="E59" s="37"/>
      <c r="F59" s="72" t="s">
        <v>1325</v>
      </c>
      <c r="G59">
        <v>0.4</v>
      </c>
      <c r="H59">
        <v>1</v>
      </c>
      <c r="I59" t="s">
        <v>1169</v>
      </c>
      <c r="J59">
        <v>1</v>
      </c>
      <c r="K59">
        <v>0</v>
      </c>
    </row>
    <row r="60" spans="1:11" ht="80">
      <c r="A60" s="37" t="s">
        <v>66</v>
      </c>
      <c r="B60" s="37" t="s">
        <v>1353</v>
      </c>
      <c r="C60" s="37" t="s">
        <v>1345</v>
      </c>
      <c r="D60" s="37"/>
      <c r="E60" s="37"/>
      <c r="F60" s="72" t="s">
        <v>1326</v>
      </c>
      <c r="G60">
        <v>0.4</v>
      </c>
      <c r="H60">
        <v>1</v>
      </c>
      <c r="I60" t="s">
        <v>1169</v>
      </c>
      <c r="J60">
        <v>1</v>
      </c>
      <c r="K60">
        <v>0</v>
      </c>
    </row>
    <row r="61" spans="1:11" ht="60">
      <c r="A61" s="37" t="s">
        <v>66</v>
      </c>
      <c r="B61" s="37" t="s">
        <v>1354</v>
      </c>
      <c r="C61" s="37" t="s">
        <v>1346</v>
      </c>
      <c r="D61" s="37"/>
      <c r="E61" s="37"/>
      <c r="F61" s="72" t="s">
        <v>1327</v>
      </c>
      <c r="G61">
        <v>0.4</v>
      </c>
      <c r="H61">
        <v>1</v>
      </c>
      <c r="I61" t="s">
        <v>1169</v>
      </c>
      <c r="J61">
        <v>1</v>
      </c>
      <c r="K61">
        <v>0</v>
      </c>
    </row>
    <row r="62" spans="1:11" ht="80">
      <c r="A62" s="37" t="s">
        <v>66</v>
      </c>
      <c r="B62" s="37" t="s">
        <v>1355</v>
      </c>
      <c r="C62" s="37" t="s">
        <v>1347</v>
      </c>
      <c r="D62" s="37"/>
      <c r="E62" s="37"/>
      <c r="F62" s="72" t="s">
        <v>1328</v>
      </c>
      <c r="G62">
        <v>0.4</v>
      </c>
      <c r="H62">
        <v>1</v>
      </c>
      <c r="I62" t="s">
        <v>1169</v>
      </c>
      <c r="J62">
        <v>1</v>
      </c>
      <c r="K62">
        <v>0</v>
      </c>
    </row>
    <row r="63" spans="1:11" ht="40">
      <c r="A63" s="37" t="s">
        <v>66</v>
      </c>
      <c r="B63" s="37" t="s">
        <v>1356</v>
      </c>
      <c r="C63" s="37" t="s">
        <v>1348</v>
      </c>
      <c r="D63" s="37"/>
      <c r="E63" s="37"/>
      <c r="F63" s="72" t="s">
        <v>1329</v>
      </c>
      <c r="G63">
        <v>0.4</v>
      </c>
      <c r="H63">
        <v>1</v>
      </c>
      <c r="I63" t="s">
        <v>1169</v>
      </c>
      <c r="J63">
        <v>1</v>
      </c>
      <c r="K63">
        <v>0</v>
      </c>
    </row>
    <row r="64" spans="1:11" ht="40">
      <c r="A64" s="37" t="s">
        <v>66</v>
      </c>
      <c r="B64" s="37" t="s">
        <v>1357</v>
      </c>
      <c r="C64" s="37" t="s">
        <v>1229</v>
      </c>
      <c r="D64" s="37"/>
      <c r="E64" s="37"/>
      <c r="F64" s="72" t="s">
        <v>1330</v>
      </c>
      <c r="G64">
        <v>0.4</v>
      </c>
      <c r="H64">
        <v>1</v>
      </c>
      <c r="I64" t="s">
        <v>1169</v>
      </c>
      <c r="J64">
        <v>1</v>
      </c>
      <c r="K64">
        <v>0</v>
      </c>
    </row>
    <row r="65" spans="1:11" ht="40">
      <c r="A65" s="37" t="s">
        <v>66</v>
      </c>
      <c r="B65" s="37" t="s">
        <v>1358</v>
      </c>
      <c r="C65" s="37" t="s">
        <v>1230</v>
      </c>
      <c r="D65" s="37"/>
      <c r="E65" s="37"/>
      <c r="F65" s="72" t="s">
        <v>1331</v>
      </c>
      <c r="G65">
        <v>0.4</v>
      </c>
      <c r="H65">
        <v>1</v>
      </c>
      <c r="I65" t="s">
        <v>1169</v>
      </c>
      <c r="J65">
        <v>1</v>
      </c>
      <c r="K65">
        <v>0</v>
      </c>
    </row>
    <row r="66" spans="1:11" ht="144">
      <c r="A66" s="37" t="s">
        <v>66</v>
      </c>
      <c r="B66" s="37" t="s">
        <v>1359</v>
      </c>
      <c r="C66" s="37"/>
      <c r="D66" s="37"/>
      <c r="E66" s="37"/>
      <c r="F66" s="73" t="s">
        <v>1332</v>
      </c>
      <c r="G66">
        <v>0.4</v>
      </c>
      <c r="H66">
        <v>1</v>
      </c>
      <c r="I66" t="s">
        <v>1172</v>
      </c>
      <c r="J66">
        <v>1</v>
      </c>
      <c r="K66">
        <v>0</v>
      </c>
    </row>
    <row r="67" spans="1:11" ht="64">
      <c r="A67" s="37" t="s">
        <v>146</v>
      </c>
      <c r="B67" s="37" t="s">
        <v>1360</v>
      </c>
      <c r="C67" s="37"/>
      <c r="D67" s="37"/>
      <c r="E67" s="37"/>
      <c r="F67" s="71" t="s">
        <v>1333</v>
      </c>
      <c r="G67">
        <v>0</v>
      </c>
      <c r="H67">
        <v>0.4</v>
      </c>
      <c r="I67" t="s">
        <v>1169</v>
      </c>
      <c r="J67">
        <v>1</v>
      </c>
      <c r="K67">
        <v>0</v>
      </c>
    </row>
    <row r="68" spans="1:11" ht="96">
      <c r="A68" s="37" t="s">
        <v>146</v>
      </c>
      <c r="B68" s="37" t="s">
        <v>1361</v>
      </c>
      <c r="C68" s="37"/>
      <c r="D68" s="37"/>
      <c r="E68" s="37"/>
      <c r="F68" s="74" t="s">
        <v>1334</v>
      </c>
      <c r="G68">
        <v>0.4</v>
      </c>
      <c r="H68">
        <v>1</v>
      </c>
      <c r="I68" t="s">
        <v>1169</v>
      </c>
      <c r="J68">
        <v>1</v>
      </c>
      <c r="K68">
        <v>0</v>
      </c>
    </row>
    <row r="69" spans="1:11" ht="60">
      <c r="A69" s="37" t="s">
        <v>146</v>
      </c>
      <c r="B69" s="37" t="s">
        <v>1362</v>
      </c>
      <c r="C69" s="37" t="s">
        <v>1231</v>
      </c>
      <c r="D69" s="37"/>
      <c r="E69" s="37"/>
      <c r="F69" s="72" t="s">
        <v>1335</v>
      </c>
      <c r="G69">
        <v>0.4</v>
      </c>
      <c r="H69">
        <v>1</v>
      </c>
      <c r="I69" t="s">
        <v>1169</v>
      </c>
      <c r="J69">
        <v>1</v>
      </c>
      <c r="K69">
        <v>0</v>
      </c>
    </row>
    <row r="70" spans="1:11" ht="100">
      <c r="A70" s="37" t="s">
        <v>146</v>
      </c>
      <c r="B70" s="37" t="s">
        <v>1363</v>
      </c>
      <c r="C70" s="37" t="s">
        <v>1232</v>
      </c>
      <c r="D70" s="37"/>
      <c r="E70" s="37"/>
      <c r="F70" s="72" t="s">
        <v>1336</v>
      </c>
      <c r="G70">
        <v>0.4</v>
      </c>
      <c r="H70">
        <v>1</v>
      </c>
      <c r="I70" t="s">
        <v>1169</v>
      </c>
      <c r="J70">
        <v>1</v>
      </c>
      <c r="K70">
        <v>0</v>
      </c>
    </row>
    <row r="71" spans="1:11" ht="100">
      <c r="A71" s="37" t="s">
        <v>146</v>
      </c>
      <c r="B71" s="37" t="s">
        <v>1364</v>
      </c>
      <c r="C71" s="37" t="s">
        <v>1247</v>
      </c>
      <c r="D71" s="37"/>
      <c r="E71" s="37"/>
      <c r="F71" s="72" t="s">
        <v>1337</v>
      </c>
      <c r="G71">
        <v>0.4</v>
      </c>
      <c r="H71">
        <v>1</v>
      </c>
      <c r="I71" t="s">
        <v>1169</v>
      </c>
      <c r="J71">
        <v>1</v>
      </c>
      <c r="K71">
        <v>0</v>
      </c>
    </row>
    <row r="72" spans="1:11" ht="60">
      <c r="A72" s="37" t="s">
        <v>146</v>
      </c>
      <c r="B72" s="37" t="s">
        <v>1365</v>
      </c>
      <c r="C72" s="37" t="s">
        <v>1248</v>
      </c>
      <c r="D72" s="37"/>
      <c r="E72" s="37"/>
      <c r="F72" s="72" t="s">
        <v>1338</v>
      </c>
      <c r="G72">
        <v>0.4</v>
      </c>
      <c r="H72">
        <v>1</v>
      </c>
      <c r="I72" t="s">
        <v>1169</v>
      </c>
      <c r="J72">
        <v>1</v>
      </c>
      <c r="K72">
        <v>0</v>
      </c>
    </row>
    <row r="73" spans="1:11" ht="80">
      <c r="A73" s="37" t="s">
        <v>146</v>
      </c>
      <c r="B73" s="37" t="s">
        <v>1366</v>
      </c>
      <c r="C73" s="37" t="s">
        <v>1249</v>
      </c>
      <c r="D73" s="37"/>
      <c r="E73" s="37"/>
      <c r="F73" s="72" t="s">
        <v>1339</v>
      </c>
      <c r="G73">
        <v>0.4</v>
      </c>
      <c r="H73">
        <v>1</v>
      </c>
      <c r="I73" t="s">
        <v>1169</v>
      </c>
      <c r="J73">
        <v>1</v>
      </c>
      <c r="K73">
        <v>0</v>
      </c>
    </row>
    <row r="74" spans="1:11" ht="60">
      <c r="A74" s="37" t="s">
        <v>146</v>
      </c>
      <c r="B74" s="37" t="s">
        <v>1367</v>
      </c>
      <c r="C74" s="37" t="s">
        <v>1250</v>
      </c>
      <c r="D74" s="37"/>
      <c r="E74" s="37"/>
      <c r="F74" s="72" t="s">
        <v>1340</v>
      </c>
      <c r="G74">
        <v>0.4</v>
      </c>
      <c r="H74">
        <v>1</v>
      </c>
      <c r="I74" t="s">
        <v>1169</v>
      </c>
      <c r="J74">
        <v>1</v>
      </c>
      <c r="K74">
        <v>0</v>
      </c>
    </row>
    <row r="75" spans="1:11" ht="176">
      <c r="A75" s="37" t="s">
        <v>146</v>
      </c>
      <c r="B75" s="37" t="s">
        <v>1368</v>
      </c>
      <c r="C75" s="37"/>
      <c r="D75" s="37"/>
      <c r="E75" s="37"/>
      <c r="F75" s="75" t="s">
        <v>1341</v>
      </c>
      <c r="G75">
        <v>0.4</v>
      </c>
      <c r="H75">
        <v>1</v>
      </c>
      <c r="I75" t="s">
        <v>1236</v>
      </c>
      <c r="J75">
        <v>1</v>
      </c>
      <c r="K75">
        <v>0</v>
      </c>
    </row>
    <row r="76" spans="1:11" ht="144">
      <c r="A76" s="37" t="s">
        <v>146</v>
      </c>
      <c r="B76" s="37" t="s">
        <v>1369</v>
      </c>
      <c r="C76" s="37"/>
      <c r="D76" s="37"/>
      <c r="E76" s="37"/>
      <c r="F76" s="73" t="s">
        <v>1342</v>
      </c>
      <c r="G76">
        <v>0.4</v>
      </c>
      <c r="H76">
        <v>1</v>
      </c>
      <c r="I76" t="s">
        <v>1172</v>
      </c>
      <c r="J76">
        <v>1</v>
      </c>
      <c r="K76">
        <v>0</v>
      </c>
    </row>
    <row r="77" spans="1:11">
      <c r="A77" s="37">
        <v>7</v>
      </c>
      <c r="B77" s="37" t="s">
        <v>1381</v>
      </c>
      <c r="C77" s="37"/>
      <c r="D77" s="37"/>
      <c r="E77" s="37" t="s">
        <v>64</v>
      </c>
      <c r="F77" t="s">
        <v>223</v>
      </c>
      <c r="G77">
        <v>0</v>
      </c>
      <c r="H77">
        <v>0.25</v>
      </c>
      <c r="I77" t="s">
        <v>1174</v>
      </c>
      <c r="J77">
        <v>1</v>
      </c>
      <c r="K77">
        <v>0</v>
      </c>
    </row>
    <row r="78" spans="1:11">
      <c r="A78" s="37">
        <v>7</v>
      </c>
      <c r="B78" s="37" t="s">
        <v>1382</v>
      </c>
      <c r="C78" s="37"/>
      <c r="D78" s="37"/>
      <c r="E78" s="37" t="s">
        <v>64</v>
      </c>
      <c r="F78" t="s">
        <v>79</v>
      </c>
      <c r="G78">
        <v>0.25</v>
      </c>
      <c r="H78">
        <v>0.5</v>
      </c>
      <c r="I78" t="s">
        <v>1174</v>
      </c>
      <c r="J78">
        <v>1</v>
      </c>
      <c r="K78">
        <v>0</v>
      </c>
    </row>
    <row r="79" spans="1:11">
      <c r="A79" s="37">
        <v>7</v>
      </c>
      <c r="B79" s="37" t="s">
        <v>1383</v>
      </c>
      <c r="C79" s="37"/>
      <c r="D79" s="37"/>
      <c r="E79" s="37" t="s">
        <v>64</v>
      </c>
      <c r="F79" t="s">
        <v>1290</v>
      </c>
      <c r="G79">
        <v>0.5</v>
      </c>
      <c r="H79">
        <v>0.75</v>
      </c>
      <c r="I79" t="s">
        <v>1174</v>
      </c>
      <c r="J79">
        <v>1</v>
      </c>
      <c r="K79">
        <v>0</v>
      </c>
    </row>
    <row r="80" spans="1:11">
      <c r="A80" s="37" t="s">
        <v>70</v>
      </c>
      <c r="B80" s="37" t="s">
        <v>1385</v>
      </c>
      <c r="C80" s="37"/>
      <c r="D80" s="37"/>
      <c r="E80" s="37" t="s">
        <v>64</v>
      </c>
      <c r="F80" t="s">
        <v>1241</v>
      </c>
      <c r="G80">
        <v>0.75</v>
      </c>
      <c r="H80">
        <v>1</v>
      </c>
      <c r="I80" t="s">
        <v>1174</v>
      </c>
      <c r="J80">
        <v>1</v>
      </c>
      <c r="K80">
        <v>0</v>
      </c>
    </row>
    <row r="81" spans="1:12">
      <c r="A81" s="37" t="s">
        <v>70</v>
      </c>
      <c r="B81" s="37" t="s">
        <v>1386</v>
      </c>
      <c r="C81" s="37"/>
      <c r="D81" s="37"/>
      <c r="E81" s="37" t="s">
        <v>66</v>
      </c>
      <c r="F81" t="s">
        <v>223</v>
      </c>
      <c r="G81">
        <v>0</v>
      </c>
      <c r="H81">
        <v>0.25</v>
      </c>
      <c r="I81" t="s">
        <v>1174</v>
      </c>
      <c r="J81">
        <v>1</v>
      </c>
      <c r="K81">
        <v>0</v>
      </c>
    </row>
    <row r="82" spans="1:12">
      <c r="A82" s="37" t="s">
        <v>70</v>
      </c>
      <c r="B82" s="37" t="s">
        <v>1387</v>
      </c>
      <c r="C82" s="37"/>
      <c r="D82" s="37"/>
      <c r="E82" s="37" t="s">
        <v>66</v>
      </c>
      <c r="F82" t="s">
        <v>79</v>
      </c>
      <c r="G82">
        <v>0.25</v>
      </c>
      <c r="H82">
        <v>0.5</v>
      </c>
      <c r="I82" t="s">
        <v>1174</v>
      </c>
      <c r="J82">
        <v>1</v>
      </c>
      <c r="K82">
        <v>0</v>
      </c>
    </row>
    <row r="83" spans="1:12">
      <c r="A83" s="37" t="s">
        <v>70</v>
      </c>
      <c r="B83" s="37" t="s">
        <v>1388</v>
      </c>
      <c r="C83" s="37"/>
      <c r="D83" s="37"/>
      <c r="E83" s="37" t="s">
        <v>66</v>
      </c>
      <c r="F83" t="s">
        <v>1290</v>
      </c>
      <c r="G83">
        <v>0.5</v>
      </c>
      <c r="H83">
        <v>0.75</v>
      </c>
      <c r="I83" t="s">
        <v>1174</v>
      </c>
      <c r="J83">
        <v>1</v>
      </c>
      <c r="K83">
        <v>0</v>
      </c>
    </row>
    <row r="84" spans="1:12">
      <c r="A84" s="37" t="s">
        <v>70</v>
      </c>
      <c r="B84" s="37" t="s">
        <v>1389</v>
      </c>
      <c r="C84" s="37"/>
      <c r="D84" s="37"/>
      <c r="E84" s="37" t="s">
        <v>66</v>
      </c>
      <c r="F84" t="s">
        <v>1241</v>
      </c>
      <c r="G84">
        <v>0.75</v>
      </c>
      <c r="H84">
        <v>1</v>
      </c>
      <c r="I84" t="s">
        <v>1174</v>
      </c>
      <c r="J84">
        <v>1</v>
      </c>
      <c r="K84">
        <v>0</v>
      </c>
    </row>
    <row r="85" spans="1:12">
      <c r="A85" s="37" t="s">
        <v>70</v>
      </c>
      <c r="B85" s="37" t="s">
        <v>1390</v>
      </c>
      <c r="C85" s="37"/>
      <c r="D85" s="37"/>
      <c r="E85" s="37">
        <v>3</v>
      </c>
      <c r="F85" t="s">
        <v>223</v>
      </c>
      <c r="G85">
        <v>0</v>
      </c>
      <c r="H85">
        <v>0.25</v>
      </c>
      <c r="I85" t="s">
        <v>1174</v>
      </c>
      <c r="J85">
        <v>1</v>
      </c>
      <c r="K85">
        <v>0</v>
      </c>
    </row>
    <row r="86" spans="1:12">
      <c r="A86" s="37" t="s">
        <v>70</v>
      </c>
      <c r="B86" s="37" t="s">
        <v>1391</v>
      </c>
      <c r="C86" s="37"/>
      <c r="D86" s="37"/>
      <c r="E86" s="37">
        <v>3</v>
      </c>
      <c r="F86" t="s">
        <v>79</v>
      </c>
      <c r="G86">
        <v>0.25</v>
      </c>
      <c r="H86">
        <v>0.5</v>
      </c>
      <c r="I86" t="s">
        <v>1174</v>
      </c>
      <c r="J86">
        <v>1</v>
      </c>
      <c r="K86">
        <v>0</v>
      </c>
    </row>
    <row r="87" spans="1:12">
      <c r="A87" s="37" t="s">
        <v>70</v>
      </c>
      <c r="B87" s="37" t="s">
        <v>1392</v>
      </c>
      <c r="C87" s="37"/>
      <c r="D87" s="37"/>
      <c r="E87" s="37">
        <v>3</v>
      </c>
      <c r="F87" t="s">
        <v>1290</v>
      </c>
      <c r="G87">
        <v>0.5</v>
      </c>
      <c r="H87">
        <v>0.75</v>
      </c>
      <c r="I87" t="s">
        <v>1174</v>
      </c>
      <c r="J87">
        <v>1</v>
      </c>
      <c r="K87">
        <v>0</v>
      </c>
    </row>
    <row r="88" spans="1:12">
      <c r="A88" s="37" t="s">
        <v>70</v>
      </c>
      <c r="B88" s="37" t="s">
        <v>1393</v>
      </c>
      <c r="C88" s="37"/>
      <c r="D88" s="37"/>
      <c r="E88" s="37">
        <v>3</v>
      </c>
      <c r="F88" t="s">
        <v>1241</v>
      </c>
      <c r="G88">
        <v>0.75</v>
      </c>
      <c r="H88">
        <v>1</v>
      </c>
      <c r="I88" t="s">
        <v>1174</v>
      </c>
      <c r="J88">
        <v>1</v>
      </c>
      <c r="K88">
        <v>0</v>
      </c>
    </row>
    <row r="89" spans="1:12">
      <c r="A89" s="37">
        <v>1</v>
      </c>
      <c r="B89" s="37" t="s">
        <v>1506</v>
      </c>
      <c r="C89" s="37"/>
      <c r="D89" s="37"/>
      <c r="E89" s="37"/>
      <c r="F89" t="s">
        <v>1505</v>
      </c>
      <c r="G89">
        <v>0</v>
      </c>
      <c r="H89">
        <v>0.25</v>
      </c>
      <c r="I89" t="s">
        <v>1169</v>
      </c>
      <c r="J89">
        <v>1</v>
      </c>
      <c r="K89">
        <v>0</v>
      </c>
    </row>
    <row r="90" spans="1:12" ht="48">
      <c r="A90" s="37" t="s">
        <v>64</v>
      </c>
      <c r="B90" s="37">
        <v>90</v>
      </c>
      <c r="C90" s="37"/>
      <c r="D90" s="37"/>
      <c r="E90" s="37"/>
      <c r="F90" s="121" t="s">
        <v>1507</v>
      </c>
      <c r="G90">
        <v>0.25</v>
      </c>
      <c r="H90">
        <v>0.5</v>
      </c>
      <c r="I90" t="s">
        <v>1169</v>
      </c>
      <c r="J90">
        <v>1</v>
      </c>
      <c r="K90">
        <v>0</v>
      </c>
    </row>
    <row r="91" spans="1:12" ht="112">
      <c r="A91" s="37">
        <v>1</v>
      </c>
      <c r="B91" s="37" t="s">
        <v>1524</v>
      </c>
      <c r="C91" s="37"/>
      <c r="D91" s="37"/>
      <c r="E91" s="37"/>
      <c r="F91" s="122" t="s">
        <v>1508</v>
      </c>
      <c r="G91">
        <v>0.5</v>
      </c>
      <c r="H91">
        <v>0.75</v>
      </c>
      <c r="I91" t="s">
        <v>1169</v>
      </c>
      <c r="J91">
        <v>1</v>
      </c>
      <c r="K91">
        <v>0</v>
      </c>
      <c r="L91" t="s">
        <v>1536</v>
      </c>
    </row>
    <row r="92" spans="1:12" ht="48">
      <c r="A92" s="37">
        <v>1</v>
      </c>
      <c r="B92" s="37" t="s">
        <v>1525</v>
      </c>
      <c r="C92" s="37"/>
      <c r="D92" s="37"/>
      <c r="E92" s="37"/>
      <c r="F92" s="122" t="s">
        <v>1509</v>
      </c>
      <c r="G92">
        <v>0.5</v>
      </c>
      <c r="H92">
        <v>0.75</v>
      </c>
      <c r="I92" t="s">
        <v>1169</v>
      </c>
      <c r="J92">
        <v>1</v>
      </c>
      <c r="K92">
        <v>0</v>
      </c>
      <c r="L92" t="s">
        <v>1537</v>
      </c>
    </row>
    <row r="93" spans="1:12" ht="112">
      <c r="A93" s="37">
        <v>1</v>
      </c>
      <c r="B93" s="37" t="s">
        <v>1526</v>
      </c>
      <c r="C93" s="37"/>
      <c r="D93" s="37"/>
      <c r="E93" s="37"/>
      <c r="F93" s="122" t="s">
        <v>1510</v>
      </c>
      <c r="G93">
        <v>0.75</v>
      </c>
      <c r="H93">
        <v>1</v>
      </c>
      <c r="I93" t="s">
        <v>1169</v>
      </c>
      <c r="J93">
        <v>1</v>
      </c>
      <c r="K93">
        <v>0</v>
      </c>
      <c r="L93" t="s">
        <v>1536</v>
      </c>
    </row>
    <row r="94" spans="1:12" ht="48">
      <c r="A94" s="37">
        <v>1</v>
      </c>
      <c r="B94" s="37" t="s">
        <v>1527</v>
      </c>
      <c r="C94" s="37"/>
      <c r="D94" s="37"/>
      <c r="E94" s="37"/>
      <c r="F94" s="122" t="s">
        <v>1511</v>
      </c>
      <c r="G94">
        <v>0.75</v>
      </c>
      <c r="H94">
        <v>1</v>
      </c>
      <c r="I94" t="s">
        <v>1169</v>
      </c>
      <c r="J94">
        <v>1</v>
      </c>
      <c r="K94">
        <v>0</v>
      </c>
      <c r="L94" t="s">
        <v>1537</v>
      </c>
    </row>
    <row r="95" spans="1:12" ht="32">
      <c r="A95" s="37">
        <v>1</v>
      </c>
      <c r="B95" s="37" t="s">
        <v>1528</v>
      </c>
      <c r="C95" s="37" t="s">
        <v>1521</v>
      </c>
      <c r="D95" s="37"/>
      <c r="E95" s="37"/>
      <c r="F95" s="124" t="s">
        <v>1514</v>
      </c>
      <c r="G95">
        <v>0.5</v>
      </c>
      <c r="H95">
        <v>0.75</v>
      </c>
      <c r="I95" t="s">
        <v>1169</v>
      </c>
      <c r="J95">
        <v>1</v>
      </c>
      <c r="K95">
        <v>0</v>
      </c>
    </row>
    <row r="96" spans="1:12" ht="32">
      <c r="A96" s="37">
        <v>1</v>
      </c>
      <c r="B96" s="37" t="s">
        <v>1529</v>
      </c>
      <c r="C96" s="37" t="s">
        <v>1521</v>
      </c>
      <c r="D96" s="37"/>
      <c r="E96" s="37"/>
      <c r="F96" s="124" t="s">
        <v>1515</v>
      </c>
      <c r="G96">
        <v>0.75</v>
      </c>
      <c r="H96">
        <v>1</v>
      </c>
      <c r="I96" t="s">
        <v>1169</v>
      </c>
      <c r="J96">
        <v>1</v>
      </c>
      <c r="K96">
        <v>0</v>
      </c>
    </row>
    <row r="97" spans="1:12" ht="48">
      <c r="A97" s="37">
        <v>1</v>
      </c>
      <c r="B97" s="37" t="s">
        <v>1530</v>
      </c>
      <c r="C97" s="37" t="s">
        <v>1498</v>
      </c>
      <c r="D97" s="37"/>
      <c r="E97" s="37"/>
      <c r="F97" s="124" t="s">
        <v>1516</v>
      </c>
      <c r="G97">
        <v>0.5</v>
      </c>
      <c r="H97">
        <v>0.75</v>
      </c>
      <c r="I97" t="s">
        <v>1169</v>
      </c>
      <c r="J97">
        <v>1</v>
      </c>
      <c r="K97">
        <v>0</v>
      </c>
    </row>
    <row r="98" spans="1:12" ht="48">
      <c r="A98" s="37">
        <v>1</v>
      </c>
      <c r="B98" s="37" t="s">
        <v>1531</v>
      </c>
      <c r="C98" s="37" t="s">
        <v>1498</v>
      </c>
      <c r="D98" s="37"/>
      <c r="E98" s="37"/>
      <c r="F98" s="124" t="s">
        <v>1517</v>
      </c>
      <c r="G98">
        <v>0.75</v>
      </c>
      <c r="H98">
        <v>1</v>
      </c>
      <c r="I98" t="s">
        <v>1169</v>
      </c>
      <c r="J98">
        <v>1</v>
      </c>
      <c r="K98">
        <v>0</v>
      </c>
    </row>
    <row r="99" spans="1:12" ht="64">
      <c r="A99" s="37">
        <v>1</v>
      </c>
      <c r="B99" s="37" t="s">
        <v>1532</v>
      </c>
      <c r="C99" s="37" t="s">
        <v>1522</v>
      </c>
      <c r="D99" s="37"/>
      <c r="E99" s="37"/>
      <c r="F99" s="125" t="s">
        <v>1518</v>
      </c>
      <c r="G99">
        <v>0.5</v>
      </c>
      <c r="H99">
        <v>0.75</v>
      </c>
      <c r="I99" t="s">
        <v>1169</v>
      </c>
      <c r="J99">
        <v>1</v>
      </c>
      <c r="K99">
        <v>0</v>
      </c>
    </row>
    <row r="100" spans="1:12" ht="80">
      <c r="A100" s="37">
        <v>1</v>
      </c>
      <c r="B100" s="37" t="s">
        <v>529</v>
      </c>
      <c r="C100" s="37" t="s">
        <v>1522</v>
      </c>
      <c r="D100" s="37"/>
      <c r="E100" s="37"/>
      <c r="F100" s="125" t="s">
        <v>1519</v>
      </c>
      <c r="G100">
        <v>0.75</v>
      </c>
      <c r="H100">
        <v>1</v>
      </c>
      <c r="I100" t="s">
        <v>1169</v>
      </c>
      <c r="J100">
        <v>1</v>
      </c>
      <c r="K100">
        <v>0</v>
      </c>
    </row>
    <row r="101" spans="1:12" ht="160">
      <c r="A101" s="37">
        <v>1</v>
      </c>
      <c r="B101" s="37" t="s">
        <v>1533</v>
      </c>
      <c r="C101" s="37" t="s">
        <v>1523</v>
      </c>
      <c r="D101" s="37"/>
      <c r="E101" s="37"/>
      <c r="F101" s="126" t="s">
        <v>1520</v>
      </c>
      <c r="G101">
        <v>0.5</v>
      </c>
      <c r="H101">
        <v>1</v>
      </c>
      <c r="I101" t="s">
        <v>1169</v>
      </c>
      <c r="J101">
        <v>1</v>
      </c>
      <c r="K101">
        <v>0</v>
      </c>
    </row>
    <row r="102" spans="1:12" ht="64">
      <c r="A102" s="37">
        <v>1</v>
      </c>
      <c r="B102" s="37" t="s">
        <v>1534</v>
      </c>
      <c r="C102" s="37"/>
      <c r="D102" s="37"/>
      <c r="E102" s="37"/>
      <c r="F102" s="123" t="s">
        <v>1512</v>
      </c>
      <c r="G102">
        <v>0</v>
      </c>
      <c r="H102">
        <v>0.75</v>
      </c>
      <c r="I102" t="s">
        <v>1172</v>
      </c>
      <c r="J102">
        <v>1</v>
      </c>
      <c r="K102">
        <v>0</v>
      </c>
    </row>
    <row r="103" spans="1:12" ht="176">
      <c r="A103" s="37">
        <v>1</v>
      </c>
      <c r="B103" s="37" t="s">
        <v>1535</v>
      </c>
      <c r="C103" s="37"/>
      <c r="D103" s="37"/>
      <c r="E103" s="37"/>
      <c r="F103" s="123" t="s">
        <v>1513</v>
      </c>
      <c r="G103">
        <v>0.75</v>
      </c>
      <c r="H103">
        <v>1</v>
      </c>
      <c r="I103" t="s">
        <v>1172</v>
      </c>
      <c r="J103">
        <v>1</v>
      </c>
      <c r="K103">
        <v>0</v>
      </c>
    </row>
    <row r="104" spans="1:12" ht="49" thickBot="1">
      <c r="A104" s="37" t="s">
        <v>64</v>
      </c>
      <c r="B104" s="37" t="s">
        <v>1538</v>
      </c>
      <c r="C104" s="37"/>
      <c r="D104" s="37"/>
      <c r="E104" s="37"/>
      <c r="F104" s="49" t="s">
        <v>1200</v>
      </c>
      <c r="G104">
        <v>0.5</v>
      </c>
      <c r="H104">
        <v>1</v>
      </c>
      <c r="I104" t="s">
        <v>5</v>
      </c>
      <c r="J104">
        <v>1</v>
      </c>
      <c r="K104">
        <v>0</v>
      </c>
    </row>
    <row r="105" spans="1:12" ht="65" thickBot="1">
      <c r="A105" s="37" t="s">
        <v>64</v>
      </c>
      <c r="B105" s="37" t="s">
        <v>1544</v>
      </c>
      <c r="C105" s="37"/>
      <c r="D105" s="37" t="s">
        <v>1275</v>
      </c>
      <c r="E105" s="37"/>
      <c r="F105" s="127" t="s">
        <v>1539</v>
      </c>
      <c r="G105">
        <v>0.5</v>
      </c>
      <c r="H105">
        <v>1</v>
      </c>
      <c r="I105" t="s">
        <v>1236</v>
      </c>
      <c r="J105">
        <v>1</v>
      </c>
      <c r="K105">
        <v>0</v>
      </c>
    </row>
    <row r="106" spans="1:12" ht="208">
      <c r="A106" s="60" t="s">
        <v>64</v>
      </c>
      <c r="B106" s="60" t="s">
        <v>1545</v>
      </c>
      <c r="C106" s="60" t="s">
        <v>1521</v>
      </c>
      <c r="D106" s="60"/>
      <c r="E106" s="60"/>
      <c r="F106" s="128" t="s">
        <v>1540</v>
      </c>
      <c r="G106">
        <v>0.5</v>
      </c>
      <c r="H106">
        <v>1</v>
      </c>
      <c r="I106" t="s">
        <v>1236</v>
      </c>
      <c r="J106">
        <v>1</v>
      </c>
      <c r="K106">
        <v>0</v>
      </c>
      <c r="L106" s="61"/>
    </row>
    <row r="107" spans="1:12" ht="32">
      <c r="A107" s="60" t="s">
        <v>64</v>
      </c>
      <c r="B107" s="60" t="s">
        <v>1546</v>
      </c>
      <c r="C107" s="60"/>
      <c r="D107" s="60" t="s">
        <v>1279</v>
      </c>
      <c r="E107" s="60"/>
      <c r="F107" s="130" t="s">
        <v>1541</v>
      </c>
      <c r="G107">
        <v>0.5</v>
      </c>
      <c r="H107">
        <v>1</v>
      </c>
      <c r="I107" t="s">
        <v>1236</v>
      </c>
      <c r="J107">
        <v>1</v>
      </c>
      <c r="K107">
        <v>0</v>
      </c>
      <c r="L107" s="61"/>
    </row>
    <row r="108" spans="1:12" ht="80">
      <c r="A108" s="60" t="s">
        <v>64</v>
      </c>
      <c r="B108" s="60" t="s">
        <v>1547</v>
      </c>
      <c r="C108" s="60"/>
      <c r="D108" s="60" t="s">
        <v>1318</v>
      </c>
      <c r="E108" s="60"/>
      <c r="F108" s="131" t="s">
        <v>1542</v>
      </c>
      <c r="G108">
        <v>0.5</v>
      </c>
      <c r="H108">
        <v>1</v>
      </c>
      <c r="I108" t="s">
        <v>1236</v>
      </c>
      <c r="J108">
        <v>1</v>
      </c>
      <c r="K108">
        <v>0</v>
      </c>
      <c r="L108" s="61"/>
    </row>
    <row r="109" spans="1:12" ht="48">
      <c r="A109" s="60" t="s">
        <v>64</v>
      </c>
      <c r="B109" s="60" t="s">
        <v>1548</v>
      </c>
      <c r="C109" s="60"/>
      <c r="D109" s="60" t="s">
        <v>1319</v>
      </c>
      <c r="E109" s="60"/>
      <c r="F109" s="132" t="s">
        <v>1543</v>
      </c>
      <c r="G109">
        <v>0.5</v>
      </c>
      <c r="H109">
        <v>1</v>
      </c>
      <c r="I109" s="61" t="s">
        <v>505</v>
      </c>
      <c r="J109">
        <v>1</v>
      </c>
      <c r="K109">
        <v>0</v>
      </c>
      <c r="L109" s="61"/>
    </row>
    <row r="110" spans="1:12" ht="80">
      <c r="A110" s="37">
        <v>6</v>
      </c>
      <c r="B110" s="37" t="s">
        <v>1553</v>
      </c>
      <c r="C110" s="37"/>
      <c r="D110" s="37" t="s">
        <v>1345</v>
      </c>
      <c r="E110" s="37"/>
      <c r="F110" s="64" t="s">
        <v>1549</v>
      </c>
      <c r="G110">
        <v>0.75</v>
      </c>
      <c r="H110">
        <v>1</v>
      </c>
      <c r="I110" t="s">
        <v>505</v>
      </c>
      <c r="J110">
        <v>1</v>
      </c>
      <c r="K110">
        <v>0</v>
      </c>
    </row>
    <row r="111" spans="1:12" ht="102">
      <c r="A111" s="37">
        <v>6</v>
      </c>
      <c r="B111" s="37" t="s">
        <v>1554</v>
      </c>
      <c r="C111" s="37"/>
      <c r="D111" s="37" t="s">
        <v>1346</v>
      </c>
      <c r="E111" s="37"/>
      <c r="F111" s="133" t="s">
        <v>1549</v>
      </c>
      <c r="G111">
        <v>0.75</v>
      </c>
      <c r="H111">
        <v>1</v>
      </c>
      <c r="I111" t="s">
        <v>505</v>
      </c>
      <c r="J111">
        <v>1</v>
      </c>
      <c r="K111">
        <v>0</v>
      </c>
    </row>
    <row r="112" spans="1:12" ht="128">
      <c r="A112" s="37">
        <v>6</v>
      </c>
      <c r="B112" s="37" t="s">
        <v>1555</v>
      </c>
      <c r="C112" s="37"/>
      <c r="D112" s="37" t="s">
        <v>1347</v>
      </c>
      <c r="E112" s="37"/>
      <c r="F112" s="134" t="s">
        <v>1550</v>
      </c>
      <c r="G112">
        <v>0.75</v>
      </c>
      <c r="H112">
        <v>1</v>
      </c>
      <c r="I112" t="s">
        <v>505</v>
      </c>
      <c r="J112">
        <v>1</v>
      </c>
      <c r="K112">
        <v>0</v>
      </c>
    </row>
    <row r="113" spans="1:11" ht="80">
      <c r="A113" s="37">
        <v>6</v>
      </c>
      <c r="B113" s="37" t="s">
        <v>1556</v>
      </c>
      <c r="C113" s="37"/>
      <c r="D113" s="37" t="s">
        <v>1229</v>
      </c>
      <c r="E113" s="37"/>
      <c r="F113" s="64" t="s">
        <v>1551</v>
      </c>
      <c r="G113">
        <v>0.75</v>
      </c>
      <c r="H113">
        <v>1</v>
      </c>
      <c r="I113" t="s">
        <v>505</v>
      </c>
      <c r="J113">
        <v>1</v>
      </c>
      <c r="K113">
        <v>0</v>
      </c>
    </row>
    <row r="114" spans="1:11" ht="80">
      <c r="A114" s="37">
        <v>6</v>
      </c>
      <c r="B114" s="37" t="s">
        <v>1557</v>
      </c>
      <c r="C114" s="37"/>
      <c r="D114" s="37" t="s">
        <v>1232</v>
      </c>
      <c r="E114" s="37"/>
      <c r="F114" s="64" t="s">
        <v>1551</v>
      </c>
      <c r="G114">
        <v>0.75</v>
      </c>
      <c r="H114">
        <v>1</v>
      </c>
      <c r="I114" t="s">
        <v>505</v>
      </c>
      <c r="J114">
        <v>1</v>
      </c>
      <c r="K114">
        <v>0</v>
      </c>
    </row>
    <row r="115" spans="1:11" ht="64">
      <c r="A115" s="37">
        <v>6</v>
      </c>
      <c r="B115" s="37" t="s">
        <v>1558</v>
      </c>
      <c r="C115" s="37"/>
      <c r="D115" s="37" t="s">
        <v>1252</v>
      </c>
      <c r="E115" s="37"/>
      <c r="F115" s="129" t="s">
        <v>1552</v>
      </c>
      <c r="G115">
        <v>0.5</v>
      </c>
      <c r="H115">
        <v>1</v>
      </c>
      <c r="I115" t="s">
        <v>1236</v>
      </c>
      <c r="J115">
        <v>1</v>
      </c>
      <c r="K115">
        <v>0</v>
      </c>
    </row>
    <row r="116" spans="1:11" ht="80">
      <c r="A116" s="37">
        <v>6</v>
      </c>
      <c r="B116" s="37" t="s">
        <v>1559</v>
      </c>
      <c r="C116" s="37"/>
      <c r="D116" s="37" t="s">
        <v>1253</v>
      </c>
      <c r="E116" s="37"/>
      <c r="F116" s="64" t="s">
        <v>1551</v>
      </c>
      <c r="G116">
        <v>0.75</v>
      </c>
      <c r="H116">
        <v>1</v>
      </c>
      <c r="I116" t="s">
        <v>505</v>
      </c>
      <c r="J116">
        <v>1</v>
      </c>
      <c r="K116">
        <v>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57</v>
      </c>
    </row>
    <row r="2" spans="1:1">
      <c r="A2" t="s">
        <v>61</v>
      </c>
    </row>
    <row r="3" spans="1:1">
      <c r="A3" t="s">
        <v>74</v>
      </c>
    </row>
    <row r="4" spans="1:1">
      <c r="A4" t="s">
        <v>81</v>
      </c>
    </row>
    <row r="5" spans="1:1">
      <c r="A5" t="s">
        <v>88</v>
      </c>
    </row>
    <row r="6" spans="1:1">
      <c r="A6" s="12" t="s">
        <v>93</v>
      </c>
    </row>
    <row r="7" spans="1:1">
      <c r="A7" s="12" t="s">
        <v>100</v>
      </c>
    </row>
    <row r="8" spans="1:1">
      <c r="A8" s="12" t="s">
        <v>101</v>
      </c>
    </row>
    <row r="9" spans="1:1">
      <c r="A9" s="12" t="s">
        <v>102</v>
      </c>
    </row>
    <row r="10" spans="1:1">
      <c r="A10" s="12" t="s">
        <v>103</v>
      </c>
    </row>
    <row r="11" spans="1:1">
      <c r="A11" s="12" t="s">
        <v>104</v>
      </c>
    </row>
    <row r="12" spans="1:1">
      <c r="A12" s="12" t="s">
        <v>107</v>
      </c>
    </row>
    <row r="13" spans="1:1">
      <c r="A13" s="12" t="s">
        <v>113</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117</v>
      </c>
      <c r="B1" s="37" t="s">
        <v>59</v>
      </c>
      <c r="C1" t="s">
        <v>60</v>
      </c>
      <c r="D1" t="s">
        <v>118</v>
      </c>
      <c r="E1" t="s">
        <v>1</v>
      </c>
      <c r="G1" s="16"/>
      <c r="H1" s="1"/>
      <c r="I1" s="1"/>
      <c r="J1" s="1"/>
      <c r="K1" s="1"/>
    </row>
    <row r="2" spans="1:12">
      <c r="A2" t="s">
        <v>119</v>
      </c>
      <c r="B2" s="38">
        <v>1</v>
      </c>
      <c r="C2" t="s">
        <v>120</v>
      </c>
      <c r="D2">
        <v>0</v>
      </c>
      <c r="E2">
        <v>1</v>
      </c>
      <c r="H2" s="1"/>
      <c r="I2" s="1"/>
      <c r="J2" s="1"/>
      <c r="K2" s="1"/>
    </row>
    <row r="3" spans="1:12">
      <c r="A3" t="s">
        <v>119</v>
      </c>
      <c r="B3" s="38">
        <v>2</v>
      </c>
      <c r="C3" t="s">
        <v>121</v>
      </c>
      <c r="D3">
        <v>0</v>
      </c>
      <c r="E3">
        <v>2</v>
      </c>
      <c r="G3" s="1"/>
      <c r="I3" s="1"/>
      <c r="J3" s="1"/>
      <c r="K3" s="1"/>
    </row>
    <row r="4" spans="1:12">
      <c r="A4" t="s">
        <v>119</v>
      </c>
      <c r="B4" s="38">
        <v>3</v>
      </c>
      <c r="C4" t="s">
        <v>122</v>
      </c>
      <c r="D4">
        <v>0</v>
      </c>
      <c r="E4">
        <v>3</v>
      </c>
      <c r="H4" s="1"/>
      <c r="I4" s="1"/>
      <c r="J4" s="1"/>
      <c r="K4" s="1"/>
    </row>
    <row r="5" spans="1:12">
      <c r="A5" t="s">
        <v>119</v>
      </c>
      <c r="B5" s="38">
        <v>4</v>
      </c>
      <c r="C5" t="s">
        <v>123</v>
      </c>
      <c r="D5">
        <v>0</v>
      </c>
      <c r="E5">
        <v>4</v>
      </c>
      <c r="H5" s="1"/>
      <c r="I5" s="1"/>
      <c r="J5" s="1"/>
      <c r="K5" s="1"/>
    </row>
    <row r="6" spans="1:12">
      <c r="A6" t="s">
        <v>119</v>
      </c>
      <c r="B6" s="38">
        <v>5</v>
      </c>
      <c r="C6" t="s">
        <v>124</v>
      </c>
      <c r="D6">
        <v>0</v>
      </c>
      <c r="E6">
        <v>5</v>
      </c>
      <c r="H6" s="17"/>
    </row>
    <row r="7" spans="1:12">
      <c r="A7" t="s">
        <v>119</v>
      </c>
      <c r="B7" s="38" t="s">
        <v>125</v>
      </c>
      <c r="C7" t="s">
        <v>126</v>
      </c>
      <c r="D7">
        <v>0</v>
      </c>
      <c r="E7">
        <v>6</v>
      </c>
      <c r="I7" s="1"/>
      <c r="J7" s="1"/>
      <c r="K7" s="1"/>
      <c r="L7" s="1"/>
    </row>
    <row r="8" spans="1:12">
      <c r="A8" t="s">
        <v>127</v>
      </c>
      <c r="B8" s="38">
        <v>1</v>
      </c>
      <c r="C8" t="s">
        <v>128</v>
      </c>
      <c r="D8">
        <v>0</v>
      </c>
      <c r="E8">
        <v>1</v>
      </c>
      <c r="I8" s="1"/>
      <c r="J8" s="1"/>
      <c r="K8" s="1"/>
      <c r="L8" s="1"/>
    </row>
    <row r="9" spans="1:12">
      <c r="A9" t="s">
        <v>127</v>
      </c>
      <c r="B9" s="38">
        <v>2</v>
      </c>
      <c r="C9" t="s">
        <v>129</v>
      </c>
      <c r="D9">
        <v>0</v>
      </c>
      <c r="E9">
        <v>2</v>
      </c>
      <c r="I9" s="1"/>
      <c r="J9" s="1"/>
      <c r="K9" s="1"/>
      <c r="L9" s="1"/>
    </row>
    <row r="10" spans="1:12">
      <c r="A10" t="s">
        <v>127</v>
      </c>
      <c r="B10" s="38">
        <v>3</v>
      </c>
      <c r="C10" t="s">
        <v>130</v>
      </c>
      <c r="D10">
        <v>0</v>
      </c>
      <c r="E10">
        <v>3</v>
      </c>
      <c r="I10" s="1"/>
      <c r="J10" s="1"/>
      <c r="K10" s="1"/>
      <c r="L10" s="1"/>
    </row>
    <row r="11" spans="1:12">
      <c r="A11" t="s">
        <v>131</v>
      </c>
      <c r="B11" s="38" t="s">
        <v>64</v>
      </c>
      <c r="C11" t="s">
        <v>132</v>
      </c>
      <c r="D11">
        <v>0</v>
      </c>
      <c r="E11">
        <v>1</v>
      </c>
      <c r="G11" s="2"/>
      <c r="H11" s="2"/>
      <c r="I11" s="2"/>
      <c r="J11" s="2"/>
    </row>
    <row r="12" spans="1:12">
      <c r="A12" t="s">
        <v>131</v>
      </c>
      <c r="B12" s="38" t="s">
        <v>66</v>
      </c>
      <c r="C12" t="s">
        <v>133</v>
      </c>
      <c r="D12">
        <v>0</v>
      </c>
      <c r="E12">
        <v>2</v>
      </c>
    </row>
    <row r="13" spans="1:12">
      <c r="A13" t="s">
        <v>134</v>
      </c>
      <c r="B13" s="38">
        <v>1</v>
      </c>
      <c r="C13" t="s">
        <v>135</v>
      </c>
      <c r="D13">
        <v>0</v>
      </c>
      <c r="E13">
        <v>1</v>
      </c>
    </row>
    <row r="14" spans="1:12">
      <c r="A14" t="s">
        <v>134</v>
      </c>
      <c r="B14" s="38">
        <v>2</v>
      </c>
      <c r="C14" t="s">
        <v>136</v>
      </c>
      <c r="D14">
        <v>0</v>
      </c>
      <c r="E14">
        <v>2</v>
      </c>
    </row>
    <row r="15" spans="1:12">
      <c r="A15" t="s">
        <v>134</v>
      </c>
      <c r="B15" s="38">
        <v>3</v>
      </c>
      <c r="C15" t="s">
        <v>137</v>
      </c>
      <c r="D15">
        <v>0</v>
      </c>
      <c r="E15">
        <v>3</v>
      </c>
    </row>
    <row r="16" spans="1:12">
      <c r="A16" t="s">
        <v>134</v>
      </c>
      <c r="B16" s="38">
        <v>4</v>
      </c>
      <c r="C16" t="s">
        <v>138</v>
      </c>
      <c r="D16">
        <v>0</v>
      </c>
      <c r="E16">
        <v>4</v>
      </c>
    </row>
    <row r="17" spans="1:5">
      <c r="A17" t="s">
        <v>134</v>
      </c>
      <c r="B17" s="38">
        <v>5</v>
      </c>
      <c r="C17" t="s">
        <v>139</v>
      </c>
      <c r="D17">
        <v>0</v>
      </c>
      <c r="E17">
        <v>5</v>
      </c>
    </row>
    <row r="18" spans="1:5">
      <c r="A18" t="s">
        <v>140</v>
      </c>
      <c r="B18" s="38">
        <v>1</v>
      </c>
      <c r="C18" t="s">
        <v>141</v>
      </c>
      <c r="D18">
        <v>0</v>
      </c>
      <c r="E18">
        <v>1</v>
      </c>
    </row>
    <row r="19" spans="1:5">
      <c r="A19" t="s">
        <v>140</v>
      </c>
      <c r="B19" s="38">
        <v>2</v>
      </c>
      <c r="C19" t="s">
        <v>142</v>
      </c>
      <c r="D19">
        <v>0</v>
      </c>
      <c r="E19">
        <v>2</v>
      </c>
    </row>
    <row r="20" spans="1:5">
      <c r="A20" t="s">
        <v>140</v>
      </c>
      <c r="B20" s="38">
        <v>3</v>
      </c>
      <c r="C20" t="s">
        <v>136</v>
      </c>
      <c r="D20">
        <v>0</v>
      </c>
      <c r="E20">
        <v>3</v>
      </c>
    </row>
    <row r="21" spans="1:5">
      <c r="A21" t="s">
        <v>140</v>
      </c>
      <c r="B21" s="38">
        <v>4</v>
      </c>
      <c r="C21" t="s">
        <v>137</v>
      </c>
      <c r="D21">
        <v>0</v>
      </c>
      <c r="E21">
        <v>4</v>
      </c>
    </row>
    <row r="22" spans="1:5">
      <c r="A22" t="s">
        <v>140</v>
      </c>
      <c r="B22" s="38">
        <v>5</v>
      </c>
      <c r="C22" t="s">
        <v>143</v>
      </c>
      <c r="D22">
        <v>0</v>
      </c>
      <c r="E22">
        <v>5</v>
      </c>
    </row>
    <row r="23" spans="1:5">
      <c r="A23" t="s">
        <v>144</v>
      </c>
      <c r="B23" s="38" t="s">
        <v>64</v>
      </c>
      <c r="C23" t="s">
        <v>145</v>
      </c>
      <c r="D23">
        <v>0</v>
      </c>
      <c r="E23">
        <v>1</v>
      </c>
    </row>
    <row r="24" spans="1:5">
      <c r="A24" t="s">
        <v>144</v>
      </c>
      <c r="B24" s="38" t="s">
        <v>66</v>
      </c>
      <c r="C24" t="s">
        <v>66</v>
      </c>
      <c r="D24">
        <v>0</v>
      </c>
      <c r="E24">
        <v>2</v>
      </c>
    </row>
    <row r="25" spans="1:5">
      <c r="A25" t="s">
        <v>144</v>
      </c>
      <c r="B25" s="38" t="s">
        <v>146</v>
      </c>
      <c r="C25" t="s">
        <v>146</v>
      </c>
      <c r="D25">
        <v>0</v>
      </c>
      <c r="E25">
        <v>3</v>
      </c>
    </row>
    <row r="26" spans="1:5">
      <c r="A26" t="s">
        <v>144</v>
      </c>
      <c r="B26" s="38" t="s">
        <v>68</v>
      </c>
      <c r="C26" t="s">
        <v>147</v>
      </c>
      <c r="D26">
        <v>0</v>
      </c>
      <c r="E26">
        <v>4</v>
      </c>
    </row>
    <row r="27" spans="1:5">
      <c r="A27" t="s">
        <v>148</v>
      </c>
      <c r="B27" s="38" t="s">
        <v>64</v>
      </c>
      <c r="C27" t="s">
        <v>149</v>
      </c>
      <c r="D27">
        <v>0</v>
      </c>
      <c r="E27">
        <v>1</v>
      </c>
    </row>
    <row r="28" spans="1:5">
      <c r="A28" t="s">
        <v>148</v>
      </c>
      <c r="B28" s="38">
        <v>2</v>
      </c>
      <c r="C28" t="s">
        <v>150</v>
      </c>
      <c r="D28">
        <v>0</v>
      </c>
      <c r="E28">
        <v>2</v>
      </c>
    </row>
    <row r="29" spans="1:5">
      <c r="A29" t="s">
        <v>148</v>
      </c>
      <c r="B29" s="38">
        <v>3</v>
      </c>
      <c r="C29" t="s">
        <v>151</v>
      </c>
      <c r="D29">
        <v>0</v>
      </c>
      <c r="E29">
        <v>3</v>
      </c>
    </row>
    <row r="30" spans="1:5">
      <c r="A30" t="s">
        <v>152</v>
      </c>
      <c r="B30" s="38">
        <v>1</v>
      </c>
      <c r="C30" t="s">
        <v>149</v>
      </c>
      <c r="D30">
        <v>0</v>
      </c>
      <c r="E30">
        <v>1</v>
      </c>
    </row>
    <row r="31" spans="1:5">
      <c r="A31" t="s">
        <v>152</v>
      </c>
      <c r="B31" s="38">
        <v>2</v>
      </c>
      <c r="C31" t="s">
        <v>150</v>
      </c>
      <c r="D31">
        <v>0</v>
      </c>
      <c r="E31">
        <v>2</v>
      </c>
    </row>
    <row r="32" spans="1:5">
      <c r="A32" t="s">
        <v>152</v>
      </c>
      <c r="B32" s="38">
        <v>3</v>
      </c>
      <c r="C32" t="s">
        <v>153</v>
      </c>
      <c r="D32">
        <v>0</v>
      </c>
      <c r="E32">
        <v>3</v>
      </c>
    </row>
    <row r="33" spans="1:5">
      <c r="A33" t="s">
        <v>154</v>
      </c>
      <c r="B33" s="38">
        <v>1</v>
      </c>
      <c r="C33" t="s">
        <v>155</v>
      </c>
      <c r="D33">
        <v>1</v>
      </c>
      <c r="E33">
        <v>1</v>
      </c>
    </row>
    <row r="34" spans="1:5">
      <c r="A34" t="s">
        <v>154</v>
      </c>
      <c r="B34" s="38">
        <v>0</v>
      </c>
      <c r="C34" t="s">
        <v>156</v>
      </c>
      <c r="D34">
        <v>0</v>
      </c>
      <c r="E34">
        <v>2</v>
      </c>
    </row>
    <row r="35" spans="1:5">
      <c r="A35" t="s">
        <v>157</v>
      </c>
      <c r="B35" s="38">
        <v>1</v>
      </c>
      <c r="C35" t="s">
        <v>158</v>
      </c>
      <c r="D35">
        <v>1</v>
      </c>
      <c r="E35">
        <v>1</v>
      </c>
    </row>
    <row r="36" spans="1:5">
      <c r="A36" t="s">
        <v>157</v>
      </c>
      <c r="B36" s="38">
        <v>2</v>
      </c>
      <c r="C36" t="s">
        <v>159</v>
      </c>
      <c r="D36">
        <v>2</v>
      </c>
      <c r="E36">
        <v>2</v>
      </c>
    </row>
    <row r="37" spans="1:5">
      <c r="A37" t="s">
        <v>157</v>
      </c>
      <c r="B37" s="38">
        <v>3</v>
      </c>
      <c r="C37" t="s">
        <v>160</v>
      </c>
      <c r="D37">
        <v>3</v>
      </c>
      <c r="E37">
        <v>3</v>
      </c>
    </row>
    <row r="38" spans="1:5">
      <c r="A38" t="s">
        <v>157</v>
      </c>
      <c r="B38" s="38">
        <v>4</v>
      </c>
      <c r="C38" t="s">
        <v>161</v>
      </c>
      <c r="D38">
        <v>4</v>
      </c>
      <c r="E38">
        <v>4</v>
      </c>
    </row>
    <row r="39" spans="1:5">
      <c r="A39" t="s">
        <v>157</v>
      </c>
      <c r="B39" s="38">
        <v>5</v>
      </c>
      <c r="C39" t="s">
        <v>162</v>
      </c>
      <c r="D39">
        <v>5</v>
      </c>
      <c r="E39">
        <v>5</v>
      </c>
    </row>
    <row r="40" spans="1:5">
      <c r="A40" t="s">
        <v>157</v>
      </c>
      <c r="B40" s="38">
        <v>6</v>
      </c>
      <c r="C40" t="s">
        <v>163</v>
      </c>
      <c r="D40">
        <v>6</v>
      </c>
      <c r="E40">
        <v>6</v>
      </c>
    </row>
    <row r="41" spans="1:5">
      <c r="A41" t="s">
        <v>164</v>
      </c>
      <c r="B41" s="38">
        <v>1</v>
      </c>
      <c r="C41" t="s">
        <v>165</v>
      </c>
      <c r="D41">
        <v>1</v>
      </c>
      <c r="E41">
        <v>1</v>
      </c>
    </row>
    <row r="42" spans="1:5">
      <c r="A42" t="s">
        <v>164</v>
      </c>
      <c r="B42" s="38">
        <v>2</v>
      </c>
      <c r="C42" t="s">
        <v>166</v>
      </c>
      <c r="D42">
        <v>2</v>
      </c>
      <c r="E42">
        <v>2</v>
      </c>
    </row>
    <row r="43" spans="1:5">
      <c r="A43" t="s">
        <v>164</v>
      </c>
      <c r="B43" s="38">
        <v>3</v>
      </c>
      <c r="C43" t="s">
        <v>167</v>
      </c>
      <c r="D43">
        <v>3</v>
      </c>
      <c r="E43">
        <v>3</v>
      </c>
    </row>
    <row r="44" spans="1:5">
      <c r="A44" t="s">
        <v>164</v>
      </c>
      <c r="B44" s="38">
        <v>4</v>
      </c>
      <c r="C44" t="s">
        <v>168</v>
      </c>
      <c r="D44">
        <v>4</v>
      </c>
      <c r="E44">
        <v>4</v>
      </c>
    </row>
    <row r="45" spans="1:5">
      <c r="A45" t="s">
        <v>164</v>
      </c>
      <c r="B45" s="38">
        <v>5</v>
      </c>
      <c r="C45" t="s">
        <v>169</v>
      </c>
      <c r="D45">
        <v>5</v>
      </c>
      <c r="E45">
        <v>5</v>
      </c>
    </row>
    <row r="46" spans="1:5">
      <c r="A46" t="s">
        <v>164</v>
      </c>
      <c r="B46" s="38">
        <v>6</v>
      </c>
      <c r="C46" t="s">
        <v>170</v>
      </c>
      <c r="D46">
        <v>6</v>
      </c>
      <c r="E46">
        <v>6</v>
      </c>
    </row>
    <row r="47" spans="1:5">
      <c r="A47" t="s">
        <v>164</v>
      </c>
      <c r="B47" s="38">
        <v>0</v>
      </c>
      <c r="C47" t="s">
        <v>171</v>
      </c>
      <c r="D47">
        <v>0</v>
      </c>
      <c r="E47">
        <v>7</v>
      </c>
    </row>
    <row r="48" spans="1:5">
      <c r="A48" t="s">
        <v>172</v>
      </c>
      <c r="B48" s="38">
        <v>1</v>
      </c>
      <c r="C48" t="s">
        <v>173</v>
      </c>
      <c r="D48">
        <v>1</v>
      </c>
      <c r="E48">
        <v>1</v>
      </c>
    </row>
    <row r="49" spans="1:5">
      <c r="A49" t="s">
        <v>172</v>
      </c>
      <c r="B49" s="38">
        <v>2</v>
      </c>
      <c r="C49" t="s">
        <v>174</v>
      </c>
      <c r="D49">
        <v>2</v>
      </c>
      <c r="E49">
        <v>2</v>
      </c>
    </row>
    <row r="50" spans="1:5">
      <c r="A50" t="s">
        <v>172</v>
      </c>
      <c r="B50" s="38">
        <v>3</v>
      </c>
      <c r="C50" t="s">
        <v>175</v>
      </c>
      <c r="D50">
        <v>3</v>
      </c>
      <c r="E50">
        <v>3</v>
      </c>
    </row>
    <row r="51" spans="1:5">
      <c r="A51" t="s">
        <v>172</v>
      </c>
      <c r="B51" s="38">
        <v>4</v>
      </c>
      <c r="C51" t="s">
        <v>176</v>
      </c>
      <c r="D51">
        <v>4</v>
      </c>
      <c r="E51">
        <v>4</v>
      </c>
    </row>
    <row r="52" spans="1:5">
      <c r="A52" t="s">
        <v>172</v>
      </c>
      <c r="B52" s="38">
        <v>5</v>
      </c>
      <c r="C52" t="s">
        <v>143</v>
      </c>
      <c r="D52">
        <v>5</v>
      </c>
      <c r="E52">
        <v>5</v>
      </c>
    </row>
    <row r="53" spans="1:5">
      <c r="A53" t="s">
        <v>177</v>
      </c>
      <c r="B53" s="38">
        <v>1</v>
      </c>
      <c r="C53" t="s">
        <v>155</v>
      </c>
      <c r="D53">
        <v>1</v>
      </c>
      <c r="E53">
        <v>1</v>
      </c>
    </row>
    <row r="54" spans="1:5">
      <c r="A54" t="s">
        <v>177</v>
      </c>
      <c r="B54" s="38">
        <v>0</v>
      </c>
      <c r="C54" t="s">
        <v>156</v>
      </c>
      <c r="D54">
        <v>0</v>
      </c>
      <c r="E54">
        <v>2</v>
      </c>
    </row>
    <row r="55" spans="1:5">
      <c r="A55" t="s">
        <v>178</v>
      </c>
      <c r="B55" s="38">
        <v>1</v>
      </c>
      <c r="C55" t="s">
        <v>179</v>
      </c>
      <c r="D55">
        <v>1</v>
      </c>
      <c r="E55">
        <v>2</v>
      </c>
    </row>
    <row r="56" spans="1:5">
      <c r="A56" t="s">
        <v>178</v>
      </c>
      <c r="B56" s="38">
        <v>2</v>
      </c>
      <c r="C56" t="s">
        <v>180</v>
      </c>
      <c r="D56">
        <v>2</v>
      </c>
      <c r="E56">
        <v>3</v>
      </c>
    </row>
    <row r="57" spans="1:5">
      <c r="A57" t="s">
        <v>178</v>
      </c>
      <c r="B57" s="38">
        <v>3</v>
      </c>
      <c r="C57" t="s">
        <v>181</v>
      </c>
      <c r="D57">
        <v>3</v>
      </c>
      <c r="E57">
        <v>4</v>
      </c>
    </row>
    <row r="58" spans="1:5">
      <c r="A58" t="s">
        <v>178</v>
      </c>
      <c r="B58" s="38">
        <v>4</v>
      </c>
      <c r="C58" t="s">
        <v>182</v>
      </c>
      <c r="D58">
        <v>4</v>
      </c>
      <c r="E58">
        <v>5</v>
      </c>
    </row>
    <row r="59" spans="1:5">
      <c r="A59" t="s">
        <v>178</v>
      </c>
      <c r="B59" s="38">
        <v>5</v>
      </c>
      <c r="C59" t="s">
        <v>183</v>
      </c>
      <c r="D59">
        <v>5</v>
      </c>
      <c r="E59">
        <v>6</v>
      </c>
    </row>
    <row r="60" spans="1:5">
      <c r="A60" t="s">
        <v>178</v>
      </c>
      <c r="B60" s="38">
        <v>0</v>
      </c>
      <c r="C60" t="s">
        <v>184</v>
      </c>
      <c r="D60">
        <v>0</v>
      </c>
      <c r="E60">
        <v>1</v>
      </c>
    </row>
    <row r="61" spans="1:5">
      <c r="A61" t="s">
        <v>178</v>
      </c>
      <c r="B61" s="38" t="s">
        <v>125</v>
      </c>
      <c r="C61" t="s">
        <v>126</v>
      </c>
      <c r="D61">
        <v>0</v>
      </c>
      <c r="E61">
        <v>7</v>
      </c>
    </row>
    <row r="62" spans="1:5">
      <c r="A62" t="s">
        <v>185</v>
      </c>
      <c r="B62" s="38">
        <v>1</v>
      </c>
      <c r="C62" t="s">
        <v>186</v>
      </c>
      <c r="D62">
        <v>1</v>
      </c>
      <c r="E62">
        <v>1</v>
      </c>
    </row>
    <row r="63" spans="1:5">
      <c r="A63" t="s">
        <v>185</v>
      </c>
      <c r="B63" s="38">
        <v>2</v>
      </c>
      <c r="C63" t="s">
        <v>187</v>
      </c>
      <c r="D63">
        <v>2</v>
      </c>
      <c r="E63">
        <v>2</v>
      </c>
    </row>
    <row r="64" spans="1:5">
      <c r="A64" t="s">
        <v>185</v>
      </c>
      <c r="B64" s="38">
        <v>3</v>
      </c>
      <c r="C64" t="s">
        <v>188</v>
      </c>
      <c r="D64">
        <v>3</v>
      </c>
      <c r="E64">
        <v>3</v>
      </c>
    </row>
    <row r="65" spans="1:5">
      <c r="A65" t="s">
        <v>185</v>
      </c>
      <c r="B65" s="38">
        <v>4</v>
      </c>
      <c r="C65" t="s">
        <v>189</v>
      </c>
      <c r="D65">
        <v>4</v>
      </c>
      <c r="E65">
        <v>4</v>
      </c>
    </row>
    <row r="66" spans="1:5">
      <c r="A66" t="s">
        <v>185</v>
      </c>
      <c r="B66" s="38">
        <v>5</v>
      </c>
      <c r="C66" t="s">
        <v>190</v>
      </c>
      <c r="D66">
        <v>5</v>
      </c>
      <c r="E66">
        <v>5</v>
      </c>
    </row>
    <row r="67" spans="1:5">
      <c r="A67" t="s">
        <v>185</v>
      </c>
      <c r="B67" s="38">
        <v>6</v>
      </c>
      <c r="C67" t="s">
        <v>191</v>
      </c>
      <c r="D67">
        <v>6</v>
      </c>
      <c r="E67">
        <v>6</v>
      </c>
    </row>
    <row r="68" spans="1:5">
      <c r="A68" t="s">
        <v>185</v>
      </c>
      <c r="B68" s="38" t="s">
        <v>125</v>
      </c>
      <c r="C68" t="s">
        <v>126</v>
      </c>
      <c r="D68">
        <v>0</v>
      </c>
      <c r="E68">
        <v>7</v>
      </c>
    </row>
    <row r="69" spans="1:5">
      <c r="A69" t="s">
        <v>192</v>
      </c>
      <c r="B69" s="38">
        <v>1</v>
      </c>
      <c r="C69" t="s">
        <v>193</v>
      </c>
      <c r="D69">
        <v>1</v>
      </c>
      <c r="E69">
        <v>1</v>
      </c>
    </row>
    <row r="70" spans="1:5">
      <c r="A70" t="s">
        <v>192</v>
      </c>
      <c r="B70" s="38">
        <v>2</v>
      </c>
      <c r="C70" t="s">
        <v>189</v>
      </c>
      <c r="D70">
        <v>2</v>
      </c>
      <c r="E70">
        <v>2</v>
      </c>
    </row>
    <row r="71" spans="1:5">
      <c r="A71" t="s">
        <v>192</v>
      </c>
      <c r="B71" s="38">
        <v>3</v>
      </c>
      <c r="C71" t="s">
        <v>190</v>
      </c>
      <c r="D71">
        <v>3</v>
      </c>
      <c r="E71">
        <v>3</v>
      </c>
    </row>
    <row r="72" spans="1:5">
      <c r="A72" t="s">
        <v>192</v>
      </c>
      <c r="B72" s="38">
        <v>4</v>
      </c>
      <c r="C72" t="s">
        <v>191</v>
      </c>
      <c r="D72">
        <v>4</v>
      </c>
      <c r="E72">
        <v>4</v>
      </c>
    </row>
    <row r="73" spans="1:5">
      <c r="A73" t="s">
        <v>192</v>
      </c>
      <c r="B73" s="38">
        <v>5</v>
      </c>
      <c r="C73" t="s">
        <v>194</v>
      </c>
      <c r="D73">
        <v>5</v>
      </c>
      <c r="E73">
        <v>5</v>
      </c>
    </row>
    <row r="74" spans="1:5">
      <c r="A74" t="s">
        <v>192</v>
      </c>
      <c r="B74" s="38" t="s">
        <v>125</v>
      </c>
      <c r="C74" t="s">
        <v>126</v>
      </c>
      <c r="D74">
        <v>0</v>
      </c>
      <c r="E74">
        <v>6</v>
      </c>
    </row>
    <row r="75" spans="1:5">
      <c r="A75" t="s">
        <v>195</v>
      </c>
      <c r="B75" s="39">
        <v>1</v>
      </c>
      <c r="C75" t="s">
        <v>196</v>
      </c>
      <c r="D75">
        <v>7</v>
      </c>
      <c r="E75">
        <v>1</v>
      </c>
    </row>
    <row r="76" spans="1:5">
      <c r="A76" t="s">
        <v>195</v>
      </c>
      <c r="B76" s="39">
        <v>2</v>
      </c>
      <c r="C76" t="s">
        <v>197</v>
      </c>
      <c r="D76">
        <v>3</v>
      </c>
      <c r="E76">
        <v>2</v>
      </c>
    </row>
    <row r="77" spans="1:5">
      <c r="A77" t="s">
        <v>195</v>
      </c>
      <c r="B77" s="39">
        <v>3</v>
      </c>
      <c r="C77" t="s">
        <v>198</v>
      </c>
      <c r="D77">
        <v>3</v>
      </c>
      <c r="E77">
        <v>3</v>
      </c>
    </row>
    <row r="78" spans="1:5">
      <c r="A78" t="s">
        <v>195</v>
      </c>
      <c r="B78" s="39">
        <v>4</v>
      </c>
      <c r="C78" t="s">
        <v>199</v>
      </c>
      <c r="D78">
        <v>10</v>
      </c>
      <c r="E78">
        <v>4</v>
      </c>
    </row>
    <row r="79" spans="1:5">
      <c r="A79" t="s">
        <v>195</v>
      </c>
      <c r="B79" s="39">
        <v>5</v>
      </c>
      <c r="C79" t="s">
        <v>200</v>
      </c>
      <c r="D79">
        <v>5</v>
      </c>
      <c r="E79">
        <v>5</v>
      </c>
    </row>
    <row r="80" spans="1:5">
      <c r="A80" t="s">
        <v>195</v>
      </c>
      <c r="B80" s="39">
        <v>6</v>
      </c>
      <c r="C80" t="s">
        <v>201</v>
      </c>
      <c r="D80">
        <v>1</v>
      </c>
      <c r="E80">
        <v>6</v>
      </c>
    </row>
    <row r="81" spans="1:5">
      <c r="A81" t="s">
        <v>195</v>
      </c>
      <c r="B81" s="38" t="s">
        <v>125</v>
      </c>
      <c r="C81" t="s">
        <v>126</v>
      </c>
      <c r="D81">
        <v>0</v>
      </c>
      <c r="E81">
        <v>7</v>
      </c>
    </row>
    <row r="82" spans="1:5">
      <c r="A82" t="s">
        <v>202</v>
      </c>
      <c r="B82" s="38">
        <v>1</v>
      </c>
      <c r="C82" t="s">
        <v>155</v>
      </c>
      <c r="D82">
        <v>1</v>
      </c>
      <c r="E82">
        <v>1</v>
      </c>
    </row>
    <row r="83" spans="1:5">
      <c r="A83" t="s">
        <v>202</v>
      </c>
      <c r="B83" s="38">
        <v>0</v>
      </c>
      <c r="C83" t="s">
        <v>156</v>
      </c>
      <c r="D83">
        <v>0</v>
      </c>
      <c r="E83">
        <v>2</v>
      </c>
    </row>
    <row r="84" spans="1:5">
      <c r="A84" t="s">
        <v>203</v>
      </c>
      <c r="B84" s="38">
        <v>1</v>
      </c>
      <c r="C84" t="s">
        <v>204</v>
      </c>
      <c r="D84">
        <v>10</v>
      </c>
      <c r="E84">
        <v>1</v>
      </c>
    </row>
    <row r="85" spans="1:5">
      <c r="A85" t="s">
        <v>203</v>
      </c>
      <c r="B85" s="38">
        <v>2</v>
      </c>
      <c r="C85" t="s">
        <v>205</v>
      </c>
      <c r="D85">
        <v>0</v>
      </c>
      <c r="E85">
        <v>2</v>
      </c>
    </row>
    <row r="86" spans="1:5">
      <c r="A86" t="s">
        <v>206</v>
      </c>
      <c r="B86" s="38" t="s">
        <v>66</v>
      </c>
      <c r="C86" t="s">
        <v>207</v>
      </c>
      <c r="D86">
        <v>0</v>
      </c>
      <c r="E86">
        <v>1</v>
      </c>
    </row>
    <row r="87" spans="1:5">
      <c r="A87" t="s">
        <v>206</v>
      </c>
      <c r="B87" s="38" t="s">
        <v>64</v>
      </c>
      <c r="C87" t="s">
        <v>208</v>
      </c>
      <c r="D87">
        <v>10</v>
      </c>
      <c r="E87">
        <v>2</v>
      </c>
    </row>
    <row r="88" spans="1:5">
      <c r="A88" t="s">
        <v>209</v>
      </c>
      <c r="B88" s="38">
        <v>1</v>
      </c>
      <c r="C88" t="s">
        <v>196</v>
      </c>
      <c r="D88">
        <v>7</v>
      </c>
      <c r="E88">
        <v>1</v>
      </c>
    </row>
    <row r="89" spans="1:5">
      <c r="A89" t="s">
        <v>209</v>
      </c>
      <c r="B89" s="38">
        <v>2</v>
      </c>
      <c r="C89" t="s">
        <v>197</v>
      </c>
      <c r="D89">
        <v>3</v>
      </c>
      <c r="E89">
        <v>2</v>
      </c>
    </row>
    <row r="90" spans="1:5">
      <c r="A90" t="s">
        <v>209</v>
      </c>
      <c r="B90" s="38">
        <v>3</v>
      </c>
      <c r="C90" t="s">
        <v>210</v>
      </c>
      <c r="D90">
        <v>3</v>
      </c>
      <c r="E90">
        <v>3</v>
      </c>
    </row>
    <row r="91" spans="1:5">
      <c r="A91" t="s">
        <v>209</v>
      </c>
      <c r="B91" s="38">
        <v>4</v>
      </c>
      <c r="C91" t="s">
        <v>199</v>
      </c>
      <c r="D91">
        <v>10</v>
      </c>
      <c r="E91">
        <v>4</v>
      </c>
    </row>
    <row r="92" spans="1:5">
      <c r="A92" t="s">
        <v>209</v>
      </c>
      <c r="B92" s="38">
        <v>5</v>
      </c>
      <c r="C92" t="s">
        <v>200</v>
      </c>
      <c r="D92">
        <v>5</v>
      </c>
      <c r="E92">
        <v>5</v>
      </c>
    </row>
    <row r="93" spans="1:5">
      <c r="A93" t="s">
        <v>209</v>
      </c>
      <c r="B93" s="38">
        <v>6</v>
      </c>
      <c r="C93" t="s">
        <v>201</v>
      </c>
      <c r="D93">
        <v>1</v>
      </c>
      <c r="E93">
        <v>6</v>
      </c>
    </row>
    <row r="94" spans="1:5">
      <c r="A94" t="s">
        <v>209</v>
      </c>
      <c r="B94" s="38" t="s">
        <v>125</v>
      </c>
      <c r="C94" t="s">
        <v>126</v>
      </c>
      <c r="D94">
        <v>0</v>
      </c>
      <c r="E94">
        <v>7</v>
      </c>
    </row>
    <row r="95" spans="1:5">
      <c r="A95" t="s">
        <v>211</v>
      </c>
      <c r="B95" s="38">
        <v>1</v>
      </c>
      <c r="C95" t="s">
        <v>155</v>
      </c>
      <c r="D95">
        <v>1</v>
      </c>
      <c r="E95">
        <v>1</v>
      </c>
    </row>
    <row r="96" spans="1:5">
      <c r="A96" t="s">
        <v>211</v>
      </c>
      <c r="B96" s="38">
        <v>0</v>
      </c>
      <c r="C96" t="s">
        <v>156</v>
      </c>
      <c r="D96">
        <v>0</v>
      </c>
      <c r="E96">
        <v>2</v>
      </c>
    </row>
    <row r="97" spans="1:5">
      <c r="A97" t="s">
        <v>212</v>
      </c>
      <c r="B97" s="38">
        <v>1</v>
      </c>
      <c r="C97" t="s">
        <v>213</v>
      </c>
      <c r="D97">
        <v>10</v>
      </c>
      <c r="E97">
        <v>1</v>
      </c>
    </row>
    <row r="98" spans="1:5">
      <c r="A98" t="s">
        <v>212</v>
      </c>
      <c r="B98" s="38">
        <v>2</v>
      </c>
      <c r="C98" t="s">
        <v>214</v>
      </c>
      <c r="D98">
        <v>10</v>
      </c>
      <c r="E98">
        <v>2</v>
      </c>
    </row>
    <row r="99" spans="1:5">
      <c r="A99" t="s">
        <v>212</v>
      </c>
      <c r="B99" s="38">
        <v>3</v>
      </c>
      <c r="C99" t="s">
        <v>215</v>
      </c>
      <c r="D99">
        <v>10</v>
      </c>
      <c r="E99">
        <v>3</v>
      </c>
    </row>
    <row r="100" spans="1:5">
      <c r="A100" t="s">
        <v>212</v>
      </c>
      <c r="B100" s="38">
        <v>4</v>
      </c>
      <c r="C100" t="s">
        <v>216</v>
      </c>
      <c r="D100">
        <v>10</v>
      </c>
      <c r="E100">
        <v>4</v>
      </c>
    </row>
    <row r="101" spans="1:5">
      <c r="A101" t="s">
        <v>212</v>
      </c>
      <c r="B101" s="38" t="s">
        <v>125</v>
      </c>
      <c r="C101" t="s">
        <v>126</v>
      </c>
      <c r="D101">
        <v>0</v>
      </c>
      <c r="E101">
        <v>5</v>
      </c>
    </row>
    <row r="102" spans="1:5">
      <c r="A102" t="s">
        <v>217</v>
      </c>
      <c r="B102" s="38">
        <v>1</v>
      </c>
      <c r="C102" t="s">
        <v>218</v>
      </c>
      <c r="D102">
        <v>3</v>
      </c>
      <c r="E102">
        <v>1</v>
      </c>
    </row>
    <row r="103" spans="1:5">
      <c r="A103" t="s">
        <v>217</v>
      </c>
      <c r="B103" s="38">
        <v>2</v>
      </c>
      <c r="C103" t="s">
        <v>219</v>
      </c>
      <c r="D103">
        <v>7</v>
      </c>
      <c r="E103">
        <v>2</v>
      </c>
    </row>
    <row r="104" spans="1:5">
      <c r="A104" t="s">
        <v>217</v>
      </c>
      <c r="B104" s="38">
        <v>3</v>
      </c>
      <c r="C104" t="s">
        <v>220</v>
      </c>
      <c r="D104">
        <v>5</v>
      </c>
      <c r="E104">
        <v>3</v>
      </c>
    </row>
    <row r="105" spans="1:5">
      <c r="A105" t="s">
        <v>217</v>
      </c>
      <c r="B105" s="38">
        <v>4</v>
      </c>
      <c r="C105" t="s">
        <v>221</v>
      </c>
      <c r="D105">
        <v>10</v>
      </c>
      <c r="E105">
        <v>4</v>
      </c>
    </row>
    <row r="106" spans="1:5">
      <c r="A106" t="s">
        <v>217</v>
      </c>
      <c r="B106" s="38">
        <v>5</v>
      </c>
      <c r="C106" t="s">
        <v>222</v>
      </c>
      <c r="D106">
        <v>7</v>
      </c>
      <c r="E106">
        <v>5</v>
      </c>
    </row>
    <row r="107" spans="1:5">
      <c r="A107" t="s">
        <v>217</v>
      </c>
      <c r="B107" s="38">
        <v>6</v>
      </c>
      <c r="C107" t="s">
        <v>223</v>
      </c>
      <c r="D107">
        <v>0</v>
      </c>
      <c r="E107">
        <v>6</v>
      </c>
    </row>
    <row r="108" spans="1:5">
      <c r="A108" t="s">
        <v>217</v>
      </c>
      <c r="B108" s="38" t="s">
        <v>125</v>
      </c>
      <c r="C108" t="s">
        <v>126</v>
      </c>
      <c r="D108">
        <v>0</v>
      </c>
      <c r="E108">
        <v>7</v>
      </c>
    </row>
    <row r="109" spans="1:5">
      <c r="A109" t="s">
        <v>224</v>
      </c>
      <c r="B109" s="38">
        <v>1</v>
      </c>
      <c r="C109" t="s">
        <v>225</v>
      </c>
      <c r="D109">
        <v>1</v>
      </c>
      <c r="E109">
        <v>1</v>
      </c>
    </row>
    <row r="110" spans="1:5">
      <c r="A110" t="s">
        <v>224</v>
      </c>
      <c r="B110" s="38">
        <v>2</v>
      </c>
      <c r="C110" t="s">
        <v>226</v>
      </c>
      <c r="D110">
        <v>2</v>
      </c>
      <c r="E110">
        <v>2</v>
      </c>
    </row>
    <row r="111" spans="1:5">
      <c r="A111" t="s">
        <v>224</v>
      </c>
      <c r="B111" s="38">
        <v>3</v>
      </c>
      <c r="C111" t="s">
        <v>227</v>
      </c>
      <c r="D111">
        <v>3</v>
      </c>
      <c r="E111">
        <v>3</v>
      </c>
    </row>
    <row r="112" spans="1:5">
      <c r="A112" t="s">
        <v>224</v>
      </c>
      <c r="B112" s="38">
        <v>4</v>
      </c>
      <c r="C112" t="s">
        <v>228</v>
      </c>
      <c r="D112">
        <v>4</v>
      </c>
      <c r="E112">
        <v>4</v>
      </c>
    </row>
    <row r="113" spans="1:13">
      <c r="A113" t="s">
        <v>229</v>
      </c>
      <c r="B113" s="38">
        <v>1</v>
      </c>
      <c r="C113" t="s">
        <v>230</v>
      </c>
      <c r="D113">
        <v>1</v>
      </c>
      <c r="E113">
        <v>1</v>
      </c>
      <c r="G113" s="2"/>
      <c r="H113" s="2"/>
      <c r="I113" s="2"/>
      <c r="J113" s="2"/>
      <c r="K113" s="2"/>
      <c r="L113" s="2"/>
      <c r="M113" s="2"/>
    </row>
    <row r="114" spans="1:13">
      <c r="A114" t="s">
        <v>229</v>
      </c>
      <c r="B114" s="38">
        <v>2</v>
      </c>
      <c r="C114" t="s">
        <v>231</v>
      </c>
      <c r="D114">
        <v>2</v>
      </c>
      <c r="E114">
        <v>2</v>
      </c>
      <c r="G114" s="2"/>
      <c r="H114" s="2"/>
      <c r="I114" s="2"/>
      <c r="J114" s="2"/>
    </row>
    <row r="115" spans="1:13">
      <c r="A115" t="s">
        <v>229</v>
      </c>
      <c r="B115" s="38">
        <v>3</v>
      </c>
      <c r="C115" t="s">
        <v>232</v>
      </c>
      <c r="D115">
        <v>3</v>
      </c>
      <c r="E115">
        <v>3</v>
      </c>
    </row>
    <row r="116" spans="1:13">
      <c r="A116" t="s">
        <v>233</v>
      </c>
      <c r="B116" s="38">
        <v>0</v>
      </c>
      <c r="C116" t="s">
        <v>234</v>
      </c>
      <c r="D116">
        <v>0</v>
      </c>
      <c r="E116">
        <v>1</v>
      </c>
    </row>
    <row r="117" spans="1:13">
      <c r="A117" t="s">
        <v>233</v>
      </c>
      <c r="B117" s="38" t="s">
        <v>64</v>
      </c>
      <c r="C117" t="s">
        <v>235</v>
      </c>
      <c r="D117">
        <v>0</v>
      </c>
      <c r="E117">
        <v>2</v>
      </c>
    </row>
    <row r="118" spans="1:13">
      <c r="A118" t="s">
        <v>233</v>
      </c>
      <c r="B118" s="38" t="s">
        <v>66</v>
      </c>
      <c r="C118" t="s">
        <v>236</v>
      </c>
      <c r="D118">
        <v>0</v>
      </c>
      <c r="E118">
        <v>3</v>
      </c>
    </row>
    <row r="119" spans="1:13">
      <c r="A119" t="s">
        <v>233</v>
      </c>
      <c r="B119" s="38" t="s">
        <v>146</v>
      </c>
      <c r="C119" t="s">
        <v>237</v>
      </c>
      <c r="D119">
        <v>1</v>
      </c>
      <c r="E119">
        <v>4</v>
      </c>
    </row>
    <row r="120" spans="1:13">
      <c r="A120" t="s">
        <v>233</v>
      </c>
      <c r="B120" s="38" t="s">
        <v>68</v>
      </c>
      <c r="C120" t="s">
        <v>238</v>
      </c>
      <c r="D120">
        <v>1</v>
      </c>
      <c r="E120">
        <v>5</v>
      </c>
    </row>
    <row r="121" spans="1:13">
      <c r="A121" t="s">
        <v>233</v>
      </c>
      <c r="B121" s="38" t="s">
        <v>239</v>
      </c>
      <c r="C121" t="s">
        <v>240</v>
      </c>
      <c r="D121">
        <v>1</v>
      </c>
      <c r="E121">
        <v>6</v>
      </c>
    </row>
    <row r="122" spans="1:13">
      <c r="A122" t="s">
        <v>241</v>
      </c>
      <c r="B122" s="38">
        <v>1</v>
      </c>
      <c r="C122" t="s">
        <v>242</v>
      </c>
      <c r="D122">
        <v>1</v>
      </c>
      <c r="E122">
        <v>1</v>
      </c>
    </row>
    <row r="123" spans="1:13">
      <c r="A123" t="s">
        <v>241</v>
      </c>
      <c r="B123" s="38">
        <v>2</v>
      </c>
      <c r="C123" t="s">
        <v>243</v>
      </c>
      <c r="D123">
        <v>2</v>
      </c>
      <c r="E123">
        <v>2</v>
      </c>
    </row>
    <row r="124" spans="1:13">
      <c r="A124" t="s">
        <v>241</v>
      </c>
      <c r="B124" s="38">
        <v>3</v>
      </c>
      <c r="C124" t="s">
        <v>244</v>
      </c>
      <c r="D124">
        <v>3</v>
      </c>
      <c r="E124">
        <v>3</v>
      </c>
    </row>
    <row r="125" spans="1:13">
      <c r="A125" t="s">
        <v>241</v>
      </c>
      <c r="B125" s="38">
        <v>4</v>
      </c>
      <c r="C125" t="s">
        <v>245</v>
      </c>
      <c r="D125">
        <v>4</v>
      </c>
      <c r="E125">
        <v>4</v>
      </c>
    </row>
    <row r="126" spans="1:13">
      <c r="A126" t="s">
        <v>241</v>
      </c>
      <c r="B126" s="38">
        <v>5</v>
      </c>
      <c r="C126" t="s">
        <v>246</v>
      </c>
      <c r="D126">
        <v>5</v>
      </c>
      <c r="E126">
        <v>5</v>
      </c>
    </row>
    <row r="127" spans="1:13">
      <c r="A127" t="s">
        <v>241</v>
      </c>
      <c r="B127" s="38">
        <v>6</v>
      </c>
      <c r="C127" t="s">
        <v>247</v>
      </c>
      <c r="D127">
        <v>6</v>
      </c>
      <c r="E127">
        <v>6</v>
      </c>
    </row>
    <row r="128" spans="1:13">
      <c r="A128" t="s">
        <v>248</v>
      </c>
      <c r="B128" s="38">
        <v>1</v>
      </c>
      <c r="C128" t="s">
        <v>155</v>
      </c>
      <c r="D128">
        <v>1</v>
      </c>
      <c r="E128">
        <v>1</v>
      </c>
    </row>
    <row r="129" spans="1:5">
      <c r="A129" t="s">
        <v>248</v>
      </c>
      <c r="B129" s="38">
        <v>0</v>
      </c>
      <c r="C129" t="s">
        <v>156</v>
      </c>
      <c r="D129">
        <v>0</v>
      </c>
      <c r="E129">
        <v>2</v>
      </c>
    </row>
    <row r="130" spans="1:5">
      <c r="A130" t="s">
        <v>249</v>
      </c>
      <c r="B130" s="38">
        <v>1</v>
      </c>
      <c r="C130" t="s">
        <v>155</v>
      </c>
      <c r="D130">
        <v>1</v>
      </c>
      <c r="E130">
        <v>1</v>
      </c>
    </row>
    <row r="131" spans="1:5">
      <c r="A131" t="s">
        <v>249</v>
      </c>
      <c r="B131" s="38">
        <v>0</v>
      </c>
      <c r="C131" t="s">
        <v>156</v>
      </c>
      <c r="D131">
        <v>0</v>
      </c>
      <c r="E131">
        <v>2</v>
      </c>
    </row>
    <row r="132" spans="1:5">
      <c r="A132" t="s">
        <v>250</v>
      </c>
      <c r="B132" s="38">
        <v>1</v>
      </c>
      <c r="C132" t="s">
        <v>155</v>
      </c>
      <c r="D132">
        <v>1</v>
      </c>
      <c r="E132">
        <v>1</v>
      </c>
    </row>
    <row r="133" spans="1:5">
      <c r="A133" t="s">
        <v>250</v>
      </c>
      <c r="B133" s="38">
        <v>0</v>
      </c>
      <c r="C133" t="s">
        <v>156</v>
      </c>
      <c r="D133">
        <v>0</v>
      </c>
      <c r="E133">
        <v>2</v>
      </c>
    </row>
    <row r="134" spans="1:5">
      <c r="A134" t="s">
        <v>251</v>
      </c>
      <c r="B134" s="38">
        <v>1</v>
      </c>
      <c r="C134" t="s">
        <v>155</v>
      </c>
      <c r="D134">
        <v>1</v>
      </c>
      <c r="E134">
        <v>1</v>
      </c>
    </row>
    <row r="135" spans="1:5">
      <c r="A135" t="s">
        <v>251</v>
      </c>
      <c r="B135" s="38">
        <v>0</v>
      </c>
      <c r="C135" t="s">
        <v>156</v>
      </c>
      <c r="D135">
        <v>0</v>
      </c>
      <c r="E135">
        <v>2</v>
      </c>
    </row>
    <row r="136" spans="1:5">
      <c r="A136" t="s">
        <v>252</v>
      </c>
      <c r="B136" s="38">
        <v>1</v>
      </c>
      <c r="C136" t="s">
        <v>155</v>
      </c>
      <c r="D136">
        <v>1</v>
      </c>
      <c r="E136">
        <v>1</v>
      </c>
    </row>
    <row r="137" spans="1:5">
      <c r="A137" t="s">
        <v>252</v>
      </c>
      <c r="B137" s="38">
        <v>0</v>
      </c>
      <c r="C137" t="s">
        <v>156</v>
      </c>
      <c r="D137">
        <v>0</v>
      </c>
      <c r="E137">
        <v>2</v>
      </c>
    </row>
    <row r="138" spans="1:5">
      <c r="A138" t="s">
        <v>253</v>
      </c>
      <c r="B138" s="38">
        <v>1</v>
      </c>
      <c r="C138" t="s">
        <v>155</v>
      </c>
      <c r="D138">
        <v>1</v>
      </c>
      <c r="E138">
        <v>1</v>
      </c>
    </row>
    <row r="139" spans="1:5">
      <c r="A139" t="s">
        <v>253</v>
      </c>
      <c r="B139" s="38">
        <v>0</v>
      </c>
      <c r="C139" t="s">
        <v>156</v>
      </c>
      <c r="D139">
        <v>0</v>
      </c>
      <c r="E139">
        <v>2</v>
      </c>
    </row>
    <row r="140" spans="1:5">
      <c r="A140" t="s">
        <v>254</v>
      </c>
      <c r="B140" s="38">
        <v>1</v>
      </c>
      <c r="C140" t="s">
        <v>155</v>
      </c>
      <c r="D140">
        <v>1</v>
      </c>
      <c r="E140">
        <v>1</v>
      </c>
    </row>
    <row r="141" spans="1:5">
      <c r="A141" t="s">
        <v>254</v>
      </c>
      <c r="B141" s="38">
        <v>0</v>
      </c>
      <c r="C141" t="s">
        <v>156</v>
      </c>
      <c r="D141">
        <v>0</v>
      </c>
      <c r="E141">
        <v>2</v>
      </c>
    </row>
    <row r="142" spans="1:5">
      <c r="A142" t="s">
        <v>255</v>
      </c>
      <c r="B142" s="38">
        <v>0</v>
      </c>
      <c r="C142" t="s">
        <v>234</v>
      </c>
      <c r="D142">
        <v>0</v>
      </c>
      <c r="E142">
        <v>1</v>
      </c>
    </row>
    <row r="143" spans="1:5">
      <c r="A143" t="s">
        <v>255</v>
      </c>
      <c r="B143" s="38" t="s">
        <v>64</v>
      </c>
      <c r="C143" t="s">
        <v>235</v>
      </c>
      <c r="D143">
        <v>0</v>
      </c>
      <c r="E143">
        <v>2</v>
      </c>
    </row>
    <row r="144" spans="1:5">
      <c r="A144" t="s">
        <v>255</v>
      </c>
      <c r="B144" s="38" t="s">
        <v>66</v>
      </c>
      <c r="C144" t="s">
        <v>236</v>
      </c>
      <c r="D144">
        <v>0</v>
      </c>
      <c r="E144">
        <v>3</v>
      </c>
    </row>
    <row r="145" spans="1:5">
      <c r="A145" t="s">
        <v>255</v>
      </c>
      <c r="B145" s="38" t="s">
        <v>146</v>
      </c>
      <c r="C145" t="s">
        <v>237</v>
      </c>
      <c r="D145">
        <v>0</v>
      </c>
      <c r="E145">
        <v>4</v>
      </c>
    </row>
    <row r="146" spans="1:5">
      <c r="A146" t="s">
        <v>255</v>
      </c>
      <c r="B146" s="38" t="s">
        <v>68</v>
      </c>
      <c r="C146" t="s">
        <v>238</v>
      </c>
      <c r="D146">
        <v>0</v>
      </c>
      <c r="E146">
        <v>5</v>
      </c>
    </row>
    <row r="147" spans="1:5">
      <c r="A147" t="s">
        <v>255</v>
      </c>
      <c r="B147" s="38" t="s">
        <v>239</v>
      </c>
      <c r="C147" t="s">
        <v>240</v>
      </c>
      <c r="D147">
        <v>0</v>
      </c>
      <c r="E147">
        <v>6</v>
      </c>
    </row>
    <row r="148" spans="1:5">
      <c r="A148" t="s">
        <v>256</v>
      </c>
      <c r="B148" s="38">
        <v>1</v>
      </c>
      <c r="C148" t="s">
        <v>257</v>
      </c>
      <c r="D148">
        <v>1</v>
      </c>
      <c r="E148">
        <v>1</v>
      </c>
    </row>
    <row r="149" spans="1:5">
      <c r="A149" t="s">
        <v>256</v>
      </c>
      <c r="B149" s="38">
        <v>2</v>
      </c>
      <c r="C149" t="s">
        <v>258</v>
      </c>
      <c r="D149">
        <v>2</v>
      </c>
      <c r="E149">
        <v>2</v>
      </c>
    </row>
    <row r="150" spans="1:5">
      <c r="A150" t="s">
        <v>256</v>
      </c>
      <c r="B150" s="38">
        <v>3</v>
      </c>
      <c r="C150" t="s">
        <v>259</v>
      </c>
      <c r="D150">
        <v>3</v>
      </c>
      <c r="E150">
        <v>3</v>
      </c>
    </row>
    <row r="151" spans="1:5">
      <c r="A151" t="s">
        <v>256</v>
      </c>
      <c r="B151" s="38">
        <v>4</v>
      </c>
      <c r="C151" t="s">
        <v>260</v>
      </c>
      <c r="D151">
        <v>4</v>
      </c>
      <c r="E151">
        <v>4</v>
      </c>
    </row>
    <row r="152" spans="1:5">
      <c r="A152" t="s">
        <v>256</v>
      </c>
      <c r="B152" s="38">
        <v>5</v>
      </c>
      <c r="C152" t="s">
        <v>171</v>
      </c>
      <c r="D152">
        <v>5</v>
      </c>
      <c r="E152">
        <v>5</v>
      </c>
    </row>
    <row r="153" spans="1:5">
      <c r="A153" t="s">
        <v>261</v>
      </c>
      <c r="B153" s="38">
        <v>1</v>
      </c>
      <c r="C153" t="s">
        <v>262</v>
      </c>
      <c r="D153">
        <v>1</v>
      </c>
      <c r="E153">
        <v>1</v>
      </c>
    </row>
    <row r="154" spans="1:5">
      <c r="A154" t="s">
        <v>261</v>
      </c>
      <c r="B154" s="38">
        <v>2</v>
      </c>
      <c r="C154" t="s">
        <v>263</v>
      </c>
      <c r="D154">
        <v>2</v>
      </c>
      <c r="E154">
        <v>2</v>
      </c>
    </row>
    <row r="155" spans="1:5">
      <c r="A155" t="s">
        <v>261</v>
      </c>
      <c r="B155" s="38">
        <v>3</v>
      </c>
      <c r="C155" t="s">
        <v>264</v>
      </c>
      <c r="D155">
        <v>3</v>
      </c>
      <c r="E155">
        <v>3</v>
      </c>
    </row>
    <row r="156" spans="1:5">
      <c r="A156" t="s">
        <v>261</v>
      </c>
      <c r="B156" s="38">
        <v>4</v>
      </c>
      <c r="C156" t="s">
        <v>171</v>
      </c>
      <c r="D156">
        <v>4</v>
      </c>
      <c r="E156">
        <v>4</v>
      </c>
    </row>
    <row r="157" spans="1:5">
      <c r="A157" t="s">
        <v>265</v>
      </c>
      <c r="B157" s="38">
        <v>1</v>
      </c>
      <c r="C157" t="s">
        <v>266</v>
      </c>
      <c r="D157">
        <v>1</v>
      </c>
      <c r="E157">
        <v>1</v>
      </c>
    </row>
    <row r="158" spans="1:5">
      <c r="A158" t="s">
        <v>265</v>
      </c>
      <c r="B158" s="38">
        <v>2</v>
      </c>
      <c r="C158" t="s">
        <v>267</v>
      </c>
      <c r="D158">
        <v>2</v>
      </c>
      <c r="E158">
        <v>2</v>
      </c>
    </row>
    <row r="159" spans="1:5">
      <c r="A159" t="s">
        <v>265</v>
      </c>
      <c r="B159" s="38">
        <v>3</v>
      </c>
      <c r="C159" t="s">
        <v>234</v>
      </c>
      <c r="D159">
        <v>3</v>
      </c>
      <c r="E159">
        <v>3</v>
      </c>
    </row>
    <row r="160" spans="1:5">
      <c r="A160" t="s">
        <v>265</v>
      </c>
      <c r="B160" s="38">
        <v>4</v>
      </c>
      <c r="C160" t="s">
        <v>268</v>
      </c>
      <c r="D160">
        <v>4</v>
      </c>
      <c r="E160">
        <v>4</v>
      </c>
    </row>
    <row r="161" spans="1:5">
      <c r="A161" t="s">
        <v>265</v>
      </c>
      <c r="B161" s="38">
        <v>5</v>
      </c>
      <c r="C161" t="s">
        <v>269</v>
      </c>
      <c r="D161">
        <v>5</v>
      </c>
      <c r="E161">
        <v>5</v>
      </c>
    </row>
    <row r="162" spans="1:5">
      <c r="A162" t="s">
        <v>270</v>
      </c>
      <c r="B162" s="38">
        <v>1</v>
      </c>
      <c r="C162" t="s">
        <v>271</v>
      </c>
      <c r="D162">
        <v>0</v>
      </c>
      <c r="E162">
        <v>1</v>
      </c>
    </row>
    <row r="163" spans="1:5">
      <c r="A163" t="s">
        <v>270</v>
      </c>
      <c r="B163" s="38">
        <v>2</v>
      </c>
      <c r="C163" t="s">
        <v>272</v>
      </c>
      <c r="D163">
        <v>0</v>
      </c>
      <c r="E163">
        <v>2</v>
      </c>
    </row>
    <row r="164" spans="1:5">
      <c r="A164" t="s">
        <v>270</v>
      </c>
      <c r="B164" s="38">
        <v>3</v>
      </c>
      <c r="C164" t="s">
        <v>273</v>
      </c>
      <c r="D164">
        <v>0</v>
      </c>
      <c r="E164">
        <v>3</v>
      </c>
    </row>
    <row r="165" spans="1:5">
      <c r="A165" t="s">
        <v>270</v>
      </c>
      <c r="B165" s="38">
        <v>4</v>
      </c>
      <c r="C165" t="s">
        <v>274</v>
      </c>
      <c r="D165">
        <v>0</v>
      </c>
      <c r="E165">
        <v>4</v>
      </c>
    </row>
    <row r="166" spans="1:5">
      <c r="A166" t="s">
        <v>270</v>
      </c>
      <c r="B166" s="38">
        <v>5</v>
      </c>
      <c r="C166" t="s">
        <v>275</v>
      </c>
      <c r="D166">
        <v>0</v>
      </c>
      <c r="E166">
        <v>5</v>
      </c>
    </row>
    <row r="167" spans="1:5">
      <c r="A167" t="s">
        <v>270</v>
      </c>
      <c r="B167" s="38">
        <v>6</v>
      </c>
      <c r="C167" t="s">
        <v>276</v>
      </c>
      <c r="D167">
        <v>0</v>
      </c>
      <c r="E167">
        <v>6</v>
      </c>
    </row>
    <row r="168" spans="1:5">
      <c r="A168" t="s">
        <v>277</v>
      </c>
      <c r="B168" s="38">
        <v>1</v>
      </c>
      <c r="C168" t="s">
        <v>278</v>
      </c>
      <c r="D168">
        <v>0</v>
      </c>
      <c r="E168">
        <v>1</v>
      </c>
    </row>
    <row r="169" spans="1:5">
      <c r="A169" t="s">
        <v>277</v>
      </c>
      <c r="B169" s="38">
        <v>2</v>
      </c>
      <c r="C169" t="s">
        <v>279</v>
      </c>
      <c r="D169">
        <v>0</v>
      </c>
      <c r="E169">
        <v>2</v>
      </c>
    </row>
    <row r="170" spans="1:5">
      <c r="A170" t="s">
        <v>277</v>
      </c>
      <c r="B170" s="38">
        <v>3</v>
      </c>
      <c r="C170" t="s">
        <v>280</v>
      </c>
      <c r="D170">
        <v>0</v>
      </c>
      <c r="E170">
        <v>3</v>
      </c>
    </row>
    <row r="171" spans="1:5">
      <c r="A171" t="s">
        <v>277</v>
      </c>
      <c r="B171" s="38">
        <v>4</v>
      </c>
      <c r="C171" t="s">
        <v>281</v>
      </c>
      <c r="D171">
        <v>0</v>
      </c>
      <c r="E171">
        <v>4</v>
      </c>
    </row>
    <row r="172" spans="1:5">
      <c r="A172" t="s">
        <v>277</v>
      </c>
      <c r="B172" s="38" t="s">
        <v>125</v>
      </c>
      <c r="C172" t="s">
        <v>126</v>
      </c>
      <c r="D172">
        <v>0</v>
      </c>
      <c r="E172">
        <v>5</v>
      </c>
    </row>
    <row r="173" spans="1:5">
      <c r="A173" t="s">
        <v>282</v>
      </c>
      <c r="B173" s="38">
        <v>1</v>
      </c>
      <c r="C173" t="s">
        <v>283</v>
      </c>
      <c r="D173">
        <v>0</v>
      </c>
      <c r="E173">
        <v>1</v>
      </c>
    </row>
    <row r="174" spans="1:5">
      <c r="A174" t="s">
        <v>282</v>
      </c>
      <c r="B174" s="38">
        <v>2</v>
      </c>
      <c r="C174" t="s">
        <v>284</v>
      </c>
      <c r="D174">
        <v>0</v>
      </c>
      <c r="E174">
        <v>2</v>
      </c>
    </row>
    <row r="175" spans="1:5">
      <c r="A175" t="s">
        <v>282</v>
      </c>
      <c r="B175" s="38">
        <v>3</v>
      </c>
      <c r="C175" t="s">
        <v>285</v>
      </c>
      <c r="D175">
        <v>0</v>
      </c>
      <c r="E175">
        <v>3</v>
      </c>
    </row>
    <row r="176" spans="1:5">
      <c r="A176" t="s">
        <v>282</v>
      </c>
      <c r="B176" s="38">
        <v>4</v>
      </c>
      <c r="C176" t="s">
        <v>286</v>
      </c>
      <c r="D176">
        <v>0</v>
      </c>
      <c r="E176">
        <v>4</v>
      </c>
    </row>
    <row r="177" spans="1:9">
      <c r="A177" t="s">
        <v>282</v>
      </c>
      <c r="B177" s="38">
        <v>5</v>
      </c>
      <c r="C177" t="s">
        <v>287</v>
      </c>
      <c r="D177">
        <v>0</v>
      </c>
      <c r="E177">
        <v>5</v>
      </c>
    </row>
    <row r="178" spans="1:9">
      <c r="A178" t="s">
        <v>282</v>
      </c>
      <c r="B178" s="38">
        <v>6</v>
      </c>
      <c r="C178" t="s">
        <v>288</v>
      </c>
      <c r="D178">
        <v>0</v>
      </c>
      <c r="E178">
        <v>6</v>
      </c>
    </row>
    <row r="179" spans="1:9">
      <c r="A179" t="s">
        <v>282</v>
      </c>
      <c r="B179" s="38">
        <v>7</v>
      </c>
      <c r="C179" t="s">
        <v>289</v>
      </c>
      <c r="D179">
        <v>0</v>
      </c>
      <c r="E179">
        <v>7</v>
      </c>
    </row>
    <row r="180" spans="1:9">
      <c r="A180" t="s">
        <v>282</v>
      </c>
      <c r="B180" s="38" t="s">
        <v>125</v>
      </c>
      <c r="C180" t="s">
        <v>126</v>
      </c>
      <c r="D180">
        <v>0</v>
      </c>
      <c r="E180">
        <v>8</v>
      </c>
    </row>
    <row r="181" spans="1:9">
      <c r="A181" t="s">
        <v>290</v>
      </c>
      <c r="B181" s="38">
        <v>1</v>
      </c>
      <c r="C181" t="s">
        <v>291</v>
      </c>
      <c r="D181">
        <v>0</v>
      </c>
      <c r="E181">
        <v>1</v>
      </c>
    </row>
    <row r="182" spans="1:9">
      <c r="A182" t="s">
        <v>290</v>
      </c>
      <c r="B182" s="38">
        <v>2</v>
      </c>
      <c r="C182" t="s">
        <v>292</v>
      </c>
      <c r="D182">
        <v>0</v>
      </c>
      <c r="E182">
        <v>2</v>
      </c>
    </row>
    <row r="183" spans="1:9">
      <c r="A183" t="s">
        <v>290</v>
      </c>
      <c r="B183" s="38">
        <v>3</v>
      </c>
      <c r="C183" t="s">
        <v>293</v>
      </c>
      <c r="D183">
        <v>0</v>
      </c>
      <c r="E183">
        <v>3</v>
      </c>
    </row>
    <row r="184" spans="1:9">
      <c r="A184" t="s">
        <v>290</v>
      </c>
      <c r="B184" s="38">
        <v>4</v>
      </c>
      <c r="C184" t="s">
        <v>294</v>
      </c>
      <c r="D184">
        <v>0</v>
      </c>
      <c r="E184">
        <v>4</v>
      </c>
    </row>
    <row r="185" spans="1:9">
      <c r="A185" t="s">
        <v>290</v>
      </c>
      <c r="B185" s="38" t="s">
        <v>125</v>
      </c>
      <c r="C185" t="s">
        <v>126</v>
      </c>
      <c r="D185">
        <v>0</v>
      </c>
      <c r="E185">
        <v>5</v>
      </c>
    </row>
    <row r="186" spans="1:9">
      <c r="A186" t="s">
        <v>295</v>
      </c>
      <c r="B186" s="38">
        <v>1</v>
      </c>
      <c r="C186" t="s">
        <v>296</v>
      </c>
      <c r="D186">
        <v>0</v>
      </c>
      <c r="E186">
        <v>1</v>
      </c>
    </row>
    <row r="187" spans="1:9">
      <c r="A187" t="s">
        <v>295</v>
      </c>
      <c r="B187" s="38">
        <v>2</v>
      </c>
      <c r="C187" t="s">
        <v>297</v>
      </c>
      <c r="D187">
        <v>0</v>
      </c>
      <c r="E187">
        <v>2</v>
      </c>
      <c r="G187" s="11"/>
      <c r="I187" s="11"/>
    </row>
    <row r="188" spans="1:9">
      <c r="A188" t="s">
        <v>295</v>
      </c>
      <c r="B188" s="38">
        <v>3</v>
      </c>
      <c r="C188" t="s">
        <v>298</v>
      </c>
      <c r="D188">
        <v>0</v>
      </c>
      <c r="E188">
        <v>3</v>
      </c>
    </row>
    <row r="189" spans="1:9">
      <c r="A189" t="s">
        <v>295</v>
      </c>
      <c r="B189" s="38">
        <v>4</v>
      </c>
      <c r="C189" t="s">
        <v>299</v>
      </c>
      <c r="D189">
        <v>0</v>
      </c>
      <c r="E189">
        <v>4</v>
      </c>
    </row>
    <row r="190" spans="1:9">
      <c r="A190" t="s">
        <v>295</v>
      </c>
      <c r="B190" s="38">
        <v>5</v>
      </c>
      <c r="C190" t="s">
        <v>300</v>
      </c>
      <c r="D190">
        <v>0</v>
      </c>
      <c r="E190">
        <v>5</v>
      </c>
    </row>
    <row r="191" spans="1:9">
      <c r="A191" t="s">
        <v>295</v>
      </c>
      <c r="B191" s="38">
        <v>6</v>
      </c>
      <c r="C191" t="s">
        <v>301</v>
      </c>
      <c r="D191">
        <v>0</v>
      </c>
      <c r="E191">
        <v>6</v>
      </c>
    </row>
    <row r="192" spans="1:9">
      <c r="A192" t="s">
        <v>295</v>
      </c>
      <c r="B192" s="38">
        <v>7</v>
      </c>
      <c r="C192" t="s">
        <v>302</v>
      </c>
      <c r="D192">
        <v>0</v>
      </c>
      <c r="E192">
        <v>7</v>
      </c>
    </row>
    <row r="193" spans="1:5">
      <c r="A193" t="s">
        <v>295</v>
      </c>
      <c r="B193" s="38">
        <v>8</v>
      </c>
      <c r="C193" t="s">
        <v>303</v>
      </c>
      <c r="D193">
        <v>0</v>
      </c>
      <c r="E193">
        <v>8</v>
      </c>
    </row>
    <row r="194" spans="1:5">
      <c r="A194" t="s">
        <v>295</v>
      </c>
      <c r="B194" s="38">
        <v>9</v>
      </c>
      <c r="C194" t="s">
        <v>304</v>
      </c>
      <c r="D194">
        <v>0</v>
      </c>
      <c r="E194">
        <v>9</v>
      </c>
    </row>
    <row r="195" spans="1:5">
      <c r="A195" t="s">
        <v>295</v>
      </c>
      <c r="B195" s="38" t="s">
        <v>125</v>
      </c>
      <c r="C195" t="s">
        <v>126</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117</v>
      </c>
      <c r="B1" t="s">
        <v>305</v>
      </c>
      <c r="E1" s="16"/>
    </row>
    <row r="2" spans="1:7">
      <c r="A2" t="s">
        <v>119</v>
      </c>
      <c r="B2" t="s">
        <v>306</v>
      </c>
    </row>
    <row r="3" spans="1:7">
      <c r="A3" t="s">
        <v>127</v>
      </c>
      <c r="B3" t="s">
        <v>306</v>
      </c>
      <c r="F3" s="120"/>
      <c r="G3" s="120"/>
    </row>
    <row r="4" spans="1:7">
      <c r="A4" t="s">
        <v>131</v>
      </c>
      <c r="B4" t="s">
        <v>306</v>
      </c>
    </row>
    <row r="5" spans="1:7">
      <c r="A5" t="s">
        <v>134</v>
      </c>
      <c r="B5" t="s">
        <v>306</v>
      </c>
    </row>
    <row r="6" spans="1:7">
      <c r="A6" t="s">
        <v>140</v>
      </c>
      <c r="B6" t="s">
        <v>306</v>
      </c>
    </row>
    <row r="7" spans="1:7">
      <c r="A7" t="s">
        <v>144</v>
      </c>
      <c r="B7" t="s">
        <v>306</v>
      </c>
    </row>
    <row r="8" spans="1:7">
      <c r="A8" t="s">
        <v>307</v>
      </c>
      <c r="B8" t="s">
        <v>306</v>
      </c>
    </row>
    <row r="9" spans="1:7">
      <c r="A9" t="s">
        <v>148</v>
      </c>
      <c r="B9" t="s">
        <v>306</v>
      </c>
    </row>
    <row r="10" spans="1:7">
      <c r="A10" t="s">
        <v>152</v>
      </c>
      <c r="B10" t="s">
        <v>306</v>
      </c>
    </row>
    <row r="11" spans="1:7">
      <c r="A11" t="s">
        <v>308</v>
      </c>
      <c r="B11" t="s">
        <v>306</v>
      </c>
    </row>
    <row r="12" spans="1:7">
      <c r="A12" t="s">
        <v>154</v>
      </c>
      <c r="B12" t="s">
        <v>306</v>
      </c>
    </row>
    <row r="13" spans="1:7">
      <c r="A13" t="s">
        <v>309</v>
      </c>
      <c r="B13" t="s">
        <v>306</v>
      </c>
    </row>
    <row r="14" spans="1:7">
      <c r="A14" t="s">
        <v>310</v>
      </c>
      <c r="B14" t="s">
        <v>306</v>
      </c>
    </row>
    <row r="15" spans="1:7">
      <c r="A15" t="s">
        <v>157</v>
      </c>
      <c r="B15" t="s">
        <v>306</v>
      </c>
    </row>
    <row r="16" spans="1:7">
      <c r="A16" t="s">
        <v>164</v>
      </c>
      <c r="B16" t="s">
        <v>306</v>
      </c>
    </row>
    <row r="17" spans="1:2">
      <c r="A17" t="s">
        <v>172</v>
      </c>
      <c r="B17" t="s">
        <v>306</v>
      </c>
    </row>
    <row r="18" spans="1:2">
      <c r="A18" t="s">
        <v>177</v>
      </c>
      <c r="B18" t="s">
        <v>306</v>
      </c>
    </row>
    <row r="19" spans="1:2">
      <c r="A19" t="s">
        <v>178</v>
      </c>
      <c r="B19" t="s">
        <v>306</v>
      </c>
    </row>
    <row r="20" spans="1:2">
      <c r="A20" t="s">
        <v>311</v>
      </c>
      <c r="B20" t="s">
        <v>306</v>
      </c>
    </row>
    <row r="21" spans="1:2">
      <c r="A21" t="s">
        <v>312</v>
      </c>
      <c r="B21" t="s">
        <v>306</v>
      </c>
    </row>
    <row r="22" spans="1:2">
      <c r="A22" t="s">
        <v>313</v>
      </c>
      <c r="B22" t="s">
        <v>306</v>
      </c>
    </row>
    <row r="23" spans="1:2">
      <c r="A23" t="s">
        <v>314</v>
      </c>
      <c r="B23" t="s">
        <v>306</v>
      </c>
    </row>
    <row r="24" spans="1:2">
      <c r="A24" t="s">
        <v>315</v>
      </c>
      <c r="B24" t="s">
        <v>306</v>
      </c>
    </row>
    <row r="25" spans="1:2">
      <c r="A25" t="s">
        <v>316</v>
      </c>
      <c r="B25" t="s">
        <v>306</v>
      </c>
    </row>
    <row r="26" spans="1:2">
      <c r="A26" t="s">
        <v>317</v>
      </c>
      <c r="B26" t="s">
        <v>306</v>
      </c>
    </row>
    <row r="27" spans="1:2">
      <c r="A27" t="s">
        <v>318</v>
      </c>
      <c r="B27" t="s">
        <v>306</v>
      </c>
    </row>
    <row r="28" spans="1:2">
      <c r="A28" t="s">
        <v>319</v>
      </c>
      <c r="B28" t="s">
        <v>306</v>
      </c>
    </row>
    <row r="29" spans="1:2">
      <c r="A29" t="s">
        <v>320</v>
      </c>
      <c r="B29" t="s">
        <v>321</v>
      </c>
    </row>
    <row r="30" spans="1:2">
      <c r="A30" t="s">
        <v>322</v>
      </c>
      <c r="B30" t="s">
        <v>323</v>
      </c>
    </row>
    <row r="31" spans="1:2">
      <c r="A31" t="s">
        <v>324</v>
      </c>
      <c r="B31" t="s">
        <v>323</v>
      </c>
    </row>
    <row r="32" spans="1:2">
      <c r="A32" t="s">
        <v>325</v>
      </c>
      <c r="B32" t="s">
        <v>326</v>
      </c>
    </row>
    <row r="33" spans="1:2">
      <c r="A33" t="s">
        <v>185</v>
      </c>
      <c r="B33" t="s">
        <v>326</v>
      </c>
    </row>
    <row r="34" spans="1:2">
      <c r="A34" t="s">
        <v>327</v>
      </c>
      <c r="B34" t="s">
        <v>323</v>
      </c>
    </row>
    <row r="35" spans="1:2">
      <c r="A35" t="s">
        <v>328</v>
      </c>
      <c r="B35" t="s">
        <v>323</v>
      </c>
    </row>
    <row r="36" spans="1:2">
      <c r="A36" t="s">
        <v>329</v>
      </c>
      <c r="B36" t="s">
        <v>323</v>
      </c>
    </row>
    <row r="37" spans="1:2">
      <c r="A37" t="s">
        <v>330</v>
      </c>
      <c r="B37" t="s">
        <v>326</v>
      </c>
    </row>
    <row r="38" spans="1:2">
      <c r="A38" t="s">
        <v>192</v>
      </c>
      <c r="B38" t="s">
        <v>326</v>
      </c>
    </row>
    <row r="39" spans="1:2">
      <c r="A39" t="s">
        <v>331</v>
      </c>
      <c r="B39" t="s">
        <v>326</v>
      </c>
    </row>
    <row r="40" spans="1:2">
      <c r="A40" t="s">
        <v>332</v>
      </c>
      <c r="B40" t="s">
        <v>333</v>
      </c>
    </row>
    <row r="41" spans="1:2">
      <c r="A41" t="s">
        <v>334</v>
      </c>
      <c r="B41" t="s">
        <v>333</v>
      </c>
    </row>
    <row r="42" spans="1:2">
      <c r="A42" t="s">
        <v>335</v>
      </c>
      <c r="B42" t="s">
        <v>333</v>
      </c>
    </row>
    <row r="43" spans="1:2">
      <c r="A43" t="s">
        <v>336</v>
      </c>
      <c r="B43" t="s">
        <v>337</v>
      </c>
    </row>
    <row r="44" spans="1:2">
      <c r="A44" t="s">
        <v>338</v>
      </c>
      <c r="B44" t="s">
        <v>337</v>
      </c>
    </row>
    <row r="45" spans="1:2">
      <c r="A45" t="s">
        <v>339</v>
      </c>
      <c r="B45" t="s">
        <v>337</v>
      </c>
    </row>
    <row r="46" spans="1:2">
      <c r="A46" t="s">
        <v>195</v>
      </c>
      <c r="B46" t="s">
        <v>337</v>
      </c>
    </row>
    <row r="47" spans="1:2">
      <c r="A47" t="s">
        <v>340</v>
      </c>
      <c r="B47" t="s">
        <v>341</v>
      </c>
    </row>
    <row r="48" spans="1:2">
      <c r="A48" t="s">
        <v>342</v>
      </c>
      <c r="B48" t="s">
        <v>341</v>
      </c>
    </row>
    <row r="49" spans="1:2">
      <c r="A49" t="s">
        <v>343</v>
      </c>
      <c r="B49" t="s">
        <v>341</v>
      </c>
    </row>
    <row r="50" spans="1:2">
      <c r="A50" t="s">
        <v>202</v>
      </c>
      <c r="B50" t="s">
        <v>341</v>
      </c>
    </row>
    <row r="51" spans="1:2">
      <c r="A51" t="s">
        <v>344</v>
      </c>
      <c r="B51" t="s">
        <v>341</v>
      </c>
    </row>
    <row r="52" spans="1:2">
      <c r="A52" t="s">
        <v>345</v>
      </c>
      <c r="B52" t="s">
        <v>341</v>
      </c>
    </row>
    <row r="53" spans="1:2">
      <c r="A53" t="s">
        <v>346</v>
      </c>
      <c r="B53" t="s">
        <v>306</v>
      </c>
    </row>
    <row r="54" spans="1:2">
      <c r="A54" t="s">
        <v>347</v>
      </c>
      <c r="B54" t="s">
        <v>306</v>
      </c>
    </row>
    <row r="55" spans="1:2">
      <c r="A55" t="s">
        <v>348</v>
      </c>
      <c r="B55" t="s">
        <v>323</v>
      </c>
    </row>
    <row r="56" spans="1:2">
      <c r="A56" t="s">
        <v>349</v>
      </c>
      <c r="B56" t="s">
        <v>321</v>
      </c>
    </row>
    <row r="57" spans="1:2">
      <c r="A57" t="s">
        <v>350</v>
      </c>
      <c r="B57" t="s">
        <v>321</v>
      </c>
    </row>
    <row r="58" spans="1:2">
      <c r="A58" t="s">
        <v>203</v>
      </c>
      <c r="B58" t="s">
        <v>321</v>
      </c>
    </row>
    <row r="59" spans="1:2">
      <c r="A59" t="s">
        <v>351</v>
      </c>
      <c r="B59" t="s">
        <v>321</v>
      </c>
    </row>
    <row r="60" spans="1:2">
      <c r="A60" t="s">
        <v>352</v>
      </c>
      <c r="B60" t="s">
        <v>353</v>
      </c>
    </row>
    <row r="61" spans="1:2">
      <c r="A61" t="s">
        <v>354</v>
      </c>
      <c r="B61" t="s">
        <v>353</v>
      </c>
    </row>
    <row r="62" spans="1:2">
      <c r="A62" t="s">
        <v>355</v>
      </c>
      <c r="B62" t="s">
        <v>353</v>
      </c>
    </row>
    <row r="63" spans="1:2">
      <c r="A63" t="s">
        <v>356</v>
      </c>
      <c r="B63" t="s">
        <v>353</v>
      </c>
    </row>
    <row r="64" spans="1:2">
      <c r="A64" t="s">
        <v>357</v>
      </c>
      <c r="B64" t="s">
        <v>353</v>
      </c>
    </row>
    <row r="65" spans="1:2">
      <c r="A65" t="s">
        <v>358</v>
      </c>
      <c r="B65" t="s">
        <v>353</v>
      </c>
    </row>
    <row r="66" spans="1:2">
      <c r="A66" t="s">
        <v>359</v>
      </c>
      <c r="B66" t="s">
        <v>323</v>
      </c>
    </row>
    <row r="67" spans="1:2">
      <c r="A67" t="s">
        <v>360</v>
      </c>
      <c r="B67" t="s">
        <v>323</v>
      </c>
    </row>
    <row r="68" spans="1:2">
      <c r="A68" t="s">
        <v>361</v>
      </c>
      <c r="B68" t="s">
        <v>323</v>
      </c>
    </row>
    <row r="69" spans="1:2">
      <c r="A69" t="s">
        <v>362</v>
      </c>
      <c r="B69" t="s">
        <v>323</v>
      </c>
    </row>
    <row r="70" spans="1:2">
      <c r="A70" t="s">
        <v>363</v>
      </c>
      <c r="B70" t="s">
        <v>323</v>
      </c>
    </row>
    <row r="71" spans="1:2">
      <c r="A71" t="s">
        <v>364</v>
      </c>
      <c r="B71" t="s">
        <v>323</v>
      </c>
    </row>
    <row r="72" spans="1:2">
      <c r="A72" t="s">
        <v>365</v>
      </c>
      <c r="B72" t="s">
        <v>366</v>
      </c>
    </row>
    <row r="73" spans="1:2">
      <c r="A73" t="s">
        <v>367</v>
      </c>
      <c r="B73" t="s">
        <v>366</v>
      </c>
    </row>
    <row r="74" spans="1:2">
      <c r="A74" t="s">
        <v>368</v>
      </c>
      <c r="B74" t="s">
        <v>323</v>
      </c>
    </row>
    <row r="75" spans="1:2">
      <c r="A75" t="s">
        <v>369</v>
      </c>
      <c r="B75" t="s">
        <v>326</v>
      </c>
    </row>
    <row r="76" spans="1:2">
      <c r="A76" t="s">
        <v>370</v>
      </c>
      <c r="B76" t="s">
        <v>326</v>
      </c>
    </row>
    <row r="77" spans="1:2">
      <c r="A77" t="s">
        <v>371</v>
      </c>
      <c r="B77" t="s">
        <v>326</v>
      </c>
    </row>
    <row r="78" spans="1:2">
      <c r="A78" t="s">
        <v>372</v>
      </c>
      <c r="B78" t="s">
        <v>326</v>
      </c>
    </row>
    <row r="79" spans="1:2">
      <c r="A79" t="s">
        <v>373</v>
      </c>
      <c r="B79" t="s">
        <v>326</v>
      </c>
    </row>
    <row r="80" spans="1:2">
      <c r="A80" t="s">
        <v>374</v>
      </c>
      <c r="B80" t="s">
        <v>326</v>
      </c>
    </row>
    <row r="81" spans="1:2">
      <c r="A81" t="s">
        <v>375</v>
      </c>
      <c r="B81" t="s">
        <v>326</v>
      </c>
    </row>
    <row r="82" spans="1:2">
      <c r="A82" t="s">
        <v>376</v>
      </c>
      <c r="B82" t="s">
        <v>333</v>
      </c>
    </row>
    <row r="83" spans="1:2">
      <c r="A83" t="s">
        <v>377</v>
      </c>
      <c r="B83" t="s">
        <v>333</v>
      </c>
    </row>
    <row r="84" spans="1:2">
      <c r="A84" t="s">
        <v>378</v>
      </c>
      <c r="B84" t="s">
        <v>333</v>
      </c>
    </row>
    <row r="85" spans="1:2">
      <c r="A85" t="s">
        <v>379</v>
      </c>
      <c r="B85" t="s">
        <v>333</v>
      </c>
    </row>
    <row r="86" spans="1:2">
      <c r="A86" t="s">
        <v>380</v>
      </c>
      <c r="B86" t="s">
        <v>333</v>
      </c>
    </row>
    <row r="87" spans="1:2">
      <c r="A87" t="s">
        <v>381</v>
      </c>
      <c r="B87" t="s">
        <v>333</v>
      </c>
    </row>
    <row r="88" spans="1:2">
      <c r="A88" t="s">
        <v>382</v>
      </c>
      <c r="B88" t="s">
        <v>333</v>
      </c>
    </row>
    <row r="89" spans="1:2">
      <c r="A89" t="s">
        <v>383</v>
      </c>
      <c r="B89" t="s">
        <v>333</v>
      </c>
    </row>
    <row r="90" spans="1:2">
      <c r="A90" t="s">
        <v>384</v>
      </c>
      <c r="B90" t="s">
        <v>333</v>
      </c>
    </row>
    <row r="91" spans="1:2">
      <c r="A91" t="s">
        <v>385</v>
      </c>
      <c r="B91" t="s">
        <v>333</v>
      </c>
    </row>
    <row r="92" spans="1:2">
      <c r="A92" t="s">
        <v>386</v>
      </c>
      <c r="B92" t="s">
        <v>326</v>
      </c>
    </row>
    <row r="93" spans="1:2">
      <c r="A93" t="s">
        <v>387</v>
      </c>
      <c r="B93" t="s">
        <v>333</v>
      </c>
    </row>
    <row r="94" spans="1:2">
      <c r="A94" t="s">
        <v>388</v>
      </c>
      <c r="B94" t="s">
        <v>337</v>
      </c>
    </row>
    <row r="95" spans="1:2">
      <c r="A95" t="s">
        <v>389</v>
      </c>
      <c r="B95" t="s">
        <v>337</v>
      </c>
    </row>
    <row r="96" spans="1:2">
      <c r="A96" t="s">
        <v>390</v>
      </c>
      <c r="B96" t="s">
        <v>337</v>
      </c>
    </row>
    <row r="97" spans="1:2">
      <c r="A97" t="s">
        <v>391</v>
      </c>
      <c r="B97" t="s">
        <v>337</v>
      </c>
    </row>
    <row r="98" spans="1:2">
      <c r="A98" t="s">
        <v>392</v>
      </c>
      <c r="B98" t="s">
        <v>337</v>
      </c>
    </row>
    <row r="99" spans="1:2">
      <c r="A99" t="s">
        <v>393</v>
      </c>
      <c r="B99" t="s">
        <v>337</v>
      </c>
    </row>
    <row r="100" spans="1:2">
      <c r="A100" t="s">
        <v>394</v>
      </c>
      <c r="B100" t="s">
        <v>337</v>
      </c>
    </row>
    <row r="101" spans="1:2">
      <c r="A101" t="s">
        <v>206</v>
      </c>
      <c r="B101" t="s">
        <v>337</v>
      </c>
    </row>
    <row r="102" spans="1:2">
      <c r="A102" t="s">
        <v>395</v>
      </c>
      <c r="B102" t="s">
        <v>337</v>
      </c>
    </row>
    <row r="103" spans="1:2">
      <c r="A103" t="s">
        <v>396</v>
      </c>
      <c r="B103" t="s">
        <v>337</v>
      </c>
    </row>
    <row r="104" spans="1:2">
      <c r="A104" t="s">
        <v>397</v>
      </c>
      <c r="B104" t="s">
        <v>337</v>
      </c>
    </row>
    <row r="105" spans="1:2">
      <c r="A105" t="s">
        <v>398</v>
      </c>
      <c r="B105" t="s">
        <v>337</v>
      </c>
    </row>
    <row r="106" spans="1:2">
      <c r="A106" t="s">
        <v>399</v>
      </c>
      <c r="B106" t="s">
        <v>337</v>
      </c>
    </row>
    <row r="107" spans="1:2">
      <c r="A107" t="s">
        <v>400</v>
      </c>
      <c r="B107" t="s">
        <v>337</v>
      </c>
    </row>
    <row r="108" spans="1:2">
      <c r="A108" t="s">
        <v>209</v>
      </c>
      <c r="B108" t="s">
        <v>337</v>
      </c>
    </row>
    <row r="109" spans="1:2">
      <c r="A109" t="s">
        <v>211</v>
      </c>
      <c r="B109" t="s">
        <v>337</v>
      </c>
    </row>
    <row r="110" spans="1:2">
      <c r="A110" t="s">
        <v>401</v>
      </c>
      <c r="B110" t="s">
        <v>337</v>
      </c>
    </row>
    <row r="111" spans="1:2">
      <c r="A111" t="s">
        <v>402</v>
      </c>
      <c r="B111" t="s">
        <v>337</v>
      </c>
    </row>
    <row r="112" spans="1:2">
      <c r="A112" t="s">
        <v>403</v>
      </c>
      <c r="B112" t="s">
        <v>337</v>
      </c>
    </row>
    <row r="113" spans="1:2">
      <c r="A113" t="s">
        <v>212</v>
      </c>
      <c r="B113" t="s">
        <v>337</v>
      </c>
    </row>
    <row r="114" spans="1:2">
      <c r="A114" t="s">
        <v>404</v>
      </c>
      <c r="B114" t="s">
        <v>341</v>
      </c>
    </row>
    <row r="115" spans="1:2">
      <c r="A115" t="s">
        <v>405</v>
      </c>
      <c r="B115" t="s">
        <v>341</v>
      </c>
    </row>
    <row r="116" spans="1:2">
      <c r="A116" t="s">
        <v>406</v>
      </c>
      <c r="B116" t="s">
        <v>341</v>
      </c>
    </row>
    <row r="117" spans="1:2">
      <c r="A117" t="s">
        <v>407</v>
      </c>
      <c r="B117" t="s">
        <v>341</v>
      </c>
    </row>
    <row r="118" spans="1:2">
      <c r="A118" t="s">
        <v>408</v>
      </c>
      <c r="B118" t="s">
        <v>366</v>
      </c>
    </row>
    <row r="119" spans="1:2">
      <c r="A119" t="s">
        <v>409</v>
      </c>
      <c r="B119" t="s">
        <v>366</v>
      </c>
    </row>
    <row r="120" spans="1:2">
      <c r="A120" t="s">
        <v>410</v>
      </c>
      <c r="B120" t="s">
        <v>366</v>
      </c>
    </row>
    <row r="121" spans="1:2">
      <c r="A121" t="s">
        <v>411</v>
      </c>
      <c r="B121" t="s">
        <v>323</v>
      </c>
    </row>
    <row r="122" spans="1:2">
      <c r="A122" t="s">
        <v>217</v>
      </c>
      <c r="B122" t="s">
        <v>306</v>
      </c>
    </row>
    <row r="123" spans="1:2">
      <c r="A123" t="s">
        <v>412</v>
      </c>
      <c r="B123" t="s">
        <v>321</v>
      </c>
    </row>
    <row r="124" spans="1:2">
      <c r="A124" t="s">
        <v>413</v>
      </c>
      <c r="B124" t="s">
        <v>321</v>
      </c>
    </row>
    <row r="125" spans="1:2">
      <c r="A125" t="s">
        <v>414</v>
      </c>
      <c r="B125" t="s">
        <v>321</v>
      </c>
    </row>
    <row r="126" spans="1:2">
      <c r="A126" t="s">
        <v>415</v>
      </c>
      <c r="B126" t="s">
        <v>321</v>
      </c>
    </row>
    <row r="127" spans="1:2">
      <c r="A127" t="s">
        <v>416</v>
      </c>
      <c r="B127" t="s">
        <v>321</v>
      </c>
    </row>
    <row r="128" spans="1:2">
      <c r="A128" t="s">
        <v>417</v>
      </c>
      <c r="B128" t="s">
        <v>321</v>
      </c>
    </row>
    <row r="129" spans="1:2">
      <c r="A129" t="s">
        <v>418</v>
      </c>
      <c r="B129" t="s">
        <v>321</v>
      </c>
    </row>
    <row r="130" spans="1:2">
      <c r="A130" t="s">
        <v>419</v>
      </c>
      <c r="B130" t="s">
        <v>366</v>
      </c>
    </row>
    <row r="131" spans="1:2">
      <c r="A131" t="s">
        <v>420</v>
      </c>
      <c r="B131" t="s">
        <v>321</v>
      </c>
    </row>
    <row r="132" spans="1:2">
      <c r="A132" t="s">
        <v>224</v>
      </c>
      <c r="B132" t="s">
        <v>321</v>
      </c>
    </row>
    <row r="133" spans="1:2">
      <c r="A133" t="s">
        <v>421</v>
      </c>
      <c r="B133" t="s">
        <v>353</v>
      </c>
    </row>
    <row r="134" spans="1:2">
      <c r="A134" t="s">
        <v>422</v>
      </c>
      <c r="B134" t="s">
        <v>353</v>
      </c>
    </row>
    <row r="135" spans="1:2">
      <c r="A135" t="s">
        <v>423</v>
      </c>
      <c r="B135" t="s">
        <v>353</v>
      </c>
    </row>
    <row r="136" spans="1:2">
      <c r="A136" t="s">
        <v>424</v>
      </c>
      <c r="B136" t="s">
        <v>323</v>
      </c>
    </row>
    <row r="137" spans="1:2">
      <c r="A137" t="s">
        <v>425</v>
      </c>
      <c r="B137" t="s">
        <v>323</v>
      </c>
    </row>
    <row r="138" spans="1:2">
      <c r="A138" t="s">
        <v>426</v>
      </c>
      <c r="B138" t="s">
        <v>323</v>
      </c>
    </row>
    <row r="139" spans="1:2">
      <c r="A139" t="s">
        <v>427</v>
      </c>
      <c r="B139" t="s">
        <v>323</v>
      </c>
    </row>
    <row r="140" spans="1:2">
      <c r="A140" t="s">
        <v>428</v>
      </c>
      <c r="B140" t="s">
        <v>326</v>
      </c>
    </row>
    <row r="141" spans="1:2">
      <c r="A141" t="s">
        <v>429</v>
      </c>
      <c r="B141" t="s">
        <v>326</v>
      </c>
    </row>
    <row r="142" spans="1:2">
      <c r="A142" t="s">
        <v>430</v>
      </c>
      <c r="B142" t="s">
        <v>326</v>
      </c>
    </row>
    <row r="143" spans="1:2">
      <c r="A143" t="s">
        <v>431</v>
      </c>
      <c r="B143" t="s">
        <v>326</v>
      </c>
    </row>
    <row r="144" spans="1:2">
      <c r="A144" t="s">
        <v>432</v>
      </c>
      <c r="B144" t="s">
        <v>326</v>
      </c>
    </row>
    <row r="145" spans="1:2">
      <c r="A145" t="s">
        <v>433</v>
      </c>
      <c r="B145" t="s">
        <v>333</v>
      </c>
    </row>
    <row r="146" spans="1:2">
      <c r="A146" t="s">
        <v>229</v>
      </c>
      <c r="B146" t="s">
        <v>306</v>
      </c>
    </row>
    <row r="147" spans="1:2">
      <c r="A147" t="s">
        <v>434</v>
      </c>
      <c r="B147" t="s">
        <v>333</v>
      </c>
    </row>
    <row r="148" spans="1:2">
      <c r="A148" t="s">
        <v>435</v>
      </c>
      <c r="B148" t="s">
        <v>333</v>
      </c>
    </row>
    <row r="149" spans="1:2">
      <c r="A149" t="s">
        <v>436</v>
      </c>
      <c r="B149" t="s">
        <v>333</v>
      </c>
    </row>
    <row r="150" spans="1:2">
      <c r="A150" t="s">
        <v>437</v>
      </c>
      <c r="B150" t="s">
        <v>333</v>
      </c>
    </row>
    <row r="151" spans="1:2">
      <c r="A151" t="s">
        <v>438</v>
      </c>
      <c r="B151" t="s">
        <v>337</v>
      </c>
    </row>
    <row r="152" spans="1:2">
      <c r="A152" t="s">
        <v>439</v>
      </c>
      <c r="B152" t="s">
        <v>337</v>
      </c>
    </row>
    <row r="153" spans="1:2">
      <c r="A153" t="s">
        <v>440</v>
      </c>
      <c r="B153" t="s">
        <v>337</v>
      </c>
    </row>
    <row r="154" spans="1:2">
      <c r="A154" t="s">
        <v>441</v>
      </c>
      <c r="B154" t="s">
        <v>337</v>
      </c>
    </row>
    <row r="155" spans="1:2">
      <c r="A155" t="s">
        <v>442</v>
      </c>
      <c r="B155" t="s">
        <v>337</v>
      </c>
    </row>
    <row r="156" spans="1:2">
      <c r="A156" t="s">
        <v>443</v>
      </c>
      <c r="B156" t="s">
        <v>337</v>
      </c>
    </row>
    <row r="157" spans="1:2">
      <c r="A157" t="s">
        <v>444</v>
      </c>
      <c r="B157" t="s">
        <v>341</v>
      </c>
    </row>
    <row r="158" spans="1:2">
      <c r="A158" t="s">
        <v>445</v>
      </c>
      <c r="B158" t="s">
        <v>341</v>
      </c>
    </row>
    <row r="159" spans="1:2">
      <c r="A159" t="s">
        <v>446</v>
      </c>
      <c r="B159" t="s">
        <v>341</v>
      </c>
    </row>
    <row r="160" spans="1:2">
      <c r="A160" t="s">
        <v>447</v>
      </c>
      <c r="B160" t="s">
        <v>341</v>
      </c>
    </row>
    <row r="161" spans="1:2">
      <c r="A161" t="s">
        <v>448</v>
      </c>
      <c r="B161" t="s">
        <v>366</v>
      </c>
    </row>
    <row r="162" spans="1:2">
      <c r="A162" t="s">
        <v>449</v>
      </c>
      <c r="B162" t="s">
        <v>326</v>
      </c>
    </row>
    <row r="163" spans="1:2">
      <c r="A163" t="s">
        <v>450</v>
      </c>
      <c r="B163" t="s">
        <v>366</v>
      </c>
    </row>
    <row r="164" spans="1:2">
      <c r="A164" t="s">
        <v>233</v>
      </c>
      <c r="B164" t="s">
        <v>366</v>
      </c>
    </row>
    <row r="165" spans="1:2">
      <c r="A165" t="s">
        <v>451</v>
      </c>
      <c r="B165" t="s">
        <v>366</v>
      </c>
    </row>
    <row r="166" spans="1:2">
      <c r="A166" t="s">
        <v>452</v>
      </c>
      <c r="B166" t="s">
        <v>366</v>
      </c>
    </row>
    <row r="167" spans="1:2">
      <c r="A167" t="s">
        <v>453</v>
      </c>
      <c r="B167" t="s">
        <v>366</v>
      </c>
    </row>
    <row r="168" spans="1:2">
      <c r="A168" t="s">
        <v>454</v>
      </c>
      <c r="B168" t="s">
        <v>366</v>
      </c>
    </row>
    <row r="169" spans="1:2">
      <c r="A169" t="s">
        <v>455</v>
      </c>
      <c r="B169" t="s">
        <v>366</v>
      </c>
    </row>
    <row r="170" spans="1:2">
      <c r="A170" t="s">
        <v>456</v>
      </c>
      <c r="B170" t="s">
        <v>366</v>
      </c>
    </row>
    <row r="171" spans="1:2">
      <c r="A171" t="s">
        <v>457</v>
      </c>
      <c r="B171" t="s">
        <v>366</v>
      </c>
    </row>
    <row r="172" spans="1:2">
      <c r="A172" t="s">
        <v>458</v>
      </c>
      <c r="B172" t="s">
        <v>366</v>
      </c>
    </row>
    <row r="173" spans="1:2">
      <c r="A173" t="s">
        <v>459</v>
      </c>
      <c r="B173" t="s">
        <v>366</v>
      </c>
    </row>
    <row r="174" spans="1:2">
      <c r="A174" t="s">
        <v>460</v>
      </c>
      <c r="B174" t="s">
        <v>366</v>
      </c>
    </row>
    <row r="175" spans="1:2">
      <c r="A175" t="s">
        <v>241</v>
      </c>
      <c r="B175" t="s">
        <v>306</v>
      </c>
    </row>
    <row r="176" spans="1:2">
      <c r="A176" t="s">
        <v>461</v>
      </c>
      <c r="B176" t="s">
        <v>366</v>
      </c>
    </row>
    <row r="177" spans="1:2">
      <c r="A177" t="s">
        <v>462</v>
      </c>
      <c r="B177" t="s">
        <v>366</v>
      </c>
    </row>
    <row r="178" spans="1:2">
      <c r="A178" t="s">
        <v>248</v>
      </c>
      <c r="B178" t="s">
        <v>366</v>
      </c>
    </row>
    <row r="179" spans="1:2">
      <c r="A179" t="s">
        <v>463</v>
      </c>
      <c r="B179" t="s">
        <v>306</v>
      </c>
    </row>
    <row r="180" spans="1:2">
      <c r="A180" t="s">
        <v>464</v>
      </c>
      <c r="B180" t="s">
        <v>306</v>
      </c>
    </row>
    <row r="181" spans="1:2">
      <c r="A181" t="s">
        <v>465</v>
      </c>
      <c r="B181" t="s">
        <v>306</v>
      </c>
    </row>
    <row r="182" spans="1:2">
      <c r="A182" t="s">
        <v>466</v>
      </c>
      <c r="B182" t="s">
        <v>306</v>
      </c>
    </row>
    <row r="183" spans="1:2">
      <c r="A183" t="s">
        <v>467</v>
      </c>
      <c r="B183" t="s">
        <v>306</v>
      </c>
    </row>
    <row r="184" spans="1:2">
      <c r="A184" t="s">
        <v>249</v>
      </c>
      <c r="B184" t="s">
        <v>306</v>
      </c>
    </row>
    <row r="185" spans="1:2">
      <c r="A185" t="s">
        <v>251</v>
      </c>
      <c r="B185" t="s">
        <v>306</v>
      </c>
    </row>
    <row r="186" spans="1:2">
      <c r="A186" t="s">
        <v>253</v>
      </c>
      <c r="B186" t="s">
        <v>306</v>
      </c>
    </row>
    <row r="187" spans="1:2">
      <c r="A187" t="s">
        <v>468</v>
      </c>
      <c r="B187" t="s">
        <v>306</v>
      </c>
    </row>
    <row r="188" spans="1:2">
      <c r="A188" t="s">
        <v>469</v>
      </c>
      <c r="B188" t="s">
        <v>306</v>
      </c>
    </row>
    <row r="189" spans="1:2">
      <c r="A189" t="s">
        <v>470</v>
      </c>
      <c r="B189" t="s">
        <v>306</v>
      </c>
    </row>
    <row r="190" spans="1:2">
      <c r="A190" t="s">
        <v>471</v>
      </c>
      <c r="B190" t="s">
        <v>306</v>
      </c>
    </row>
    <row r="191" spans="1:2">
      <c r="A191" t="s">
        <v>472</v>
      </c>
      <c r="B191" t="s">
        <v>306</v>
      </c>
    </row>
    <row r="192" spans="1:2">
      <c r="A192" t="s">
        <v>250</v>
      </c>
      <c r="B192" t="s">
        <v>306</v>
      </c>
    </row>
    <row r="193" spans="1:2">
      <c r="A193" t="s">
        <v>252</v>
      </c>
      <c r="B193" t="s">
        <v>306</v>
      </c>
    </row>
    <row r="194" spans="1:2">
      <c r="A194" t="s">
        <v>254</v>
      </c>
      <c r="B194" t="s">
        <v>306</v>
      </c>
    </row>
    <row r="195" spans="1:2">
      <c r="A195" t="s">
        <v>473</v>
      </c>
      <c r="B195" t="s">
        <v>366</v>
      </c>
    </row>
    <row r="196" spans="1:2">
      <c r="A196" t="s">
        <v>255</v>
      </c>
      <c r="B196" t="s">
        <v>366</v>
      </c>
    </row>
    <row r="197" spans="1:2">
      <c r="A197" t="s">
        <v>256</v>
      </c>
      <c r="B197" t="s">
        <v>326</v>
      </c>
    </row>
    <row r="198" spans="1:2">
      <c r="A198" t="s">
        <v>261</v>
      </c>
      <c r="B198" t="s">
        <v>326</v>
      </c>
    </row>
    <row r="199" spans="1:2">
      <c r="A199" t="s">
        <v>474</v>
      </c>
      <c r="B199" t="s">
        <v>321</v>
      </c>
    </row>
    <row r="200" spans="1:2">
      <c r="A200" t="s">
        <v>475</v>
      </c>
      <c r="B200" t="s">
        <v>321</v>
      </c>
    </row>
    <row r="201" spans="1:2">
      <c r="A201" t="s">
        <v>476</v>
      </c>
      <c r="B201" t="s">
        <v>321</v>
      </c>
    </row>
    <row r="202" spans="1:2">
      <c r="A202" t="s">
        <v>477</v>
      </c>
      <c r="B202" t="s">
        <v>353</v>
      </c>
    </row>
    <row r="203" spans="1:2">
      <c r="A203" t="s">
        <v>478</v>
      </c>
      <c r="B203" t="s">
        <v>323</v>
      </c>
    </row>
    <row r="204" spans="1:2">
      <c r="A204" t="s">
        <v>265</v>
      </c>
      <c r="B204" t="s">
        <v>326</v>
      </c>
    </row>
    <row r="205" spans="1:2">
      <c r="A205" t="s">
        <v>479</v>
      </c>
      <c r="B205" t="s">
        <v>326</v>
      </c>
    </row>
    <row r="206" spans="1:2">
      <c r="A206" t="s">
        <v>480</v>
      </c>
      <c r="B206" t="s">
        <v>326</v>
      </c>
    </row>
    <row r="207" spans="1:2">
      <c r="A207" t="s">
        <v>481</v>
      </c>
      <c r="B207" t="s">
        <v>326</v>
      </c>
    </row>
    <row r="208" spans="1:2">
      <c r="A208" t="s">
        <v>482</v>
      </c>
      <c r="B208" t="s">
        <v>333</v>
      </c>
    </row>
    <row r="209" spans="1:2">
      <c r="A209" t="s">
        <v>483</v>
      </c>
      <c r="B209" t="s">
        <v>333</v>
      </c>
    </row>
    <row r="210" spans="1:2">
      <c r="A210" t="s">
        <v>484</v>
      </c>
      <c r="B210" t="s">
        <v>333</v>
      </c>
    </row>
    <row r="211" spans="1:2">
      <c r="A211" t="s">
        <v>485</v>
      </c>
      <c r="B211" t="s">
        <v>333</v>
      </c>
    </row>
    <row r="212" spans="1:2">
      <c r="A212" t="s">
        <v>486</v>
      </c>
      <c r="B212" t="s">
        <v>333</v>
      </c>
    </row>
    <row r="213" spans="1:2">
      <c r="A213" t="s">
        <v>487</v>
      </c>
      <c r="B213" t="s">
        <v>333</v>
      </c>
    </row>
    <row r="214" spans="1:2">
      <c r="A214" t="s">
        <v>488</v>
      </c>
      <c r="B214" t="s">
        <v>333</v>
      </c>
    </row>
    <row r="215" spans="1:2">
      <c r="A215" t="s">
        <v>489</v>
      </c>
      <c r="B215" t="s">
        <v>337</v>
      </c>
    </row>
    <row r="216" spans="1:2">
      <c r="A216" t="s">
        <v>490</v>
      </c>
      <c r="B216" t="s">
        <v>337</v>
      </c>
    </row>
    <row r="217" spans="1:2">
      <c r="A217" t="s">
        <v>491</v>
      </c>
      <c r="B217" t="s">
        <v>366</v>
      </c>
    </row>
    <row r="218" spans="1:2">
      <c r="A218" t="s">
        <v>270</v>
      </c>
      <c r="B218" t="s">
        <v>306</v>
      </c>
    </row>
    <row r="219" spans="1:2">
      <c r="A219" t="s">
        <v>277</v>
      </c>
      <c r="B219" t="s">
        <v>306</v>
      </c>
    </row>
    <row r="220" spans="1:2">
      <c r="A220" t="s">
        <v>282</v>
      </c>
      <c r="B220" t="s">
        <v>306</v>
      </c>
    </row>
    <row r="221" spans="1:2">
      <c r="A221" t="s">
        <v>290</v>
      </c>
      <c r="B221" t="s">
        <v>306</v>
      </c>
    </row>
    <row r="222" spans="1:2">
      <c r="A222" t="s">
        <v>295</v>
      </c>
      <c r="B222" t="s">
        <v>306</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A174" zoomScale="106" zoomScaleNormal="106" workbookViewId="0">
      <selection activeCell="A179" sqref="A179:XFD179"/>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117</v>
      </c>
      <c r="B1" s="2" t="s">
        <v>21</v>
      </c>
      <c r="C1" s="2" t="s">
        <v>492</v>
      </c>
      <c r="D1" s="2" t="s">
        <v>0</v>
      </c>
      <c r="E1" s="2" t="s">
        <v>493</v>
      </c>
      <c r="F1" s="2" t="s">
        <v>57</v>
      </c>
      <c r="G1" s="2" t="s">
        <v>494</v>
      </c>
      <c r="H1" s="2" t="s">
        <v>495</v>
      </c>
      <c r="I1" s="2" t="s">
        <v>496</v>
      </c>
      <c r="J1" s="2" t="s">
        <v>118</v>
      </c>
      <c r="K1" s="2" t="s">
        <v>497</v>
      </c>
      <c r="L1" s="2" t="s">
        <v>1</v>
      </c>
      <c r="M1" s="2" t="s">
        <v>498</v>
      </c>
      <c r="N1" s="2" t="s">
        <v>499</v>
      </c>
      <c r="O1" s="2" t="s">
        <v>32</v>
      </c>
      <c r="P1" s="2" t="s">
        <v>500</v>
      </c>
      <c r="Q1" s="2" t="s">
        <v>501</v>
      </c>
      <c r="R1" s="2" t="s">
        <v>502</v>
      </c>
      <c r="S1" s="2" t="s">
        <v>503</v>
      </c>
      <c r="T1" s="2" t="s">
        <v>504</v>
      </c>
      <c r="U1" s="2" t="s">
        <v>505</v>
      </c>
      <c r="V1" s="2" t="s">
        <v>506</v>
      </c>
      <c r="W1" s="2" t="s">
        <v>507</v>
      </c>
      <c r="X1" s="2" t="s">
        <v>508</v>
      </c>
      <c r="Y1" s="2" t="s">
        <v>509</v>
      </c>
    </row>
    <row r="2" spans="1:26" ht="33" customHeight="1">
      <c r="A2" s="2" t="s">
        <v>119</v>
      </c>
      <c r="B2" s="2" t="s">
        <v>27</v>
      </c>
      <c r="C2" s="4" t="s">
        <v>510</v>
      </c>
      <c r="D2" s="4" t="s">
        <v>511</v>
      </c>
      <c r="E2" s="2" t="s">
        <v>512</v>
      </c>
      <c r="F2" s="2" t="s">
        <v>513</v>
      </c>
      <c r="G2" s="2" t="s">
        <v>513</v>
      </c>
      <c r="H2" s="2" t="s">
        <v>513</v>
      </c>
      <c r="I2" s="2" t="s">
        <v>514</v>
      </c>
      <c r="K2" s="2" t="s">
        <v>513</v>
      </c>
      <c r="L2" s="2">
        <v>0</v>
      </c>
      <c r="M2" s="2" t="s">
        <v>513</v>
      </c>
      <c r="N2" s="2" t="s">
        <v>513</v>
      </c>
      <c r="O2" s="2">
        <v>1</v>
      </c>
      <c r="P2" s="2">
        <v>0</v>
      </c>
      <c r="Q2" s="2" t="s">
        <v>513</v>
      </c>
      <c r="U2" s="2" t="s">
        <v>513</v>
      </c>
      <c r="V2" s="2">
        <v>0</v>
      </c>
      <c r="W2" s="2">
        <v>0</v>
      </c>
      <c r="X2" s="4"/>
      <c r="Y2" s="2" t="s">
        <v>513</v>
      </c>
    </row>
    <row r="3" spans="1:26" ht="93" customHeight="1">
      <c r="A3" s="2" t="s">
        <v>127</v>
      </c>
      <c r="B3" s="2" t="s">
        <v>27</v>
      </c>
      <c r="C3" s="4" t="s">
        <v>513</v>
      </c>
      <c r="D3" s="4" t="s">
        <v>515</v>
      </c>
      <c r="E3" s="2" t="s">
        <v>512</v>
      </c>
      <c r="F3" s="2" t="s">
        <v>513</v>
      </c>
      <c r="G3" s="19" t="s">
        <v>516</v>
      </c>
      <c r="H3" s="2" t="s">
        <v>517</v>
      </c>
      <c r="I3" s="2" t="s">
        <v>514</v>
      </c>
      <c r="K3" s="2" t="s">
        <v>513</v>
      </c>
      <c r="L3" s="2">
        <v>1</v>
      </c>
      <c r="M3" s="2" t="s">
        <v>513</v>
      </c>
      <c r="N3" s="2" t="s">
        <v>513</v>
      </c>
      <c r="O3" s="2">
        <v>1</v>
      </c>
      <c r="P3" s="2">
        <v>0</v>
      </c>
      <c r="Q3" s="2" t="s">
        <v>513</v>
      </c>
      <c r="U3" s="2" t="s">
        <v>513</v>
      </c>
      <c r="V3" s="2">
        <v>0</v>
      </c>
      <c r="W3" s="2">
        <v>0</v>
      </c>
      <c r="X3" s="4" t="s">
        <v>513</v>
      </c>
      <c r="Y3" s="2" t="s">
        <v>513</v>
      </c>
    </row>
    <row r="4" spans="1:26" ht="106" customHeight="1">
      <c r="A4" s="2" t="s">
        <v>131</v>
      </c>
      <c r="B4" s="2" t="s">
        <v>27</v>
      </c>
      <c r="C4" s="4" t="s">
        <v>513</v>
      </c>
      <c r="D4" s="4" t="s">
        <v>518</v>
      </c>
      <c r="E4" s="2" t="s">
        <v>512</v>
      </c>
      <c r="F4" s="2" t="s">
        <v>513</v>
      </c>
      <c r="G4" s="19" t="s">
        <v>519</v>
      </c>
      <c r="H4" s="2" t="s">
        <v>513</v>
      </c>
      <c r="I4" s="2" t="s">
        <v>514</v>
      </c>
      <c r="K4" s="2" t="s">
        <v>513</v>
      </c>
      <c r="L4" s="2">
        <v>2</v>
      </c>
      <c r="M4" s="2" t="s">
        <v>513</v>
      </c>
      <c r="N4" s="2" t="s">
        <v>513</v>
      </c>
      <c r="O4" s="2">
        <v>1</v>
      </c>
      <c r="P4" s="2">
        <v>0</v>
      </c>
      <c r="Q4" s="2" t="s">
        <v>513</v>
      </c>
      <c r="V4" s="2">
        <v>0</v>
      </c>
      <c r="W4" s="2">
        <v>0</v>
      </c>
      <c r="X4" s="4" t="s">
        <v>513</v>
      </c>
      <c r="Y4" s="2" t="s">
        <v>513</v>
      </c>
    </row>
    <row r="5" spans="1:26" ht="33" customHeight="1">
      <c r="A5" s="2" t="s">
        <v>134</v>
      </c>
      <c r="B5" s="2" t="s">
        <v>27</v>
      </c>
      <c r="C5" s="4"/>
      <c r="D5" s="4" t="s">
        <v>520</v>
      </c>
      <c r="E5" s="2" t="s">
        <v>512</v>
      </c>
      <c r="F5" s="2" t="s">
        <v>513</v>
      </c>
      <c r="G5" s="19" t="s">
        <v>521</v>
      </c>
      <c r="H5" s="2" t="s">
        <v>513</v>
      </c>
      <c r="I5" s="2" t="s">
        <v>514</v>
      </c>
      <c r="K5" s="2" t="s">
        <v>513</v>
      </c>
      <c r="L5" s="2">
        <v>3</v>
      </c>
      <c r="M5" s="2" t="s">
        <v>513</v>
      </c>
      <c r="N5" s="2" t="s">
        <v>513</v>
      </c>
      <c r="O5" s="2">
        <v>1</v>
      </c>
      <c r="P5" s="2">
        <v>0</v>
      </c>
      <c r="Q5" s="2" t="s">
        <v>513</v>
      </c>
      <c r="V5" s="2">
        <v>0</v>
      </c>
      <c r="W5" s="2">
        <v>0</v>
      </c>
      <c r="X5" s="4"/>
      <c r="Y5" s="4" t="s">
        <v>520</v>
      </c>
      <c r="Z5" s="4"/>
    </row>
    <row r="6" spans="1:26" ht="33" customHeight="1">
      <c r="A6" s="2" t="s">
        <v>140</v>
      </c>
      <c r="B6" s="2" t="s">
        <v>27</v>
      </c>
      <c r="C6" s="4" t="s">
        <v>513</v>
      </c>
      <c r="D6" s="4" t="s">
        <v>522</v>
      </c>
      <c r="E6" s="2" t="s">
        <v>512</v>
      </c>
      <c r="F6" s="2" t="s">
        <v>513</v>
      </c>
      <c r="G6" s="20" t="s">
        <v>513</v>
      </c>
      <c r="H6" s="2" t="s">
        <v>513</v>
      </c>
      <c r="I6" s="2" t="s">
        <v>514</v>
      </c>
      <c r="K6" s="2" t="s">
        <v>513</v>
      </c>
      <c r="L6" s="2">
        <v>4</v>
      </c>
      <c r="M6" s="2" t="s">
        <v>513</v>
      </c>
      <c r="N6" s="2" t="s">
        <v>513</v>
      </c>
      <c r="O6" s="2">
        <v>1</v>
      </c>
      <c r="P6" s="2">
        <v>0</v>
      </c>
      <c r="Q6" s="2" t="s">
        <v>513</v>
      </c>
      <c r="V6" s="2">
        <v>0</v>
      </c>
      <c r="W6" s="2">
        <v>0</v>
      </c>
      <c r="X6" s="15" t="s">
        <v>523</v>
      </c>
      <c r="Y6" s="4" t="s">
        <v>524</v>
      </c>
      <c r="Z6" s="4"/>
    </row>
    <row r="7" spans="1:26" ht="80" customHeight="1">
      <c r="A7" s="2" t="s">
        <v>144</v>
      </c>
      <c r="B7" s="2" t="s">
        <v>27</v>
      </c>
      <c r="C7" s="4" t="s">
        <v>513</v>
      </c>
      <c r="D7" s="4" t="s">
        <v>525</v>
      </c>
      <c r="E7" s="2" t="s">
        <v>512</v>
      </c>
      <c r="F7" s="2" t="s">
        <v>513</v>
      </c>
      <c r="G7" s="19" t="s">
        <v>526</v>
      </c>
      <c r="I7" s="2" t="s">
        <v>514</v>
      </c>
      <c r="K7" s="2" t="s">
        <v>513</v>
      </c>
      <c r="L7" s="2">
        <v>5</v>
      </c>
      <c r="M7" s="2" t="s">
        <v>513</v>
      </c>
      <c r="N7" s="2" t="s">
        <v>513</v>
      </c>
      <c r="O7" s="2">
        <v>1</v>
      </c>
      <c r="P7" s="2">
        <v>0</v>
      </c>
      <c r="Q7" s="2" t="s">
        <v>513</v>
      </c>
      <c r="V7" s="2">
        <v>0</v>
      </c>
      <c r="W7" s="2">
        <v>0</v>
      </c>
      <c r="X7" s="4" t="s">
        <v>513</v>
      </c>
      <c r="Y7" s="4" t="s">
        <v>525</v>
      </c>
      <c r="Z7" s="4"/>
    </row>
    <row r="8" spans="1:26" ht="33" customHeight="1">
      <c r="A8" s="2" t="s">
        <v>307</v>
      </c>
      <c r="B8" s="2" t="s">
        <v>27</v>
      </c>
      <c r="C8" s="4" t="s">
        <v>513</v>
      </c>
      <c r="D8" s="4" t="s">
        <v>527</v>
      </c>
      <c r="E8" s="2" t="s">
        <v>528</v>
      </c>
      <c r="F8" s="2" t="s">
        <v>513</v>
      </c>
      <c r="G8" s="20"/>
      <c r="H8" s="2" t="s">
        <v>513</v>
      </c>
      <c r="I8" s="2" t="s">
        <v>514</v>
      </c>
      <c r="J8" s="2">
        <v>0</v>
      </c>
      <c r="K8" s="2" t="s">
        <v>513</v>
      </c>
      <c r="L8" s="2">
        <v>6</v>
      </c>
      <c r="M8" s="2" t="s">
        <v>62</v>
      </c>
      <c r="N8" s="2" t="s">
        <v>529</v>
      </c>
      <c r="O8" s="2">
        <v>1</v>
      </c>
      <c r="P8" s="2">
        <v>0</v>
      </c>
      <c r="Q8" s="2" t="s">
        <v>513</v>
      </c>
      <c r="V8" s="2">
        <v>0</v>
      </c>
      <c r="W8" s="2">
        <v>0</v>
      </c>
      <c r="X8" s="4"/>
      <c r="Y8" s="4" t="s">
        <v>530</v>
      </c>
      <c r="Z8" s="4"/>
    </row>
    <row r="9" spans="1:26" ht="83" customHeight="1">
      <c r="A9" s="2" t="s">
        <v>148</v>
      </c>
      <c r="B9" s="2" t="s">
        <v>27</v>
      </c>
      <c r="C9" s="4" t="s">
        <v>513</v>
      </c>
      <c r="D9" s="4" t="s">
        <v>531</v>
      </c>
      <c r="E9" s="2" t="s">
        <v>512</v>
      </c>
      <c r="F9" s="2" t="s">
        <v>513</v>
      </c>
      <c r="G9" s="21" t="s">
        <v>532</v>
      </c>
      <c r="H9" s="2" t="s">
        <v>513</v>
      </c>
      <c r="I9" s="2" t="s">
        <v>514</v>
      </c>
      <c r="K9" s="2" t="s">
        <v>513</v>
      </c>
      <c r="L9" s="2">
        <v>7</v>
      </c>
      <c r="M9" s="2" t="s">
        <v>513</v>
      </c>
      <c r="N9" s="2" t="s">
        <v>513</v>
      </c>
      <c r="O9" s="2">
        <v>1</v>
      </c>
      <c r="P9" s="2">
        <v>0</v>
      </c>
      <c r="Q9" s="2" t="s">
        <v>513</v>
      </c>
      <c r="V9" s="2">
        <v>0</v>
      </c>
      <c r="W9" s="2">
        <v>0</v>
      </c>
      <c r="X9" s="4" t="s">
        <v>513</v>
      </c>
      <c r="Y9" s="4" t="s">
        <v>533</v>
      </c>
      <c r="Z9" s="4"/>
    </row>
    <row r="10" spans="1:26" ht="80" customHeight="1">
      <c r="A10" s="2" t="s">
        <v>152</v>
      </c>
      <c r="B10" s="2" t="s">
        <v>27</v>
      </c>
      <c r="C10" s="4" t="s">
        <v>513</v>
      </c>
      <c r="D10" s="4" t="s">
        <v>534</v>
      </c>
      <c r="E10" s="2" t="s">
        <v>512</v>
      </c>
      <c r="F10" s="2" t="s">
        <v>513</v>
      </c>
      <c r="G10" s="19" t="s">
        <v>535</v>
      </c>
      <c r="H10" s="2" t="s">
        <v>513</v>
      </c>
      <c r="I10" s="2" t="s">
        <v>514</v>
      </c>
      <c r="K10" s="2" t="s">
        <v>513</v>
      </c>
      <c r="L10" s="2">
        <v>8</v>
      </c>
      <c r="M10" s="2" t="s">
        <v>513</v>
      </c>
      <c r="N10" s="2" t="s">
        <v>513</v>
      </c>
      <c r="O10" s="2">
        <v>1</v>
      </c>
      <c r="P10" s="2">
        <v>0</v>
      </c>
      <c r="Q10" s="2" t="s">
        <v>513</v>
      </c>
      <c r="V10" s="2">
        <v>0</v>
      </c>
      <c r="W10" s="2">
        <v>0</v>
      </c>
      <c r="X10" s="4" t="s">
        <v>513</v>
      </c>
      <c r="Y10" s="4" t="s">
        <v>536</v>
      </c>
      <c r="Z10" s="4"/>
    </row>
    <row r="11" spans="1:26" ht="240">
      <c r="A11" s="2" t="s">
        <v>308</v>
      </c>
      <c r="B11" s="2" t="s">
        <v>27</v>
      </c>
      <c r="C11" s="4" t="s">
        <v>513</v>
      </c>
      <c r="D11" s="4" t="s">
        <v>537</v>
      </c>
      <c r="E11" s="2" t="s">
        <v>538</v>
      </c>
      <c r="F11" s="2" t="s">
        <v>113</v>
      </c>
      <c r="G11" s="19" t="s">
        <v>539</v>
      </c>
      <c r="H11" s="2" t="s">
        <v>513</v>
      </c>
      <c r="I11" s="2" t="s">
        <v>514</v>
      </c>
      <c r="J11" s="2">
        <v>3</v>
      </c>
      <c r="K11" s="2" t="s">
        <v>513</v>
      </c>
      <c r="L11" s="2">
        <v>9</v>
      </c>
      <c r="M11" s="2" t="s">
        <v>513</v>
      </c>
      <c r="N11" s="2" t="s">
        <v>513</v>
      </c>
      <c r="O11" s="2">
        <v>1</v>
      </c>
      <c r="P11" s="2">
        <v>0</v>
      </c>
      <c r="Q11" s="2" t="s">
        <v>513</v>
      </c>
      <c r="V11" s="2">
        <v>0</v>
      </c>
      <c r="W11" s="2">
        <v>0</v>
      </c>
      <c r="X11" s="4" t="s">
        <v>513</v>
      </c>
      <c r="Y11" s="4" t="s">
        <v>540</v>
      </c>
      <c r="Z11" s="4"/>
    </row>
    <row r="12" spans="1:26" ht="117" customHeight="1">
      <c r="A12" s="2" t="s">
        <v>154</v>
      </c>
      <c r="B12" s="2" t="s">
        <v>27</v>
      </c>
      <c r="C12" s="4" t="s">
        <v>513</v>
      </c>
      <c r="D12" s="4" t="s">
        <v>541</v>
      </c>
      <c r="E12" s="2" t="s">
        <v>542</v>
      </c>
      <c r="F12" s="2" t="s">
        <v>513</v>
      </c>
      <c r="G12" s="19" t="s">
        <v>543</v>
      </c>
      <c r="H12" s="2" t="s">
        <v>544</v>
      </c>
      <c r="I12" s="2" t="s">
        <v>514</v>
      </c>
      <c r="K12" s="2" t="s">
        <v>513</v>
      </c>
      <c r="L12" s="2">
        <v>10</v>
      </c>
      <c r="M12" s="2" t="s">
        <v>513</v>
      </c>
      <c r="N12" s="2" t="s">
        <v>513</v>
      </c>
      <c r="O12" s="2">
        <v>1</v>
      </c>
      <c r="P12" s="2">
        <v>0</v>
      </c>
      <c r="Q12" s="2" t="s">
        <v>308</v>
      </c>
      <c r="V12" s="2">
        <v>0</v>
      </c>
      <c r="W12" s="2">
        <v>0</v>
      </c>
      <c r="X12" s="4" t="s">
        <v>513</v>
      </c>
      <c r="Y12" s="4" t="s">
        <v>545</v>
      </c>
      <c r="Z12" s="4"/>
    </row>
    <row r="13" spans="1:26" ht="33" customHeight="1">
      <c r="A13" s="2" t="s">
        <v>309</v>
      </c>
      <c r="B13" s="2" t="s">
        <v>27</v>
      </c>
      <c r="C13" s="4" t="s">
        <v>513</v>
      </c>
      <c r="D13" s="4" t="s">
        <v>546</v>
      </c>
      <c r="E13" s="2" t="s">
        <v>538</v>
      </c>
      <c r="F13" s="2" t="s">
        <v>100</v>
      </c>
      <c r="G13" s="20" t="s">
        <v>513</v>
      </c>
      <c r="H13" s="2" t="s">
        <v>547</v>
      </c>
      <c r="I13" s="2" t="s">
        <v>514</v>
      </c>
      <c r="J13" s="2">
        <v>2</v>
      </c>
      <c r="K13" s="2" t="s">
        <v>513</v>
      </c>
      <c r="L13" s="2">
        <v>11</v>
      </c>
      <c r="M13" s="2" t="s">
        <v>513</v>
      </c>
      <c r="N13" s="2" t="s">
        <v>513</v>
      </c>
      <c r="O13" s="2">
        <v>1</v>
      </c>
      <c r="P13" s="2">
        <v>0</v>
      </c>
      <c r="Q13" s="2" t="s">
        <v>154</v>
      </c>
      <c r="V13" s="2">
        <v>0</v>
      </c>
      <c r="W13" s="2">
        <v>0</v>
      </c>
      <c r="X13" s="4" t="s">
        <v>513</v>
      </c>
      <c r="Y13" s="4" t="s">
        <v>548</v>
      </c>
      <c r="Z13" s="4"/>
    </row>
    <row r="14" spans="1:26" ht="33" customHeight="1">
      <c r="A14" s="2" t="s">
        <v>310</v>
      </c>
      <c r="B14" s="2" t="s">
        <v>27</v>
      </c>
      <c r="C14" s="4" t="s">
        <v>513</v>
      </c>
      <c r="D14" s="4" t="s">
        <v>549</v>
      </c>
      <c r="E14" s="2" t="s">
        <v>538</v>
      </c>
      <c r="F14" s="2" t="s">
        <v>100</v>
      </c>
      <c r="G14" s="20" t="s">
        <v>513</v>
      </c>
      <c r="H14" s="2" t="s">
        <v>544</v>
      </c>
      <c r="I14" s="2" t="s">
        <v>514</v>
      </c>
      <c r="J14" s="2">
        <v>2</v>
      </c>
      <c r="K14" s="2" t="s">
        <v>513</v>
      </c>
      <c r="L14" s="2">
        <v>12</v>
      </c>
      <c r="M14" s="2" t="s">
        <v>513</v>
      </c>
      <c r="N14" s="2" t="s">
        <v>513</v>
      </c>
      <c r="O14" s="2">
        <v>1</v>
      </c>
      <c r="P14" s="2">
        <v>0</v>
      </c>
      <c r="Q14" s="2" t="s">
        <v>308</v>
      </c>
      <c r="V14" s="2">
        <v>0</v>
      </c>
      <c r="W14" s="2">
        <v>0</v>
      </c>
      <c r="X14" s="4" t="s">
        <v>513</v>
      </c>
      <c r="Y14" s="4" t="s">
        <v>550</v>
      </c>
      <c r="Z14" s="4"/>
    </row>
    <row r="15" spans="1:26" ht="33" customHeight="1">
      <c r="A15" s="2" t="s">
        <v>157</v>
      </c>
      <c r="B15" s="2" t="s">
        <v>27</v>
      </c>
      <c r="C15" s="4" t="s">
        <v>513</v>
      </c>
      <c r="D15" s="4" t="s">
        <v>551</v>
      </c>
      <c r="E15" s="2" t="s">
        <v>552</v>
      </c>
      <c r="F15" s="2" t="s">
        <v>513</v>
      </c>
      <c r="G15" s="22" t="s">
        <v>553</v>
      </c>
      <c r="I15" s="2" t="s">
        <v>514</v>
      </c>
      <c r="K15" s="2" t="s">
        <v>513</v>
      </c>
      <c r="L15" s="2">
        <v>13</v>
      </c>
      <c r="M15" s="2" t="s">
        <v>513</v>
      </c>
      <c r="N15" s="2" t="s">
        <v>513</v>
      </c>
      <c r="O15" s="2">
        <v>1</v>
      </c>
      <c r="P15" s="2">
        <v>0</v>
      </c>
      <c r="V15" s="2">
        <v>0</v>
      </c>
      <c r="W15" s="2">
        <v>0</v>
      </c>
      <c r="X15" s="4"/>
      <c r="Y15" s="4" t="s">
        <v>554</v>
      </c>
      <c r="Z15" s="4"/>
    </row>
    <row r="16" spans="1:26" ht="144">
      <c r="A16" s="2" t="s">
        <v>164</v>
      </c>
      <c r="B16" s="2" t="s">
        <v>27</v>
      </c>
      <c r="C16" s="4" t="s">
        <v>513</v>
      </c>
      <c r="D16" s="4" t="s">
        <v>555</v>
      </c>
      <c r="E16" s="2" t="s">
        <v>552</v>
      </c>
      <c r="F16" s="2" t="s">
        <v>513</v>
      </c>
      <c r="G16" s="22" t="s">
        <v>556</v>
      </c>
      <c r="H16" s="2" t="s">
        <v>557</v>
      </c>
      <c r="I16" s="2" t="s">
        <v>514</v>
      </c>
      <c r="K16" s="2" t="s">
        <v>513</v>
      </c>
      <c r="L16" s="2">
        <v>14</v>
      </c>
      <c r="M16" s="2" t="s">
        <v>513</v>
      </c>
      <c r="N16" s="2" t="s">
        <v>513</v>
      </c>
      <c r="O16" s="2">
        <v>1</v>
      </c>
      <c r="P16" s="2">
        <v>0</v>
      </c>
      <c r="Q16" s="2" t="s">
        <v>157</v>
      </c>
      <c r="V16" s="2">
        <v>0</v>
      </c>
      <c r="W16" s="2">
        <v>0</v>
      </c>
      <c r="X16" s="4" t="s">
        <v>513</v>
      </c>
      <c r="Y16" s="4" t="s">
        <v>558</v>
      </c>
      <c r="Z16" s="4"/>
    </row>
    <row r="17" spans="1:26" ht="33" customHeight="1">
      <c r="A17" s="2" t="s">
        <v>172</v>
      </c>
      <c r="B17" s="2" t="s">
        <v>27</v>
      </c>
      <c r="C17" s="4" t="s">
        <v>513</v>
      </c>
      <c r="D17" s="4" t="s">
        <v>559</v>
      </c>
      <c r="E17" s="2" t="s">
        <v>512</v>
      </c>
      <c r="F17" s="2" t="s">
        <v>513</v>
      </c>
      <c r="G17" s="20" t="s">
        <v>513</v>
      </c>
      <c r="H17" s="2" t="s">
        <v>557</v>
      </c>
      <c r="I17" s="2" t="s">
        <v>514</v>
      </c>
      <c r="K17" s="2" t="s">
        <v>513</v>
      </c>
      <c r="L17" s="2">
        <v>15</v>
      </c>
      <c r="M17" s="2" t="s">
        <v>513</v>
      </c>
      <c r="N17" s="2" t="s">
        <v>513</v>
      </c>
      <c r="O17" s="2">
        <v>1</v>
      </c>
      <c r="P17" s="2">
        <v>0</v>
      </c>
      <c r="Q17" s="2" t="s">
        <v>157</v>
      </c>
      <c r="V17" s="2">
        <v>0</v>
      </c>
      <c r="W17" s="2">
        <v>0</v>
      </c>
      <c r="X17" s="4" t="s">
        <v>513</v>
      </c>
      <c r="Y17" s="4" t="s">
        <v>560</v>
      </c>
      <c r="Z17" s="4"/>
    </row>
    <row r="18" spans="1:26" ht="160">
      <c r="A18" s="2" t="s">
        <v>177</v>
      </c>
      <c r="B18" s="2" t="s">
        <v>27</v>
      </c>
      <c r="C18" s="4" t="s">
        <v>513</v>
      </c>
      <c r="D18" s="4" t="s">
        <v>561</v>
      </c>
      <c r="E18" s="2" t="s">
        <v>542</v>
      </c>
      <c r="F18" s="2" t="s">
        <v>513</v>
      </c>
      <c r="G18" s="19" t="s">
        <v>562</v>
      </c>
      <c r="H18" s="2" t="s">
        <v>563</v>
      </c>
      <c r="I18" s="2" t="s">
        <v>514</v>
      </c>
      <c r="K18" s="2" t="s">
        <v>513</v>
      </c>
      <c r="L18" s="2">
        <v>16</v>
      </c>
      <c r="M18" s="2" t="s">
        <v>513</v>
      </c>
      <c r="N18" s="2" t="s">
        <v>513</v>
      </c>
      <c r="O18" s="2">
        <v>1</v>
      </c>
      <c r="P18" s="2">
        <v>0</v>
      </c>
      <c r="Q18" s="2" t="s">
        <v>157</v>
      </c>
      <c r="V18" s="2">
        <v>0</v>
      </c>
      <c r="W18" s="2">
        <v>0</v>
      </c>
      <c r="X18" s="4" t="s">
        <v>513</v>
      </c>
      <c r="Y18" s="4" t="s">
        <v>564</v>
      </c>
      <c r="Z18" s="4"/>
    </row>
    <row r="19" spans="1:26" ht="50" customHeight="1">
      <c r="A19" s="2" t="s">
        <v>178</v>
      </c>
      <c r="B19" s="2" t="s">
        <v>27</v>
      </c>
      <c r="C19" s="4" t="s">
        <v>513</v>
      </c>
      <c r="D19" s="4" t="s">
        <v>565</v>
      </c>
      <c r="E19" s="2" t="s">
        <v>552</v>
      </c>
      <c r="F19" s="2" t="s">
        <v>513</v>
      </c>
      <c r="G19" s="22" t="s">
        <v>566</v>
      </c>
      <c r="H19" s="2" t="s">
        <v>563</v>
      </c>
      <c r="I19" s="2" t="s">
        <v>514</v>
      </c>
      <c r="K19" s="2" t="s">
        <v>513</v>
      </c>
      <c r="L19" s="2">
        <v>17</v>
      </c>
      <c r="M19" s="2" t="s">
        <v>513</v>
      </c>
      <c r="N19" s="2" t="s">
        <v>513</v>
      </c>
      <c r="O19" s="2">
        <v>1</v>
      </c>
      <c r="P19" s="2">
        <v>0</v>
      </c>
      <c r="Q19" s="2" t="s">
        <v>157</v>
      </c>
      <c r="V19" s="2">
        <v>0</v>
      </c>
      <c r="W19" s="2">
        <v>0</v>
      </c>
      <c r="X19" s="4" t="s">
        <v>513</v>
      </c>
      <c r="Y19" s="4" t="s">
        <v>565</v>
      </c>
      <c r="Z19" s="4"/>
    </row>
    <row r="20" spans="1:26" ht="33" customHeight="1">
      <c r="A20" s="2" t="s">
        <v>311</v>
      </c>
      <c r="B20" s="2" t="s">
        <v>33</v>
      </c>
      <c r="C20" s="4" t="s">
        <v>567</v>
      </c>
      <c r="D20" s="4" t="s">
        <v>568</v>
      </c>
      <c r="E20" s="2" t="s">
        <v>569</v>
      </c>
      <c r="F20" s="2" t="s">
        <v>513</v>
      </c>
      <c r="G20" s="19"/>
      <c r="H20" s="2" t="s">
        <v>513</v>
      </c>
      <c r="I20" s="2" t="s">
        <v>514</v>
      </c>
      <c r="J20" s="2">
        <v>1</v>
      </c>
      <c r="K20" s="2" t="s">
        <v>513</v>
      </c>
      <c r="L20" s="2">
        <v>0</v>
      </c>
      <c r="M20" s="2" t="s">
        <v>513</v>
      </c>
      <c r="N20" s="2" t="s">
        <v>513</v>
      </c>
      <c r="O20" s="2">
        <v>1</v>
      </c>
      <c r="P20" s="2">
        <v>0</v>
      </c>
      <c r="Q20" s="2" t="s">
        <v>513</v>
      </c>
      <c r="V20" s="2">
        <v>0</v>
      </c>
      <c r="W20" s="2">
        <v>0</v>
      </c>
      <c r="X20" s="4" t="s">
        <v>567</v>
      </c>
      <c r="Y20" s="4" t="s">
        <v>568</v>
      </c>
      <c r="Z20" s="4"/>
    </row>
    <row r="21" spans="1:26" ht="33" customHeight="1">
      <c r="A21" s="2" t="s">
        <v>312</v>
      </c>
      <c r="B21" s="2" t="s">
        <v>33</v>
      </c>
      <c r="C21" s="4" t="s">
        <v>570</v>
      </c>
      <c r="D21" s="4" t="s">
        <v>571</v>
      </c>
      <c r="E21" s="2" t="s">
        <v>569</v>
      </c>
      <c r="F21" s="2" t="s">
        <v>513</v>
      </c>
      <c r="G21" s="2" t="s">
        <v>513</v>
      </c>
      <c r="H21" s="2" t="s">
        <v>513</v>
      </c>
      <c r="I21" s="2" t="s">
        <v>514</v>
      </c>
      <c r="J21" s="2">
        <v>1</v>
      </c>
      <c r="K21" s="2" t="s">
        <v>513</v>
      </c>
      <c r="L21" s="2">
        <v>1</v>
      </c>
      <c r="M21" s="2" t="s">
        <v>513</v>
      </c>
      <c r="N21" s="2" t="s">
        <v>513</v>
      </c>
      <c r="O21" s="2">
        <v>1</v>
      </c>
      <c r="P21" s="2">
        <v>0</v>
      </c>
      <c r="Q21" s="2" t="s">
        <v>513</v>
      </c>
      <c r="V21" s="2">
        <v>0</v>
      </c>
      <c r="W21" s="2">
        <v>0</v>
      </c>
      <c r="X21" s="4" t="s">
        <v>570</v>
      </c>
      <c r="Y21" s="4" t="s">
        <v>571</v>
      </c>
      <c r="Z21" s="4"/>
    </row>
    <row r="22" spans="1:26" ht="33" customHeight="1">
      <c r="A22" s="2" t="s">
        <v>313</v>
      </c>
      <c r="B22" s="2" t="s">
        <v>33</v>
      </c>
      <c r="C22" s="4" t="s">
        <v>570</v>
      </c>
      <c r="D22" s="4" t="s">
        <v>572</v>
      </c>
      <c r="E22" s="2" t="s">
        <v>569</v>
      </c>
      <c r="F22" s="2" t="s">
        <v>513</v>
      </c>
      <c r="G22" s="2" t="s">
        <v>513</v>
      </c>
      <c r="H22" s="2" t="s">
        <v>513</v>
      </c>
      <c r="I22" s="2" t="s">
        <v>514</v>
      </c>
      <c r="J22" s="2">
        <v>1</v>
      </c>
      <c r="K22" s="2" t="s">
        <v>513</v>
      </c>
      <c r="L22" s="2">
        <v>2</v>
      </c>
      <c r="M22" s="2" t="s">
        <v>513</v>
      </c>
      <c r="N22" s="2" t="s">
        <v>513</v>
      </c>
      <c r="O22" s="2">
        <v>1</v>
      </c>
      <c r="P22" s="2">
        <v>0</v>
      </c>
      <c r="Q22" s="2" t="s">
        <v>513</v>
      </c>
      <c r="V22" s="2">
        <v>0</v>
      </c>
      <c r="W22" s="2">
        <v>0</v>
      </c>
      <c r="X22" s="4" t="s">
        <v>570</v>
      </c>
      <c r="Y22" s="4" t="s">
        <v>572</v>
      </c>
      <c r="Z22" s="4"/>
    </row>
    <row r="23" spans="1:26" ht="98" customHeight="1">
      <c r="A23" s="2" t="s">
        <v>314</v>
      </c>
      <c r="B23" s="2" t="s">
        <v>33</v>
      </c>
      <c r="C23" s="4"/>
      <c r="D23" s="4" t="s">
        <v>573</v>
      </c>
      <c r="E23" s="2" t="s">
        <v>569</v>
      </c>
      <c r="F23" s="2" t="s">
        <v>513</v>
      </c>
      <c r="G23" s="4" t="s">
        <v>574</v>
      </c>
      <c r="H23" s="2" t="s">
        <v>575</v>
      </c>
      <c r="I23" s="2" t="s">
        <v>514</v>
      </c>
      <c r="J23" s="2">
        <v>1</v>
      </c>
      <c r="K23" s="2" t="s">
        <v>513</v>
      </c>
      <c r="L23" s="2">
        <v>3</v>
      </c>
      <c r="M23" s="2" t="s">
        <v>513</v>
      </c>
      <c r="N23" s="2" t="s">
        <v>513</v>
      </c>
      <c r="O23" s="2">
        <v>1</v>
      </c>
      <c r="P23" s="2">
        <v>0</v>
      </c>
      <c r="Q23" s="2" t="s">
        <v>313</v>
      </c>
      <c r="V23" s="2">
        <v>0</v>
      </c>
      <c r="W23" s="2">
        <v>0</v>
      </c>
      <c r="X23" s="4" t="s">
        <v>570</v>
      </c>
      <c r="Y23" s="4" t="s">
        <v>573</v>
      </c>
      <c r="Z23" s="4"/>
    </row>
    <row r="24" spans="1:26" ht="33" customHeight="1">
      <c r="A24" s="2" t="s">
        <v>315</v>
      </c>
      <c r="B24" s="2" t="s">
        <v>33</v>
      </c>
      <c r="C24" s="4"/>
      <c r="D24" s="4" t="s">
        <v>576</v>
      </c>
      <c r="E24" s="2" t="s">
        <v>569</v>
      </c>
      <c r="F24" s="2" t="s">
        <v>513</v>
      </c>
      <c r="G24" s="2" t="s">
        <v>513</v>
      </c>
      <c r="H24" s="2" t="s">
        <v>577</v>
      </c>
      <c r="I24" s="2" t="s">
        <v>514</v>
      </c>
      <c r="J24" s="2">
        <v>1</v>
      </c>
      <c r="K24" s="2" t="s">
        <v>513</v>
      </c>
      <c r="L24" s="2">
        <v>4</v>
      </c>
      <c r="M24" s="2" t="s">
        <v>513</v>
      </c>
      <c r="N24" s="2" t="s">
        <v>513</v>
      </c>
      <c r="O24" s="2">
        <v>1</v>
      </c>
      <c r="P24" s="2">
        <v>0</v>
      </c>
      <c r="Q24" s="2" t="s">
        <v>314</v>
      </c>
      <c r="U24" s="2" t="s">
        <v>513</v>
      </c>
      <c r="V24" s="2">
        <v>0</v>
      </c>
      <c r="W24" s="2">
        <v>0</v>
      </c>
      <c r="X24" s="4" t="s">
        <v>570</v>
      </c>
      <c r="Y24" s="4" t="s">
        <v>576</v>
      </c>
      <c r="Z24" s="4"/>
    </row>
    <row r="25" spans="1:26" ht="33" customHeight="1">
      <c r="A25" s="2" t="s">
        <v>316</v>
      </c>
      <c r="B25" s="2" t="s">
        <v>33</v>
      </c>
      <c r="C25" s="4" t="s">
        <v>570</v>
      </c>
      <c r="D25" s="4" t="s">
        <v>578</v>
      </c>
      <c r="E25" s="2" t="s">
        <v>538</v>
      </c>
      <c r="F25" s="2" t="s">
        <v>61</v>
      </c>
      <c r="G25" s="2" t="s">
        <v>513</v>
      </c>
      <c r="H25" s="2" t="s">
        <v>513</v>
      </c>
      <c r="I25" s="2" t="s">
        <v>514</v>
      </c>
      <c r="J25" s="2">
        <v>2</v>
      </c>
      <c r="K25" s="2" t="s">
        <v>513</v>
      </c>
      <c r="L25" s="2">
        <v>7</v>
      </c>
      <c r="M25" s="2" t="s">
        <v>513</v>
      </c>
      <c r="N25" s="2" t="s">
        <v>513</v>
      </c>
      <c r="O25" s="2">
        <v>1</v>
      </c>
      <c r="P25" s="2">
        <v>0</v>
      </c>
      <c r="Q25" s="2" t="s">
        <v>513</v>
      </c>
      <c r="U25" s="2" t="s">
        <v>513</v>
      </c>
      <c r="V25" s="2">
        <v>0</v>
      </c>
      <c r="W25" s="2">
        <v>0</v>
      </c>
      <c r="X25" s="4" t="s">
        <v>570</v>
      </c>
      <c r="Y25" s="4" t="s">
        <v>578</v>
      </c>
      <c r="Z25" s="4"/>
    </row>
    <row r="26" spans="1:26" ht="33" customHeight="1">
      <c r="A26" s="2" t="s">
        <v>317</v>
      </c>
      <c r="B26" s="2" t="s">
        <v>33</v>
      </c>
      <c r="C26" s="4"/>
      <c r="D26" s="4" t="s">
        <v>579</v>
      </c>
      <c r="E26" s="2" t="s">
        <v>538</v>
      </c>
      <c r="F26" s="2" t="s">
        <v>61</v>
      </c>
      <c r="G26" s="2" t="s">
        <v>513</v>
      </c>
      <c r="H26" s="2" t="s">
        <v>580</v>
      </c>
      <c r="I26" s="2" t="s">
        <v>514</v>
      </c>
      <c r="J26" s="2">
        <v>3</v>
      </c>
      <c r="K26" s="2" t="s">
        <v>513</v>
      </c>
      <c r="L26" s="2">
        <v>8</v>
      </c>
      <c r="M26" s="2" t="s">
        <v>513</v>
      </c>
      <c r="N26" s="2" t="s">
        <v>513</v>
      </c>
      <c r="O26" s="2">
        <v>1</v>
      </c>
      <c r="P26" s="2">
        <v>1</v>
      </c>
      <c r="Q26" s="2" t="s">
        <v>316</v>
      </c>
      <c r="U26" s="2" t="s">
        <v>513</v>
      </c>
      <c r="V26" s="2">
        <v>0</v>
      </c>
      <c r="W26" s="2">
        <v>0</v>
      </c>
      <c r="X26" s="4" t="s">
        <v>570</v>
      </c>
      <c r="Y26" s="4" t="s">
        <v>579</v>
      </c>
      <c r="Z26" s="4"/>
    </row>
    <row r="27" spans="1:26" ht="33" customHeight="1">
      <c r="A27" s="2" t="s">
        <v>318</v>
      </c>
      <c r="B27" s="2" t="s">
        <v>33</v>
      </c>
      <c r="C27" s="4" t="s">
        <v>570</v>
      </c>
      <c r="D27" s="4" t="s">
        <v>581</v>
      </c>
      <c r="E27" s="2" t="s">
        <v>538</v>
      </c>
      <c r="F27" s="2" t="s">
        <v>103</v>
      </c>
      <c r="H27" s="2" t="s">
        <v>513</v>
      </c>
      <c r="I27" s="2" t="s">
        <v>514</v>
      </c>
      <c r="J27" s="2">
        <v>1</v>
      </c>
      <c r="K27" s="2" t="s">
        <v>513</v>
      </c>
      <c r="L27" s="2">
        <v>5</v>
      </c>
      <c r="M27" s="2" t="s">
        <v>513</v>
      </c>
      <c r="N27" s="2" t="s">
        <v>513</v>
      </c>
      <c r="O27" s="2">
        <v>1</v>
      </c>
      <c r="P27" s="2">
        <v>0</v>
      </c>
      <c r="Q27" s="2" t="s">
        <v>513</v>
      </c>
      <c r="U27" s="2" t="s">
        <v>513</v>
      </c>
      <c r="V27" s="2">
        <v>0</v>
      </c>
      <c r="W27" s="2">
        <v>0</v>
      </c>
      <c r="X27" s="4" t="s">
        <v>570</v>
      </c>
      <c r="Y27" s="4" t="s">
        <v>581</v>
      </c>
      <c r="Z27" s="4"/>
    </row>
    <row r="28" spans="1:26" ht="33" customHeight="1">
      <c r="A28" s="2" t="s">
        <v>319</v>
      </c>
      <c r="B28" s="2" t="s">
        <v>33</v>
      </c>
      <c r="C28" s="4"/>
      <c r="D28" s="4" t="s">
        <v>582</v>
      </c>
      <c r="E28" s="2" t="s">
        <v>538</v>
      </c>
      <c r="F28" s="2" t="s">
        <v>61</v>
      </c>
      <c r="G28" s="2" t="s">
        <v>513</v>
      </c>
      <c r="H28" s="2" t="s">
        <v>583</v>
      </c>
      <c r="I28" s="2" t="s">
        <v>514</v>
      </c>
      <c r="J28" s="2">
        <v>3</v>
      </c>
      <c r="K28" s="2" t="s">
        <v>513</v>
      </c>
      <c r="L28" s="2">
        <v>6</v>
      </c>
      <c r="M28" s="2" t="s">
        <v>513</v>
      </c>
      <c r="N28" s="2" t="s">
        <v>513</v>
      </c>
      <c r="O28" s="2">
        <v>1</v>
      </c>
      <c r="P28" s="2">
        <v>1</v>
      </c>
      <c r="Q28" s="2" t="s">
        <v>318</v>
      </c>
      <c r="U28" s="2" t="s">
        <v>513</v>
      </c>
      <c r="V28" s="2">
        <v>0</v>
      </c>
      <c r="W28" s="2">
        <v>0</v>
      </c>
      <c r="X28" s="4" t="s">
        <v>570</v>
      </c>
      <c r="Y28" s="4" t="s">
        <v>582</v>
      </c>
      <c r="Z28" s="4"/>
    </row>
    <row r="29" spans="1:26" ht="33" customHeight="1">
      <c r="A29" s="2" t="s">
        <v>320</v>
      </c>
      <c r="B29" s="2" t="s">
        <v>36</v>
      </c>
      <c r="C29" s="4"/>
      <c r="D29" s="4" t="s">
        <v>584</v>
      </c>
      <c r="E29" s="2" t="s">
        <v>569</v>
      </c>
      <c r="I29" s="2" t="s">
        <v>514</v>
      </c>
      <c r="J29" s="2">
        <v>1</v>
      </c>
      <c r="L29" s="2">
        <v>0</v>
      </c>
      <c r="O29" s="2">
        <v>1</v>
      </c>
      <c r="P29" s="2">
        <v>0</v>
      </c>
      <c r="V29" s="2">
        <v>0</v>
      </c>
      <c r="W29" s="2">
        <v>0</v>
      </c>
      <c r="X29" s="4"/>
      <c r="Y29" s="4" t="s">
        <v>585</v>
      </c>
      <c r="Z29" s="4"/>
    </row>
    <row r="30" spans="1:26" ht="49" customHeight="1">
      <c r="A30" s="2" t="s">
        <v>322</v>
      </c>
      <c r="B30" s="2" t="s">
        <v>36</v>
      </c>
      <c r="C30" s="4" t="s">
        <v>586</v>
      </c>
      <c r="D30" s="4" t="s">
        <v>587</v>
      </c>
      <c r="E30" s="2" t="s">
        <v>538</v>
      </c>
      <c r="F30" s="2" t="s">
        <v>102</v>
      </c>
      <c r="G30" s="8" t="s">
        <v>588</v>
      </c>
      <c r="H30" s="2" t="s">
        <v>589</v>
      </c>
      <c r="I30" s="2" t="s">
        <v>514</v>
      </c>
      <c r="J30" s="2">
        <v>1</v>
      </c>
      <c r="K30" s="2" t="s">
        <v>590</v>
      </c>
      <c r="L30" s="2">
        <v>1</v>
      </c>
      <c r="M30" s="2" t="s">
        <v>513</v>
      </c>
      <c r="N30" s="2" t="s">
        <v>513</v>
      </c>
      <c r="O30" s="2">
        <v>1</v>
      </c>
      <c r="P30" s="2">
        <v>0</v>
      </c>
      <c r="Q30" s="2" t="s">
        <v>513</v>
      </c>
      <c r="R30" s="2">
        <v>50</v>
      </c>
      <c r="S30" s="2">
        <v>50</v>
      </c>
      <c r="T30" s="2">
        <v>0</v>
      </c>
      <c r="U30" s="2" t="s">
        <v>513</v>
      </c>
      <c r="V30" s="2">
        <v>0</v>
      </c>
      <c r="W30" s="2">
        <v>0</v>
      </c>
      <c r="X30" s="4"/>
      <c r="Y30" s="4" t="s">
        <v>591</v>
      </c>
      <c r="Z30" s="4"/>
    </row>
    <row r="31" spans="1:26" ht="33" customHeight="1">
      <c r="A31" s="2" t="s">
        <v>324</v>
      </c>
      <c r="B31" s="2" t="s">
        <v>36</v>
      </c>
      <c r="C31" s="4" t="s">
        <v>592</v>
      </c>
      <c r="D31" s="5" t="s">
        <v>593</v>
      </c>
      <c r="E31" s="2" t="s">
        <v>538</v>
      </c>
      <c r="F31" s="2" t="s">
        <v>61</v>
      </c>
      <c r="H31" s="2" t="s">
        <v>594</v>
      </c>
      <c r="I31" s="2" t="s">
        <v>514</v>
      </c>
      <c r="J31" s="2">
        <v>2</v>
      </c>
      <c r="K31" s="2" t="s">
        <v>513</v>
      </c>
      <c r="L31" s="2">
        <v>2</v>
      </c>
      <c r="M31" s="2" t="s">
        <v>513</v>
      </c>
      <c r="N31" s="2" t="s">
        <v>513</v>
      </c>
      <c r="O31" s="2">
        <v>1</v>
      </c>
      <c r="P31" s="2">
        <v>0</v>
      </c>
      <c r="Q31" s="2" t="s">
        <v>322</v>
      </c>
      <c r="R31" s="2">
        <v>33</v>
      </c>
      <c r="S31" s="2">
        <v>34</v>
      </c>
      <c r="T31" s="2">
        <v>33</v>
      </c>
      <c r="U31" s="2" t="s">
        <v>513</v>
      </c>
      <c r="V31" s="2">
        <v>0</v>
      </c>
      <c r="W31" s="2">
        <v>0</v>
      </c>
      <c r="X31" s="4"/>
      <c r="Y31" s="5" t="s">
        <v>595</v>
      </c>
      <c r="Z31" s="5"/>
    </row>
    <row r="32" spans="1:26" ht="33" customHeight="1">
      <c r="A32" s="2" t="s">
        <v>325</v>
      </c>
      <c r="B32" s="2" t="s">
        <v>36</v>
      </c>
      <c r="C32" s="4"/>
      <c r="D32" s="4" t="s">
        <v>596</v>
      </c>
      <c r="E32" s="2" t="s">
        <v>538</v>
      </c>
      <c r="F32" s="2" t="s">
        <v>61</v>
      </c>
      <c r="G32" s="2" t="s">
        <v>513</v>
      </c>
      <c r="H32" s="2" t="s">
        <v>597</v>
      </c>
      <c r="I32" s="2" t="s">
        <v>514</v>
      </c>
      <c r="J32" s="2">
        <v>3</v>
      </c>
      <c r="K32" s="2" t="s">
        <v>513</v>
      </c>
      <c r="L32" s="2">
        <v>3</v>
      </c>
      <c r="M32" s="2" t="s">
        <v>513</v>
      </c>
      <c r="N32" s="2" t="s">
        <v>513</v>
      </c>
      <c r="O32" s="2">
        <v>1</v>
      </c>
      <c r="P32" s="2">
        <v>1</v>
      </c>
      <c r="Q32" s="2" t="s">
        <v>324</v>
      </c>
      <c r="R32" s="2">
        <v>0</v>
      </c>
      <c r="S32" s="2">
        <v>50</v>
      </c>
      <c r="T32" s="2">
        <v>50</v>
      </c>
      <c r="U32" s="2" t="s">
        <v>513</v>
      </c>
      <c r="V32" s="2">
        <v>0</v>
      </c>
      <c r="W32" s="2">
        <v>0</v>
      </c>
      <c r="X32" s="4"/>
      <c r="Y32" s="4" t="s">
        <v>598</v>
      </c>
      <c r="Z32" s="4"/>
    </row>
    <row r="33" spans="1:26" ht="33" customHeight="1">
      <c r="A33" s="2" t="s">
        <v>185</v>
      </c>
      <c r="B33" s="2" t="s">
        <v>36</v>
      </c>
      <c r="C33" s="4"/>
      <c r="D33" s="4" t="s">
        <v>599</v>
      </c>
      <c r="E33" s="2" t="s">
        <v>552</v>
      </c>
      <c r="G33" s="23" t="s">
        <v>553</v>
      </c>
      <c r="H33" s="2" t="s">
        <v>594</v>
      </c>
      <c r="I33" s="2" t="s">
        <v>514</v>
      </c>
      <c r="L33" s="2">
        <v>4</v>
      </c>
      <c r="O33" s="2">
        <v>1</v>
      </c>
      <c r="P33" s="2">
        <v>0</v>
      </c>
      <c r="Q33" s="2" t="s">
        <v>322</v>
      </c>
      <c r="V33" s="2">
        <v>0</v>
      </c>
      <c r="W33" s="2">
        <v>0</v>
      </c>
      <c r="X33" s="4"/>
      <c r="Y33" s="4" t="s">
        <v>600</v>
      </c>
      <c r="Z33" s="4"/>
    </row>
    <row r="34" spans="1:26" ht="33" customHeight="1">
      <c r="A34" s="2" t="s">
        <v>327</v>
      </c>
      <c r="B34" s="2" t="s">
        <v>36</v>
      </c>
      <c r="C34" s="4" t="s">
        <v>592</v>
      </c>
      <c r="D34" s="4" t="s">
        <v>601</v>
      </c>
      <c r="E34" s="2" t="s">
        <v>538</v>
      </c>
      <c r="F34" s="2" t="s">
        <v>61</v>
      </c>
      <c r="H34" s="2" t="s">
        <v>602</v>
      </c>
      <c r="I34" s="2" t="s">
        <v>514</v>
      </c>
      <c r="J34" s="2">
        <v>1</v>
      </c>
      <c r="K34" s="2" t="s">
        <v>513</v>
      </c>
      <c r="L34" s="2">
        <v>12</v>
      </c>
      <c r="M34" s="2" t="s">
        <v>513</v>
      </c>
      <c r="N34" s="2" t="s">
        <v>513</v>
      </c>
      <c r="O34" s="2">
        <v>1</v>
      </c>
      <c r="P34" s="2">
        <v>0</v>
      </c>
      <c r="Q34" s="2" t="s">
        <v>513</v>
      </c>
      <c r="R34" s="2">
        <v>100</v>
      </c>
      <c r="S34" s="2">
        <v>0</v>
      </c>
      <c r="T34" s="2">
        <v>0</v>
      </c>
      <c r="U34" s="2" t="s">
        <v>513</v>
      </c>
      <c r="V34" s="2">
        <v>0</v>
      </c>
      <c r="W34" s="2">
        <v>0</v>
      </c>
      <c r="X34" s="4" t="s">
        <v>603</v>
      </c>
      <c r="Y34" s="4" t="s">
        <v>604</v>
      </c>
      <c r="Z34" s="4"/>
    </row>
    <row r="35" spans="1:26" ht="33" customHeight="1">
      <c r="A35" s="2" t="s">
        <v>328</v>
      </c>
      <c r="B35" s="2" t="s">
        <v>36</v>
      </c>
      <c r="C35" s="4" t="s">
        <v>592</v>
      </c>
      <c r="D35" s="4" t="s">
        <v>605</v>
      </c>
      <c r="E35" s="2" t="s">
        <v>538</v>
      </c>
      <c r="F35" s="2" t="s">
        <v>100</v>
      </c>
      <c r="G35" s="2" t="s">
        <v>513</v>
      </c>
      <c r="H35" s="2" t="s">
        <v>513</v>
      </c>
      <c r="I35" s="2" t="s">
        <v>514</v>
      </c>
      <c r="J35" s="2">
        <v>1</v>
      </c>
      <c r="K35" s="2" t="s">
        <v>513</v>
      </c>
      <c r="L35" s="2">
        <v>9</v>
      </c>
      <c r="M35" s="2" t="s">
        <v>513</v>
      </c>
      <c r="N35" s="2" t="s">
        <v>513</v>
      </c>
      <c r="O35" s="2">
        <v>1</v>
      </c>
      <c r="P35" s="2">
        <v>0</v>
      </c>
      <c r="Q35" s="2" t="s">
        <v>513</v>
      </c>
      <c r="R35" s="2">
        <v>100</v>
      </c>
      <c r="S35" s="2">
        <v>0</v>
      </c>
      <c r="T35" s="2">
        <v>0</v>
      </c>
      <c r="U35" s="2" t="s">
        <v>513</v>
      </c>
      <c r="V35" s="2">
        <v>0</v>
      </c>
      <c r="W35" s="2">
        <v>0</v>
      </c>
      <c r="X35" s="4" t="s">
        <v>603</v>
      </c>
      <c r="Y35" s="4" t="s">
        <v>606</v>
      </c>
      <c r="Z35" s="4"/>
    </row>
    <row r="36" spans="1:26" ht="33" customHeight="1">
      <c r="A36" s="2" t="s">
        <v>329</v>
      </c>
      <c r="B36" s="2" t="s">
        <v>36</v>
      </c>
      <c r="C36" s="4" t="s">
        <v>607</v>
      </c>
      <c r="D36" s="4" t="s">
        <v>608</v>
      </c>
      <c r="E36" s="2" t="s">
        <v>538</v>
      </c>
      <c r="F36" s="2" t="s">
        <v>61</v>
      </c>
      <c r="G36" s="2" t="s">
        <v>513</v>
      </c>
      <c r="H36" s="2" t="s">
        <v>513</v>
      </c>
      <c r="I36" s="2" t="s">
        <v>514</v>
      </c>
      <c r="J36" s="2">
        <v>1</v>
      </c>
      <c r="K36" s="2" t="s">
        <v>513</v>
      </c>
      <c r="L36" s="2">
        <v>16</v>
      </c>
      <c r="M36" s="2" t="s">
        <v>513</v>
      </c>
      <c r="N36" s="2" t="s">
        <v>513</v>
      </c>
      <c r="O36" s="2">
        <v>1</v>
      </c>
      <c r="P36" s="2">
        <v>0</v>
      </c>
      <c r="Q36" s="2" t="s">
        <v>513</v>
      </c>
      <c r="R36" s="2">
        <v>0</v>
      </c>
      <c r="S36" s="2">
        <v>0</v>
      </c>
      <c r="T36" s="2">
        <v>100</v>
      </c>
      <c r="U36" s="2" t="s">
        <v>513</v>
      </c>
      <c r="V36" s="2">
        <v>0</v>
      </c>
      <c r="W36" s="2">
        <v>0</v>
      </c>
      <c r="X36" s="4" t="s">
        <v>603</v>
      </c>
      <c r="Y36" s="4" t="s">
        <v>609</v>
      </c>
      <c r="Z36" s="4"/>
    </row>
    <row r="37" spans="1:26" ht="33" customHeight="1">
      <c r="A37" s="2" t="s">
        <v>330</v>
      </c>
      <c r="B37" s="2" t="s">
        <v>36</v>
      </c>
      <c r="C37" s="4" t="s">
        <v>592</v>
      </c>
      <c r="D37" s="10" t="s">
        <v>610</v>
      </c>
      <c r="E37" s="2" t="s">
        <v>538</v>
      </c>
      <c r="F37" s="2" t="s">
        <v>61</v>
      </c>
      <c r="G37" s="2" t="s">
        <v>513</v>
      </c>
      <c r="H37" s="2" t="s">
        <v>513</v>
      </c>
      <c r="I37" s="2" t="s">
        <v>514</v>
      </c>
      <c r="J37" s="2">
        <v>1</v>
      </c>
      <c r="K37" s="2" t="s">
        <v>513</v>
      </c>
      <c r="L37" s="2">
        <v>17</v>
      </c>
      <c r="M37" s="2" t="s">
        <v>513</v>
      </c>
      <c r="N37" s="2" t="s">
        <v>513</v>
      </c>
      <c r="O37" s="2">
        <v>1</v>
      </c>
      <c r="P37" s="2">
        <v>0</v>
      </c>
      <c r="Q37" s="2" t="s">
        <v>513</v>
      </c>
      <c r="R37" s="2">
        <v>100</v>
      </c>
      <c r="S37" s="2">
        <v>0</v>
      </c>
      <c r="T37" s="2">
        <v>0</v>
      </c>
      <c r="U37" s="2" t="s">
        <v>513</v>
      </c>
      <c r="V37" s="2">
        <v>0</v>
      </c>
      <c r="W37" s="2">
        <v>0</v>
      </c>
      <c r="X37" s="4" t="s">
        <v>603</v>
      </c>
      <c r="Y37" s="10" t="s">
        <v>611</v>
      </c>
      <c r="Z37" s="10"/>
    </row>
    <row r="38" spans="1:26" ht="33" customHeight="1">
      <c r="A38" s="2" t="s">
        <v>192</v>
      </c>
      <c r="B38" s="2" t="s">
        <v>36</v>
      </c>
      <c r="C38" s="4" t="s">
        <v>513</v>
      </c>
      <c r="D38" s="4" t="s">
        <v>612</v>
      </c>
      <c r="E38" s="2" t="s">
        <v>552</v>
      </c>
      <c r="F38" s="2" t="s">
        <v>513</v>
      </c>
      <c r="G38" s="23" t="s">
        <v>553</v>
      </c>
      <c r="H38" s="2" t="s">
        <v>613</v>
      </c>
      <c r="I38" s="2" t="s">
        <v>514</v>
      </c>
      <c r="K38" s="2" t="s">
        <v>513</v>
      </c>
      <c r="L38" s="2">
        <v>18</v>
      </c>
      <c r="M38" s="2" t="s">
        <v>513</v>
      </c>
      <c r="N38" s="2" t="s">
        <v>513</v>
      </c>
      <c r="O38" s="2">
        <v>1</v>
      </c>
      <c r="P38" s="2">
        <v>0</v>
      </c>
      <c r="Q38" s="2" t="s">
        <v>330</v>
      </c>
      <c r="U38" s="2" t="s">
        <v>513</v>
      </c>
      <c r="V38" s="2">
        <v>0</v>
      </c>
      <c r="W38" s="2">
        <v>0</v>
      </c>
      <c r="X38" s="4" t="s">
        <v>513</v>
      </c>
      <c r="Y38" s="4" t="s">
        <v>614</v>
      </c>
      <c r="Z38" s="4"/>
    </row>
    <row r="39" spans="1:26" ht="33" customHeight="1">
      <c r="A39" s="2" t="s">
        <v>331</v>
      </c>
      <c r="B39" s="2" t="s">
        <v>36</v>
      </c>
      <c r="C39" s="4" t="s">
        <v>592</v>
      </c>
      <c r="D39" s="4" t="s">
        <v>615</v>
      </c>
      <c r="E39" s="2" t="s">
        <v>538</v>
      </c>
      <c r="F39" s="2" t="s">
        <v>61</v>
      </c>
      <c r="H39" s="2" t="s">
        <v>513</v>
      </c>
      <c r="I39" s="2" t="s">
        <v>514</v>
      </c>
      <c r="J39" s="2">
        <v>1</v>
      </c>
      <c r="K39" s="2" t="s">
        <v>513</v>
      </c>
      <c r="L39" s="2">
        <v>19</v>
      </c>
      <c r="M39" s="2" t="s">
        <v>513</v>
      </c>
      <c r="N39" s="2" t="s">
        <v>513</v>
      </c>
      <c r="O39" s="2">
        <v>1</v>
      </c>
      <c r="P39" s="2">
        <v>0</v>
      </c>
      <c r="Q39" s="2" t="s">
        <v>513</v>
      </c>
      <c r="R39" s="2">
        <v>0</v>
      </c>
      <c r="S39" s="2">
        <v>0</v>
      </c>
      <c r="T39" s="2">
        <v>100</v>
      </c>
      <c r="U39" s="2" t="s">
        <v>513</v>
      </c>
      <c r="V39" s="2">
        <v>0</v>
      </c>
      <c r="W39" s="2">
        <v>0</v>
      </c>
      <c r="X39" s="4" t="s">
        <v>603</v>
      </c>
      <c r="Y39" s="4" t="s">
        <v>616</v>
      </c>
      <c r="Z39" s="4"/>
    </row>
    <row r="40" spans="1:26" ht="33" customHeight="1">
      <c r="A40" s="2" t="s">
        <v>332</v>
      </c>
      <c r="B40" s="2" t="s">
        <v>36</v>
      </c>
      <c r="C40" s="4" t="s">
        <v>513</v>
      </c>
      <c r="D40" s="4" t="s">
        <v>617</v>
      </c>
      <c r="E40" s="2" t="s">
        <v>538</v>
      </c>
      <c r="F40" s="2" t="s">
        <v>107</v>
      </c>
      <c r="G40" s="2" t="s">
        <v>513</v>
      </c>
      <c r="H40" s="2" t="s">
        <v>513</v>
      </c>
      <c r="I40" s="2" t="s">
        <v>514</v>
      </c>
      <c r="J40" s="2">
        <v>1</v>
      </c>
      <c r="K40" s="2" t="s">
        <v>618</v>
      </c>
      <c r="L40" s="2">
        <v>11</v>
      </c>
      <c r="M40" s="2" t="s">
        <v>513</v>
      </c>
      <c r="N40" s="2" t="s">
        <v>513</v>
      </c>
      <c r="O40" s="2">
        <v>1</v>
      </c>
      <c r="P40" s="2">
        <v>0</v>
      </c>
      <c r="Q40" s="2" t="s">
        <v>513</v>
      </c>
      <c r="R40" s="2">
        <v>100</v>
      </c>
      <c r="S40" s="2">
        <v>0</v>
      </c>
      <c r="T40" s="2">
        <v>0</v>
      </c>
      <c r="U40" s="2" t="s">
        <v>513</v>
      </c>
      <c r="V40" s="2">
        <v>0</v>
      </c>
      <c r="W40" s="2">
        <v>0</v>
      </c>
      <c r="X40" s="4" t="s">
        <v>513</v>
      </c>
      <c r="Y40" s="4" t="s">
        <v>619</v>
      </c>
      <c r="Z40" s="4"/>
    </row>
    <row r="41" spans="1:26" ht="240">
      <c r="A41" s="2" t="s">
        <v>334</v>
      </c>
      <c r="B41" s="2" t="s">
        <v>36</v>
      </c>
      <c r="C41" s="4" t="s">
        <v>592</v>
      </c>
      <c r="D41" s="4" t="s">
        <v>620</v>
      </c>
      <c r="E41" s="2" t="s">
        <v>538</v>
      </c>
      <c r="F41" s="2" t="s">
        <v>61</v>
      </c>
      <c r="G41" s="25" t="s">
        <v>621</v>
      </c>
      <c r="H41" s="2" t="s">
        <v>513</v>
      </c>
      <c r="I41" s="2" t="s">
        <v>514</v>
      </c>
      <c r="J41" s="2">
        <v>2</v>
      </c>
      <c r="K41" s="2" t="s">
        <v>622</v>
      </c>
      <c r="L41" s="2">
        <v>23</v>
      </c>
      <c r="M41" s="2" t="s">
        <v>513</v>
      </c>
      <c r="N41" s="2" t="s">
        <v>513</v>
      </c>
      <c r="O41" s="2">
        <v>1</v>
      </c>
      <c r="P41" s="2">
        <v>0</v>
      </c>
      <c r="Q41" s="2" t="s">
        <v>513</v>
      </c>
      <c r="R41" s="2">
        <v>100</v>
      </c>
      <c r="S41" s="2">
        <v>0</v>
      </c>
      <c r="T41" s="2">
        <v>0</v>
      </c>
      <c r="U41" s="2" t="s">
        <v>513</v>
      </c>
      <c r="V41" s="2">
        <v>0</v>
      </c>
      <c r="W41" s="2">
        <v>0</v>
      </c>
      <c r="X41" s="4" t="s">
        <v>603</v>
      </c>
      <c r="Y41" s="4" t="s">
        <v>623</v>
      </c>
      <c r="Z41" s="4"/>
    </row>
    <row r="42" spans="1:26" ht="33" customHeight="1">
      <c r="A42" s="2" t="s">
        <v>335</v>
      </c>
      <c r="B42" s="2" t="s">
        <v>36</v>
      </c>
      <c r="C42" s="4" t="s">
        <v>513</v>
      </c>
      <c r="D42" s="4" t="s">
        <v>624</v>
      </c>
      <c r="E42" s="2" t="s">
        <v>538</v>
      </c>
      <c r="F42" s="2" t="s">
        <v>104</v>
      </c>
      <c r="G42" s="2" t="s">
        <v>513</v>
      </c>
      <c r="H42" s="2" t="s">
        <v>513</v>
      </c>
      <c r="I42" s="2" t="s">
        <v>514</v>
      </c>
      <c r="J42" s="2">
        <v>1</v>
      </c>
      <c r="K42" s="2" t="s">
        <v>513</v>
      </c>
      <c r="L42" s="2">
        <v>7</v>
      </c>
      <c r="M42" s="2" t="s">
        <v>513</v>
      </c>
      <c r="N42" s="2" t="s">
        <v>513</v>
      </c>
      <c r="O42" s="2">
        <v>1</v>
      </c>
      <c r="P42" s="2">
        <v>0</v>
      </c>
      <c r="Q42" s="2" t="s">
        <v>513</v>
      </c>
      <c r="R42" s="2">
        <v>0</v>
      </c>
      <c r="S42" s="2">
        <v>0</v>
      </c>
      <c r="T42" s="2">
        <v>0</v>
      </c>
      <c r="U42" s="2" t="s">
        <v>513</v>
      </c>
      <c r="V42" s="2">
        <v>0</v>
      </c>
      <c r="W42" s="2">
        <v>0</v>
      </c>
      <c r="X42" s="4" t="s">
        <v>513</v>
      </c>
      <c r="Y42" s="4" t="s">
        <v>625</v>
      </c>
      <c r="Z42" s="4"/>
    </row>
    <row r="43" spans="1:26" ht="33" customHeight="1">
      <c r="A43" s="2" t="s">
        <v>336</v>
      </c>
      <c r="B43" s="2" t="s">
        <v>36</v>
      </c>
      <c r="C43" s="4"/>
      <c r="D43" s="4" t="s">
        <v>626</v>
      </c>
      <c r="E43" s="2" t="s">
        <v>538</v>
      </c>
      <c r="F43" s="2" t="s">
        <v>104</v>
      </c>
      <c r="G43" s="2" t="s">
        <v>513</v>
      </c>
      <c r="H43" s="2" t="s">
        <v>513</v>
      </c>
      <c r="I43" s="2" t="s">
        <v>514</v>
      </c>
      <c r="J43" s="2">
        <v>1</v>
      </c>
      <c r="K43" s="2" t="s">
        <v>513</v>
      </c>
      <c r="L43" s="2">
        <v>8</v>
      </c>
      <c r="M43" s="2" t="s">
        <v>513</v>
      </c>
      <c r="N43" s="2" t="s">
        <v>513</v>
      </c>
      <c r="O43" s="2">
        <v>1</v>
      </c>
      <c r="P43" s="2">
        <v>0</v>
      </c>
      <c r="Q43" s="2" t="s">
        <v>513</v>
      </c>
      <c r="R43" s="2">
        <v>0</v>
      </c>
      <c r="S43" s="2">
        <v>100</v>
      </c>
      <c r="T43" s="2">
        <v>0</v>
      </c>
      <c r="U43" s="2" t="s">
        <v>513</v>
      </c>
      <c r="V43" s="2">
        <v>0</v>
      </c>
      <c r="W43" s="2">
        <v>0</v>
      </c>
      <c r="X43" s="4"/>
      <c r="Y43" s="4" t="s">
        <v>627</v>
      </c>
      <c r="Z43" s="4"/>
    </row>
    <row r="44" spans="1:26" ht="33" customHeight="1">
      <c r="A44" s="2" t="s">
        <v>338</v>
      </c>
      <c r="B44" s="2" t="s">
        <v>36</v>
      </c>
      <c r="C44" s="4" t="s">
        <v>592</v>
      </c>
      <c r="D44" s="4" t="s">
        <v>628</v>
      </c>
      <c r="E44" s="2" t="s">
        <v>538</v>
      </c>
      <c r="F44" s="2" t="s">
        <v>100</v>
      </c>
      <c r="H44" s="2" t="s">
        <v>513</v>
      </c>
      <c r="I44" s="2" t="s">
        <v>514</v>
      </c>
      <c r="J44" s="2">
        <v>2</v>
      </c>
      <c r="K44" s="2" t="s">
        <v>513</v>
      </c>
      <c r="L44" s="2">
        <v>10</v>
      </c>
      <c r="M44" s="2" t="s">
        <v>513</v>
      </c>
      <c r="N44" s="2" t="s">
        <v>513</v>
      </c>
      <c r="O44" s="2">
        <v>1</v>
      </c>
      <c r="P44" s="2">
        <v>0</v>
      </c>
      <c r="Q44" s="2" t="s">
        <v>513</v>
      </c>
      <c r="R44" s="2">
        <v>100</v>
      </c>
      <c r="S44" s="2">
        <v>0</v>
      </c>
      <c r="T44" s="2">
        <v>0</v>
      </c>
      <c r="U44" s="2" t="s">
        <v>513</v>
      </c>
      <c r="V44" s="2">
        <v>0</v>
      </c>
      <c r="W44" s="2">
        <v>0</v>
      </c>
      <c r="X44" s="4" t="s">
        <v>603</v>
      </c>
      <c r="Y44" s="4" t="s">
        <v>629</v>
      </c>
      <c r="Z44" s="4"/>
    </row>
    <row r="45" spans="1:26" ht="33" customHeight="1">
      <c r="A45" s="2" t="s">
        <v>339</v>
      </c>
      <c r="B45" s="2" t="s">
        <v>36</v>
      </c>
      <c r="C45" s="4" t="s">
        <v>592</v>
      </c>
      <c r="D45" s="4" t="s">
        <v>630</v>
      </c>
      <c r="E45" s="2" t="s">
        <v>538</v>
      </c>
      <c r="F45" s="2" t="s">
        <v>61</v>
      </c>
      <c r="H45" s="2" t="s">
        <v>513</v>
      </c>
      <c r="I45" s="2" t="s">
        <v>514</v>
      </c>
      <c r="J45" s="2">
        <v>2</v>
      </c>
      <c r="K45" s="2" t="s">
        <v>513</v>
      </c>
      <c r="L45" s="2">
        <v>14</v>
      </c>
      <c r="M45" s="2" t="s">
        <v>513</v>
      </c>
      <c r="N45" s="2" t="s">
        <v>513</v>
      </c>
      <c r="O45" s="2">
        <v>1</v>
      </c>
      <c r="P45" s="2">
        <v>0</v>
      </c>
      <c r="Q45" s="2" t="s">
        <v>513</v>
      </c>
      <c r="R45" s="2">
        <v>100</v>
      </c>
      <c r="S45" s="2">
        <v>0</v>
      </c>
      <c r="T45" s="2">
        <v>0</v>
      </c>
      <c r="U45" s="2" t="s">
        <v>513</v>
      </c>
      <c r="V45" s="2">
        <v>0</v>
      </c>
      <c r="W45" s="2">
        <v>0</v>
      </c>
      <c r="X45" s="4" t="s">
        <v>603</v>
      </c>
      <c r="Y45" s="4" t="s">
        <v>631</v>
      </c>
      <c r="Z45" s="4"/>
    </row>
    <row r="46" spans="1:26" ht="33" customHeight="1">
      <c r="A46" s="2" t="s">
        <v>195</v>
      </c>
      <c r="B46" s="2" t="s">
        <v>36</v>
      </c>
      <c r="C46" s="4" t="s">
        <v>513</v>
      </c>
      <c r="D46" s="4" t="s">
        <v>632</v>
      </c>
      <c r="E46" s="2" t="s">
        <v>552</v>
      </c>
      <c r="F46" s="2" t="s">
        <v>513</v>
      </c>
      <c r="H46" s="2" t="s">
        <v>633</v>
      </c>
      <c r="I46" s="2" t="s">
        <v>514</v>
      </c>
      <c r="K46" s="2" t="s">
        <v>513</v>
      </c>
      <c r="L46" s="2">
        <v>15</v>
      </c>
      <c r="M46" s="2" t="s">
        <v>513</v>
      </c>
      <c r="N46" s="2" t="s">
        <v>513</v>
      </c>
      <c r="O46" s="2">
        <v>1</v>
      </c>
      <c r="P46" s="2">
        <v>0</v>
      </c>
      <c r="Q46" s="2" t="s">
        <v>339</v>
      </c>
      <c r="R46" s="2">
        <v>100</v>
      </c>
      <c r="S46" s="2">
        <v>0</v>
      </c>
      <c r="T46" s="2">
        <v>0</v>
      </c>
      <c r="U46" s="2" t="s">
        <v>513</v>
      </c>
      <c r="V46" s="2">
        <v>0</v>
      </c>
      <c r="W46" s="2">
        <v>0</v>
      </c>
      <c r="X46" s="4" t="s">
        <v>513</v>
      </c>
      <c r="Y46" s="4" t="s">
        <v>634</v>
      </c>
      <c r="Z46" s="4"/>
    </row>
    <row r="47" spans="1:26" ht="33" customHeight="1">
      <c r="A47" s="2" t="s">
        <v>340</v>
      </c>
      <c r="B47" s="2" t="s">
        <v>36</v>
      </c>
      <c r="C47" s="4" t="s">
        <v>592</v>
      </c>
      <c r="D47" s="4" t="s">
        <v>635</v>
      </c>
      <c r="E47" s="2" t="s">
        <v>538</v>
      </c>
      <c r="F47" s="2" t="s">
        <v>61</v>
      </c>
      <c r="G47" s="2" t="s">
        <v>513</v>
      </c>
      <c r="H47" s="2" t="s">
        <v>513</v>
      </c>
      <c r="I47" s="2" t="s">
        <v>514</v>
      </c>
      <c r="J47" s="2">
        <v>2</v>
      </c>
      <c r="K47" s="2" t="s">
        <v>513</v>
      </c>
      <c r="L47" s="2">
        <v>13</v>
      </c>
      <c r="M47" s="2" t="s">
        <v>513</v>
      </c>
      <c r="N47" s="2" t="s">
        <v>513</v>
      </c>
      <c r="O47" s="2">
        <v>1</v>
      </c>
      <c r="P47" s="2">
        <v>0</v>
      </c>
      <c r="Q47" s="2" t="s">
        <v>513</v>
      </c>
      <c r="R47" s="2">
        <v>100</v>
      </c>
      <c r="S47" s="2">
        <v>0</v>
      </c>
      <c r="T47" s="2">
        <v>0</v>
      </c>
      <c r="U47" s="2" t="s">
        <v>513</v>
      </c>
      <c r="V47" s="2">
        <v>0</v>
      </c>
      <c r="W47" s="2">
        <v>0</v>
      </c>
      <c r="X47" s="4" t="s">
        <v>603</v>
      </c>
      <c r="Y47" s="4" t="s">
        <v>636</v>
      </c>
      <c r="Z47" s="4"/>
    </row>
    <row r="48" spans="1:26" ht="33" customHeight="1">
      <c r="A48" s="2" t="s">
        <v>342</v>
      </c>
      <c r="B48" s="2" t="s">
        <v>36</v>
      </c>
      <c r="C48" s="4" t="s">
        <v>586</v>
      </c>
      <c r="D48" s="4" t="s">
        <v>637</v>
      </c>
      <c r="E48" s="2" t="s">
        <v>538</v>
      </c>
      <c r="F48" s="2" t="s">
        <v>81</v>
      </c>
      <c r="G48" s="2" t="s">
        <v>513</v>
      </c>
      <c r="H48" s="2" t="s">
        <v>513</v>
      </c>
      <c r="I48" s="2" t="s">
        <v>514</v>
      </c>
      <c r="J48" s="2">
        <v>2</v>
      </c>
      <c r="K48" s="2" t="s">
        <v>638</v>
      </c>
      <c r="L48" s="2">
        <v>20</v>
      </c>
      <c r="M48" s="2" t="s">
        <v>513</v>
      </c>
      <c r="N48" s="2" t="s">
        <v>513</v>
      </c>
      <c r="O48" s="2">
        <v>1</v>
      </c>
      <c r="P48" s="2">
        <v>0</v>
      </c>
      <c r="Q48" s="2" t="s">
        <v>513</v>
      </c>
      <c r="R48" s="2">
        <v>100</v>
      </c>
      <c r="S48" s="2">
        <v>0</v>
      </c>
      <c r="T48" s="2">
        <v>0</v>
      </c>
      <c r="U48" s="2" t="s">
        <v>513</v>
      </c>
      <c r="V48" s="2">
        <v>0</v>
      </c>
      <c r="W48" s="2">
        <v>0</v>
      </c>
      <c r="X48" s="4" t="s">
        <v>639</v>
      </c>
      <c r="Y48" s="4" t="s">
        <v>637</v>
      </c>
      <c r="Z48" s="4"/>
    </row>
    <row r="49" spans="1:26" ht="33" customHeight="1">
      <c r="A49" s="2" t="s">
        <v>343</v>
      </c>
      <c r="B49" s="2" t="s">
        <v>36</v>
      </c>
      <c r="C49" s="4" t="s">
        <v>586</v>
      </c>
      <c r="D49" s="4" t="s">
        <v>640</v>
      </c>
      <c r="E49" s="2" t="s">
        <v>538</v>
      </c>
      <c r="F49" s="2" t="s">
        <v>81</v>
      </c>
      <c r="G49" s="2" t="s">
        <v>513</v>
      </c>
      <c r="H49" s="2" t="s">
        <v>513</v>
      </c>
      <c r="I49" s="2" t="s">
        <v>514</v>
      </c>
      <c r="J49" s="2">
        <v>2</v>
      </c>
      <c r="K49" s="2" t="s">
        <v>641</v>
      </c>
      <c r="L49" s="2">
        <v>21</v>
      </c>
      <c r="M49" s="2" t="s">
        <v>513</v>
      </c>
      <c r="N49" s="2" t="s">
        <v>513</v>
      </c>
      <c r="O49" s="2">
        <v>1</v>
      </c>
      <c r="P49" s="2">
        <v>0</v>
      </c>
      <c r="Q49" s="2" t="s">
        <v>513</v>
      </c>
      <c r="R49" s="2">
        <v>100</v>
      </c>
      <c r="S49" s="2">
        <v>0</v>
      </c>
      <c r="T49" s="2">
        <v>0</v>
      </c>
      <c r="U49" s="2" t="s">
        <v>513</v>
      </c>
      <c r="V49" s="2">
        <v>0</v>
      </c>
      <c r="W49" s="2">
        <v>0</v>
      </c>
      <c r="X49" s="4" t="s">
        <v>639</v>
      </c>
      <c r="Y49" s="4" t="s">
        <v>640</v>
      </c>
      <c r="Z49" s="4"/>
    </row>
    <row r="50" spans="1:26" ht="53" customHeight="1">
      <c r="A50" s="2" t="s">
        <v>202</v>
      </c>
      <c r="B50" s="2" t="s">
        <v>36</v>
      </c>
      <c r="C50" s="4"/>
      <c r="D50" s="4" t="s">
        <v>642</v>
      </c>
      <c r="E50" s="2" t="s">
        <v>542</v>
      </c>
      <c r="F50" s="2" t="s">
        <v>513</v>
      </c>
      <c r="G50" s="2" t="s">
        <v>513</v>
      </c>
      <c r="H50" s="2" t="s">
        <v>643</v>
      </c>
      <c r="I50" s="2" t="s">
        <v>514</v>
      </c>
      <c r="J50" s="2">
        <v>10</v>
      </c>
      <c r="K50" s="2" t="s">
        <v>513</v>
      </c>
      <c r="L50" s="2">
        <v>22</v>
      </c>
      <c r="M50" s="2" t="s">
        <v>513</v>
      </c>
      <c r="N50" s="2" t="s">
        <v>513</v>
      </c>
      <c r="O50" s="2">
        <v>1</v>
      </c>
      <c r="P50" s="2">
        <v>0</v>
      </c>
      <c r="Q50" s="2" t="s">
        <v>343</v>
      </c>
      <c r="R50" s="2">
        <v>100</v>
      </c>
      <c r="S50" s="2">
        <v>0</v>
      </c>
      <c r="T50" s="2">
        <v>0</v>
      </c>
      <c r="U50" s="2" t="s">
        <v>513</v>
      </c>
      <c r="V50" s="2">
        <v>0</v>
      </c>
      <c r="W50" s="2">
        <v>0</v>
      </c>
      <c r="X50" s="4"/>
      <c r="Y50" s="4" t="s">
        <v>644</v>
      </c>
      <c r="Z50" s="4"/>
    </row>
    <row r="51" spans="1:26" ht="33" customHeight="1">
      <c r="A51" s="2" t="s">
        <v>344</v>
      </c>
      <c r="B51" s="2" t="s">
        <v>36</v>
      </c>
      <c r="C51" s="4" t="s">
        <v>513</v>
      </c>
      <c r="D51" s="4" t="s">
        <v>645</v>
      </c>
      <c r="E51" s="2" t="s">
        <v>538</v>
      </c>
      <c r="F51" s="2" t="s">
        <v>104</v>
      </c>
      <c r="G51" s="2" t="s">
        <v>513</v>
      </c>
      <c r="H51" s="2" t="s">
        <v>513</v>
      </c>
      <c r="I51" s="2" t="s">
        <v>514</v>
      </c>
      <c r="J51" s="2">
        <v>1</v>
      </c>
      <c r="K51" s="2" t="s">
        <v>646</v>
      </c>
      <c r="L51" s="2">
        <v>5</v>
      </c>
      <c r="M51" s="2" t="s">
        <v>513</v>
      </c>
      <c r="N51" s="2" t="s">
        <v>513</v>
      </c>
      <c r="O51" s="2">
        <v>1</v>
      </c>
      <c r="P51" s="2">
        <v>0</v>
      </c>
      <c r="Q51" s="2" t="s">
        <v>513</v>
      </c>
      <c r="R51" s="2">
        <v>0</v>
      </c>
      <c r="S51" s="2">
        <v>100</v>
      </c>
      <c r="T51" s="2">
        <v>0</v>
      </c>
      <c r="U51" s="2" t="s">
        <v>513</v>
      </c>
      <c r="V51" s="2">
        <v>0</v>
      </c>
      <c r="W51" s="2">
        <v>0</v>
      </c>
      <c r="X51" s="4" t="s">
        <v>513</v>
      </c>
      <c r="Y51" s="4" t="s">
        <v>647</v>
      </c>
      <c r="Z51" s="4"/>
    </row>
    <row r="52" spans="1:26" ht="33" customHeight="1">
      <c r="A52" s="2" t="s">
        <v>345</v>
      </c>
      <c r="B52" s="2" t="s">
        <v>36</v>
      </c>
      <c r="C52" s="4" t="s">
        <v>592</v>
      </c>
      <c r="D52" s="4" t="s">
        <v>648</v>
      </c>
      <c r="E52" s="2" t="s">
        <v>538</v>
      </c>
      <c r="F52" s="2" t="s">
        <v>61</v>
      </c>
      <c r="G52" s="2" t="s">
        <v>513</v>
      </c>
      <c r="H52" s="2" t="s">
        <v>649</v>
      </c>
      <c r="I52" s="2" t="s">
        <v>514</v>
      </c>
      <c r="J52" s="2">
        <v>2</v>
      </c>
      <c r="K52" s="2" t="s">
        <v>513</v>
      </c>
      <c r="L52" s="2">
        <v>6</v>
      </c>
      <c r="M52" s="2" t="s">
        <v>513</v>
      </c>
      <c r="N52" s="2" t="s">
        <v>513</v>
      </c>
      <c r="O52" s="2">
        <v>1</v>
      </c>
      <c r="P52" s="2">
        <v>0</v>
      </c>
      <c r="Q52" s="2" t="s">
        <v>344</v>
      </c>
      <c r="R52" s="2">
        <v>0</v>
      </c>
      <c r="S52" s="2">
        <v>100</v>
      </c>
      <c r="T52" s="2">
        <v>0</v>
      </c>
      <c r="U52" s="2" t="s">
        <v>513</v>
      </c>
      <c r="V52" s="2">
        <v>0</v>
      </c>
      <c r="W52" s="2">
        <v>0</v>
      </c>
      <c r="X52" s="4" t="s">
        <v>603</v>
      </c>
      <c r="Y52" s="4" t="s">
        <v>650</v>
      </c>
      <c r="Z52" s="4"/>
    </row>
    <row r="53" spans="1:26" ht="33" customHeight="1">
      <c r="A53" s="2" t="s">
        <v>346</v>
      </c>
      <c r="B53" s="2" t="s">
        <v>36</v>
      </c>
      <c r="C53" s="4" t="s">
        <v>592</v>
      </c>
      <c r="D53" s="4" t="s">
        <v>651</v>
      </c>
      <c r="E53" s="2" t="s">
        <v>538</v>
      </c>
      <c r="F53" s="2" t="s">
        <v>61</v>
      </c>
      <c r="G53" s="2" t="s">
        <v>513</v>
      </c>
      <c r="H53" s="2" t="s">
        <v>652</v>
      </c>
      <c r="I53" s="2" t="s">
        <v>514</v>
      </c>
      <c r="J53" s="2">
        <v>1</v>
      </c>
      <c r="K53" s="2" t="s">
        <v>513</v>
      </c>
      <c r="L53" s="2">
        <v>24</v>
      </c>
      <c r="M53" s="2" t="s">
        <v>513</v>
      </c>
      <c r="N53" s="2" t="s">
        <v>513</v>
      </c>
      <c r="O53" s="2">
        <v>1</v>
      </c>
      <c r="P53" s="2">
        <v>0</v>
      </c>
      <c r="Q53" s="2" t="s">
        <v>513</v>
      </c>
      <c r="R53" s="2">
        <v>50</v>
      </c>
      <c r="S53" s="2">
        <v>0</v>
      </c>
      <c r="T53" s="2">
        <v>50</v>
      </c>
      <c r="U53" s="2" t="s">
        <v>513</v>
      </c>
      <c r="V53" s="2">
        <v>0</v>
      </c>
      <c r="W53" s="2">
        <v>0</v>
      </c>
      <c r="X53" s="4" t="s">
        <v>603</v>
      </c>
      <c r="Y53" s="4" t="s">
        <v>653</v>
      </c>
      <c r="Z53" s="4"/>
    </row>
    <row r="54" spans="1:26" ht="33" customHeight="1">
      <c r="A54" s="2" t="s">
        <v>347</v>
      </c>
      <c r="B54" s="2" t="s">
        <v>36</v>
      </c>
      <c r="C54" s="4" t="s">
        <v>592</v>
      </c>
      <c r="D54" s="4" t="s">
        <v>654</v>
      </c>
      <c r="E54" s="2" t="s">
        <v>538</v>
      </c>
      <c r="F54" s="2" t="s">
        <v>61</v>
      </c>
      <c r="G54" s="2" t="s">
        <v>513</v>
      </c>
      <c r="H54" s="2" t="s">
        <v>652</v>
      </c>
      <c r="I54" s="2" t="s">
        <v>514</v>
      </c>
      <c r="J54" s="2">
        <v>1</v>
      </c>
      <c r="K54" s="2" t="s">
        <v>513</v>
      </c>
      <c r="L54" s="2">
        <v>25</v>
      </c>
      <c r="M54" s="2" t="s">
        <v>513</v>
      </c>
      <c r="N54" s="2" t="s">
        <v>513</v>
      </c>
      <c r="O54" s="2">
        <v>1</v>
      </c>
      <c r="P54" s="2">
        <v>0</v>
      </c>
      <c r="Q54" s="2" t="s">
        <v>513</v>
      </c>
      <c r="R54" s="2">
        <v>50</v>
      </c>
      <c r="S54" s="2">
        <v>0</v>
      </c>
      <c r="T54" s="2">
        <v>50</v>
      </c>
      <c r="U54" s="2" t="s">
        <v>513</v>
      </c>
      <c r="V54" s="2">
        <v>0</v>
      </c>
      <c r="W54" s="2">
        <v>0</v>
      </c>
      <c r="X54" s="4" t="s">
        <v>603</v>
      </c>
      <c r="Y54" s="4" t="s">
        <v>655</v>
      </c>
      <c r="Z54" s="4"/>
    </row>
    <row r="55" spans="1:26" ht="33" customHeight="1">
      <c r="A55" s="2" t="s">
        <v>348</v>
      </c>
      <c r="B55" s="2" t="s">
        <v>39</v>
      </c>
      <c r="C55" s="4"/>
      <c r="D55" s="4" t="s">
        <v>656</v>
      </c>
      <c r="E55" s="2" t="s">
        <v>538</v>
      </c>
      <c r="F55" s="2" t="s">
        <v>100</v>
      </c>
      <c r="G55" s="19" t="s">
        <v>657</v>
      </c>
      <c r="H55" s="2" t="s">
        <v>602</v>
      </c>
      <c r="I55" s="2" t="s">
        <v>514</v>
      </c>
      <c r="J55" s="2">
        <v>1</v>
      </c>
      <c r="K55" s="2" t="s">
        <v>513</v>
      </c>
      <c r="L55" s="2">
        <v>4</v>
      </c>
      <c r="M55" s="2" t="s">
        <v>513</v>
      </c>
      <c r="N55" s="2" t="s">
        <v>513</v>
      </c>
      <c r="O55" s="2">
        <v>1</v>
      </c>
      <c r="P55" s="2">
        <v>0</v>
      </c>
      <c r="Q55" s="2" t="s">
        <v>513</v>
      </c>
      <c r="R55" s="2">
        <v>100</v>
      </c>
      <c r="S55" s="2">
        <v>0</v>
      </c>
      <c r="T55" s="2">
        <v>0</v>
      </c>
      <c r="U55" s="2" t="s">
        <v>513</v>
      </c>
      <c r="V55" s="2">
        <v>0</v>
      </c>
      <c r="W55" s="2">
        <v>0</v>
      </c>
      <c r="X55" s="4"/>
      <c r="Y55" s="4" t="s">
        <v>658</v>
      </c>
      <c r="Z55" s="4"/>
    </row>
    <row r="56" spans="1:26" ht="59" customHeight="1">
      <c r="A56" s="2" t="s">
        <v>349</v>
      </c>
      <c r="B56" s="2" t="s">
        <v>39</v>
      </c>
      <c r="C56" s="4" t="s">
        <v>513</v>
      </c>
      <c r="D56" s="4" t="s">
        <v>659</v>
      </c>
      <c r="E56" s="2" t="s">
        <v>569</v>
      </c>
      <c r="F56" s="2" t="s">
        <v>513</v>
      </c>
      <c r="G56" s="24"/>
      <c r="H56" s="2" t="s">
        <v>513</v>
      </c>
      <c r="I56" s="2" t="s">
        <v>514</v>
      </c>
      <c r="J56" s="2">
        <v>1</v>
      </c>
      <c r="K56" s="2" t="s">
        <v>513</v>
      </c>
      <c r="L56" s="2">
        <v>7</v>
      </c>
      <c r="M56" s="2" t="s">
        <v>513</v>
      </c>
      <c r="N56" s="2" t="s">
        <v>513</v>
      </c>
      <c r="O56" s="2">
        <v>1</v>
      </c>
      <c r="P56" s="2">
        <v>0</v>
      </c>
      <c r="Q56" s="2" t="s">
        <v>513</v>
      </c>
      <c r="U56" s="2" t="s">
        <v>513</v>
      </c>
      <c r="V56" s="2">
        <v>0</v>
      </c>
      <c r="W56" s="2">
        <v>0</v>
      </c>
      <c r="X56" s="4" t="s">
        <v>513</v>
      </c>
      <c r="Y56" s="4" t="s">
        <v>660</v>
      </c>
      <c r="Z56" s="4"/>
    </row>
    <row r="57" spans="1:26" ht="101" customHeight="1">
      <c r="A57" s="2" t="s">
        <v>350</v>
      </c>
      <c r="B57" s="2" t="s">
        <v>39</v>
      </c>
      <c r="C57" s="4"/>
      <c r="D57" s="4" t="s">
        <v>661</v>
      </c>
      <c r="E57" s="2" t="s">
        <v>569</v>
      </c>
      <c r="F57" s="2" t="s">
        <v>513</v>
      </c>
      <c r="G57" s="4" t="s">
        <v>662</v>
      </c>
      <c r="H57" s="2" t="s">
        <v>513</v>
      </c>
      <c r="I57" s="2" t="s">
        <v>514</v>
      </c>
      <c r="J57" s="2">
        <v>1</v>
      </c>
      <c r="K57" s="2" t="s">
        <v>513</v>
      </c>
      <c r="L57" s="2">
        <v>8</v>
      </c>
      <c r="M57" s="2" t="s">
        <v>513</v>
      </c>
      <c r="N57" s="2" t="s">
        <v>513</v>
      </c>
      <c r="O57" s="2">
        <v>1</v>
      </c>
      <c r="P57" s="2">
        <v>0</v>
      </c>
      <c r="Q57" s="2" t="s">
        <v>513</v>
      </c>
      <c r="U57" s="2" t="s">
        <v>513</v>
      </c>
      <c r="V57" s="2">
        <v>0</v>
      </c>
      <c r="W57" s="2">
        <v>0</v>
      </c>
      <c r="X57" s="4"/>
      <c r="Y57" s="4" t="s">
        <v>663</v>
      </c>
      <c r="Z57" s="4"/>
    </row>
    <row r="58" spans="1:26" ht="33" customHeight="1">
      <c r="A58" s="2" t="s">
        <v>203</v>
      </c>
      <c r="B58" s="2" t="s">
        <v>39</v>
      </c>
      <c r="C58" s="4" t="s">
        <v>513</v>
      </c>
      <c r="D58" s="4" t="s">
        <v>664</v>
      </c>
      <c r="E58" s="2" t="s">
        <v>512</v>
      </c>
      <c r="F58" s="2" t="s">
        <v>513</v>
      </c>
      <c r="G58" s="2" t="s">
        <v>513</v>
      </c>
      <c r="H58" s="2" t="s">
        <v>665</v>
      </c>
      <c r="I58" s="2" t="s">
        <v>514</v>
      </c>
      <c r="J58" s="2">
        <v>10</v>
      </c>
      <c r="K58" s="2" t="s">
        <v>513</v>
      </c>
      <c r="L58" s="2">
        <v>9</v>
      </c>
      <c r="M58" s="2" t="s">
        <v>513</v>
      </c>
      <c r="N58" s="2" t="s">
        <v>513</v>
      </c>
      <c r="O58" s="2">
        <v>1</v>
      </c>
      <c r="P58" s="2">
        <v>0</v>
      </c>
      <c r="Q58" s="2" t="s">
        <v>350</v>
      </c>
      <c r="U58" s="2" t="s">
        <v>513</v>
      </c>
      <c r="V58" s="2">
        <v>0</v>
      </c>
      <c r="W58" s="2">
        <v>0</v>
      </c>
      <c r="X58" s="4" t="s">
        <v>513</v>
      </c>
      <c r="Y58" s="4" t="s">
        <v>666</v>
      </c>
      <c r="Z58" s="4"/>
    </row>
    <row r="59" spans="1:26" ht="59" customHeight="1">
      <c r="A59" s="2" t="s">
        <v>351</v>
      </c>
      <c r="B59" s="2" t="s">
        <v>39</v>
      </c>
      <c r="C59" s="4"/>
      <c r="D59" s="4" t="s">
        <v>667</v>
      </c>
      <c r="E59" s="2" t="s">
        <v>538</v>
      </c>
      <c r="F59" s="2" t="s">
        <v>61</v>
      </c>
      <c r="H59" s="2" t="s">
        <v>513</v>
      </c>
      <c r="I59" s="2" t="s">
        <v>514</v>
      </c>
      <c r="J59" s="2">
        <v>2</v>
      </c>
      <c r="K59" s="2" t="s">
        <v>622</v>
      </c>
      <c r="L59" s="2">
        <v>52</v>
      </c>
      <c r="M59" s="2" t="s">
        <v>513</v>
      </c>
      <c r="N59" s="2" t="s">
        <v>513</v>
      </c>
      <c r="O59" s="2">
        <v>1</v>
      </c>
      <c r="P59" s="2">
        <v>0</v>
      </c>
      <c r="Q59" s="2" t="s">
        <v>513</v>
      </c>
      <c r="R59" s="2">
        <v>0</v>
      </c>
      <c r="S59" s="2">
        <v>0</v>
      </c>
      <c r="T59" s="2">
        <v>100</v>
      </c>
      <c r="U59" s="2" t="s">
        <v>513</v>
      </c>
      <c r="V59" s="2">
        <v>0</v>
      </c>
      <c r="W59" s="2">
        <v>0</v>
      </c>
      <c r="X59" s="4"/>
      <c r="Y59" s="4" t="s">
        <v>668</v>
      </c>
      <c r="Z59" s="4"/>
    </row>
    <row r="60" spans="1:26" ht="33" customHeight="1">
      <c r="A60" s="2" t="s">
        <v>352</v>
      </c>
      <c r="B60" s="2" t="s">
        <v>39</v>
      </c>
      <c r="C60" s="4" t="s">
        <v>669</v>
      </c>
      <c r="D60" s="4" t="s">
        <v>670</v>
      </c>
      <c r="E60" s="2" t="s">
        <v>538</v>
      </c>
      <c r="F60" s="2" t="s">
        <v>88</v>
      </c>
      <c r="G60" s="2" t="s">
        <v>513</v>
      </c>
      <c r="H60" s="2" t="s">
        <v>513</v>
      </c>
      <c r="I60" s="2" t="s">
        <v>514</v>
      </c>
      <c r="J60" s="2">
        <v>1</v>
      </c>
      <c r="K60" s="2" t="s">
        <v>513</v>
      </c>
      <c r="L60" s="2">
        <v>56</v>
      </c>
      <c r="M60" s="2" t="s">
        <v>513</v>
      </c>
      <c r="N60" s="2" t="s">
        <v>513</v>
      </c>
      <c r="O60" s="2">
        <v>1</v>
      </c>
      <c r="P60" s="2">
        <v>0</v>
      </c>
      <c r="Q60" s="2" t="s">
        <v>513</v>
      </c>
      <c r="R60" s="2">
        <v>0</v>
      </c>
      <c r="S60" s="2">
        <v>100</v>
      </c>
      <c r="T60" s="2">
        <v>0</v>
      </c>
      <c r="U60" s="2" t="s">
        <v>513</v>
      </c>
      <c r="V60" s="2">
        <v>0</v>
      </c>
      <c r="W60" s="2">
        <v>0</v>
      </c>
      <c r="X60" s="4" t="s">
        <v>669</v>
      </c>
      <c r="Y60" s="4" t="s">
        <v>671</v>
      </c>
      <c r="Z60" s="4"/>
    </row>
    <row r="61" spans="1:26" ht="33" customHeight="1">
      <c r="A61" s="2" t="s">
        <v>354</v>
      </c>
      <c r="B61" s="2" t="s">
        <v>39</v>
      </c>
      <c r="C61" s="4" t="s">
        <v>672</v>
      </c>
      <c r="D61" s="4" t="s">
        <v>673</v>
      </c>
      <c r="E61" s="2" t="s">
        <v>538</v>
      </c>
      <c r="F61" s="2" t="s">
        <v>88</v>
      </c>
      <c r="G61" s="2" t="s">
        <v>513</v>
      </c>
      <c r="H61" s="2" t="s">
        <v>674</v>
      </c>
      <c r="I61" s="2" t="s">
        <v>514</v>
      </c>
      <c r="J61" s="2">
        <v>2</v>
      </c>
      <c r="K61" s="2" t="s">
        <v>513</v>
      </c>
      <c r="L61" s="2">
        <v>57</v>
      </c>
      <c r="M61" s="2" t="s">
        <v>513</v>
      </c>
      <c r="N61" s="2" t="s">
        <v>513</v>
      </c>
      <c r="O61" s="2">
        <v>1</v>
      </c>
      <c r="P61" s="2">
        <v>0</v>
      </c>
      <c r="Q61" s="2" t="s">
        <v>352</v>
      </c>
      <c r="R61" s="2">
        <v>0</v>
      </c>
      <c r="S61" s="2">
        <v>100</v>
      </c>
      <c r="T61" s="2">
        <v>0</v>
      </c>
      <c r="U61" s="2" t="s">
        <v>513</v>
      </c>
      <c r="V61" s="2">
        <v>0</v>
      </c>
      <c r="W61" s="2">
        <v>0</v>
      </c>
      <c r="X61" s="4" t="s">
        <v>672</v>
      </c>
      <c r="Y61" s="4" t="s">
        <v>675</v>
      </c>
      <c r="Z61" s="4"/>
    </row>
    <row r="62" spans="1:26" ht="33" customHeight="1">
      <c r="A62" s="2" t="s">
        <v>355</v>
      </c>
      <c r="B62" s="2" t="s">
        <v>39</v>
      </c>
      <c r="C62" s="4" t="s">
        <v>669</v>
      </c>
      <c r="D62" s="4" t="s">
        <v>676</v>
      </c>
      <c r="E62" s="2" t="s">
        <v>538</v>
      </c>
      <c r="F62" s="2" t="s">
        <v>88</v>
      </c>
      <c r="G62" s="4"/>
      <c r="I62" s="2" t="s">
        <v>514</v>
      </c>
      <c r="J62" s="2">
        <v>2</v>
      </c>
      <c r="K62" s="2" t="s">
        <v>513</v>
      </c>
      <c r="L62" s="2">
        <v>58</v>
      </c>
      <c r="M62" s="2" t="s">
        <v>513</v>
      </c>
      <c r="N62" s="2" t="s">
        <v>513</v>
      </c>
      <c r="O62" s="2">
        <v>1</v>
      </c>
      <c r="P62" s="2">
        <v>0</v>
      </c>
      <c r="Q62" s="2" t="s">
        <v>513</v>
      </c>
      <c r="R62" s="2">
        <v>0</v>
      </c>
      <c r="S62" s="2">
        <v>100</v>
      </c>
      <c r="T62" s="2">
        <v>0</v>
      </c>
      <c r="U62" s="2" t="s">
        <v>513</v>
      </c>
      <c r="V62" s="2">
        <v>0</v>
      </c>
      <c r="W62" s="2">
        <v>0</v>
      </c>
      <c r="X62" s="4" t="s">
        <v>669</v>
      </c>
      <c r="Y62" s="4" t="s">
        <v>677</v>
      </c>
      <c r="Z62" s="4"/>
    </row>
    <row r="63" spans="1:26" ht="272">
      <c r="A63" s="2" t="s">
        <v>356</v>
      </c>
      <c r="B63" s="2" t="s">
        <v>39</v>
      </c>
      <c r="C63" s="4" t="s">
        <v>672</v>
      </c>
      <c r="D63" s="4" t="s">
        <v>678</v>
      </c>
      <c r="E63" s="2" t="s">
        <v>538</v>
      </c>
      <c r="F63" s="2" t="s">
        <v>88</v>
      </c>
      <c r="G63" s="4" t="s">
        <v>679</v>
      </c>
      <c r="H63" s="2" t="s">
        <v>680</v>
      </c>
      <c r="I63" s="2" t="s">
        <v>514</v>
      </c>
      <c r="J63" s="2">
        <v>2</v>
      </c>
      <c r="K63" s="2" t="s">
        <v>513</v>
      </c>
      <c r="L63" s="2">
        <v>59</v>
      </c>
      <c r="M63" s="2" t="s">
        <v>513</v>
      </c>
      <c r="N63" s="2" t="s">
        <v>513</v>
      </c>
      <c r="O63" s="2">
        <v>1</v>
      </c>
      <c r="P63" s="2">
        <v>0</v>
      </c>
      <c r="Q63" s="2" t="s">
        <v>355</v>
      </c>
      <c r="R63" s="2">
        <v>0</v>
      </c>
      <c r="S63" s="2">
        <v>100</v>
      </c>
      <c r="T63" s="2">
        <v>0</v>
      </c>
      <c r="U63" s="2" t="s">
        <v>513</v>
      </c>
      <c r="V63" s="2">
        <v>0</v>
      </c>
      <c r="W63" s="2">
        <v>0</v>
      </c>
      <c r="X63" s="4" t="s">
        <v>672</v>
      </c>
      <c r="Y63" s="4" t="s">
        <v>681</v>
      </c>
      <c r="Z63" s="4"/>
    </row>
    <row r="64" spans="1:26" ht="33" customHeight="1">
      <c r="A64" s="2" t="s">
        <v>357</v>
      </c>
      <c r="B64" s="2" t="s">
        <v>39</v>
      </c>
      <c r="C64" s="4" t="s">
        <v>669</v>
      </c>
      <c r="D64" s="4" t="s">
        <v>682</v>
      </c>
      <c r="E64" s="2" t="s">
        <v>538</v>
      </c>
      <c r="F64" s="2" t="s">
        <v>88</v>
      </c>
      <c r="G64" s="2" t="s">
        <v>513</v>
      </c>
      <c r="H64" s="2" t="s">
        <v>513</v>
      </c>
      <c r="I64" s="2" t="s">
        <v>514</v>
      </c>
      <c r="J64" s="2">
        <v>2</v>
      </c>
      <c r="K64" s="2" t="s">
        <v>513</v>
      </c>
      <c r="L64" s="2">
        <v>60</v>
      </c>
      <c r="M64" s="2" t="s">
        <v>513</v>
      </c>
      <c r="N64" s="2" t="s">
        <v>513</v>
      </c>
      <c r="O64" s="2">
        <v>1</v>
      </c>
      <c r="P64" s="2">
        <v>0</v>
      </c>
      <c r="Q64" s="2" t="s">
        <v>513</v>
      </c>
      <c r="R64" s="2">
        <v>0</v>
      </c>
      <c r="S64" s="2">
        <v>50</v>
      </c>
      <c r="T64" s="2">
        <v>50</v>
      </c>
      <c r="U64" s="2" t="s">
        <v>513</v>
      </c>
      <c r="V64" s="2">
        <v>0</v>
      </c>
      <c r="W64" s="2">
        <v>0</v>
      </c>
      <c r="X64" s="4" t="s">
        <v>669</v>
      </c>
      <c r="Y64" s="4" t="s">
        <v>683</v>
      </c>
      <c r="Z64" s="4"/>
    </row>
    <row r="65" spans="1:26" ht="33" customHeight="1">
      <c r="A65" s="2" t="s">
        <v>358</v>
      </c>
      <c r="B65" s="2" t="s">
        <v>39</v>
      </c>
      <c r="C65" s="4" t="s">
        <v>672</v>
      </c>
      <c r="D65" s="4" t="s">
        <v>684</v>
      </c>
      <c r="E65" s="2" t="s">
        <v>538</v>
      </c>
      <c r="F65" s="2" t="s">
        <v>88</v>
      </c>
      <c r="G65" s="2" t="s">
        <v>513</v>
      </c>
      <c r="H65" s="2" t="s">
        <v>685</v>
      </c>
      <c r="I65" s="2" t="s">
        <v>514</v>
      </c>
      <c r="J65" s="2">
        <v>3</v>
      </c>
      <c r="K65" s="2" t="s">
        <v>513</v>
      </c>
      <c r="L65" s="2">
        <v>61</v>
      </c>
      <c r="M65" s="2" t="s">
        <v>513</v>
      </c>
      <c r="N65" s="2" t="s">
        <v>513</v>
      </c>
      <c r="O65" s="2">
        <v>1</v>
      </c>
      <c r="P65" s="2">
        <v>0</v>
      </c>
      <c r="Q65" s="2" t="s">
        <v>357</v>
      </c>
      <c r="R65" s="2">
        <v>0</v>
      </c>
      <c r="S65" s="2">
        <v>100</v>
      </c>
      <c r="T65" s="2">
        <v>0</v>
      </c>
      <c r="U65" s="2" t="s">
        <v>513</v>
      </c>
      <c r="V65" s="2">
        <v>0</v>
      </c>
      <c r="W65" s="2">
        <v>0</v>
      </c>
      <c r="X65" s="4" t="s">
        <v>672</v>
      </c>
      <c r="Y65" s="4" t="s">
        <v>686</v>
      </c>
      <c r="Z65" s="4"/>
    </row>
    <row r="66" spans="1:26" ht="33" customHeight="1">
      <c r="A66" s="2" t="s">
        <v>359</v>
      </c>
      <c r="B66" s="2" t="s">
        <v>39</v>
      </c>
      <c r="C66" s="4" t="s">
        <v>669</v>
      </c>
      <c r="D66" s="4" t="s">
        <v>687</v>
      </c>
      <c r="E66" s="2" t="s">
        <v>538</v>
      </c>
      <c r="F66" s="2" t="s">
        <v>88</v>
      </c>
      <c r="G66" s="2" t="s">
        <v>513</v>
      </c>
      <c r="H66" s="2" t="s">
        <v>513</v>
      </c>
      <c r="I66" s="2" t="s">
        <v>514</v>
      </c>
      <c r="J66" s="2">
        <v>1</v>
      </c>
      <c r="K66" s="2" t="s">
        <v>513</v>
      </c>
      <c r="L66" s="2">
        <v>34</v>
      </c>
      <c r="M66" s="2" t="s">
        <v>513</v>
      </c>
      <c r="N66" s="2" t="s">
        <v>513</v>
      </c>
      <c r="O66" s="2">
        <v>1</v>
      </c>
      <c r="P66" s="2">
        <v>0</v>
      </c>
      <c r="Q66" s="2" t="s">
        <v>513</v>
      </c>
      <c r="R66" s="2">
        <v>50</v>
      </c>
      <c r="S66" s="2">
        <v>50</v>
      </c>
      <c r="T66" s="2">
        <v>0</v>
      </c>
      <c r="U66" s="2" t="s">
        <v>513</v>
      </c>
      <c r="V66" s="2">
        <v>0</v>
      </c>
      <c r="W66" s="2">
        <v>0</v>
      </c>
      <c r="X66" s="4" t="s">
        <v>669</v>
      </c>
      <c r="Y66" s="4" t="s">
        <v>688</v>
      </c>
      <c r="Z66" s="4"/>
    </row>
    <row r="67" spans="1:26" ht="33" customHeight="1">
      <c r="A67" s="2" t="s">
        <v>360</v>
      </c>
      <c r="B67" s="2" t="s">
        <v>39</v>
      </c>
      <c r="C67" s="4" t="s">
        <v>672</v>
      </c>
      <c r="D67" s="4" t="s">
        <v>689</v>
      </c>
      <c r="E67" s="2" t="s">
        <v>538</v>
      </c>
      <c r="F67" s="2" t="s">
        <v>88</v>
      </c>
      <c r="G67" s="2" t="s">
        <v>513</v>
      </c>
      <c r="H67" s="2" t="s">
        <v>690</v>
      </c>
      <c r="I67" s="2" t="s">
        <v>514</v>
      </c>
      <c r="J67" s="2">
        <v>2</v>
      </c>
      <c r="K67" s="2" t="s">
        <v>513</v>
      </c>
      <c r="L67" s="2">
        <v>35</v>
      </c>
      <c r="M67" s="2" t="s">
        <v>513</v>
      </c>
      <c r="N67" s="2" t="s">
        <v>513</v>
      </c>
      <c r="O67" s="2">
        <v>1</v>
      </c>
      <c r="P67" s="2">
        <v>1</v>
      </c>
      <c r="Q67" s="2" t="s">
        <v>359</v>
      </c>
      <c r="R67" s="2">
        <v>100</v>
      </c>
      <c r="S67" s="2">
        <v>0</v>
      </c>
      <c r="T67" s="2">
        <v>0</v>
      </c>
      <c r="U67" s="2" t="s">
        <v>513</v>
      </c>
      <c r="V67" s="2">
        <v>0</v>
      </c>
      <c r="W67" s="2">
        <v>0</v>
      </c>
      <c r="X67" s="4" t="s">
        <v>672</v>
      </c>
      <c r="Y67" s="4" t="s">
        <v>691</v>
      </c>
      <c r="Z67" s="4"/>
    </row>
    <row r="68" spans="1:26" ht="33" customHeight="1">
      <c r="A68" s="2" t="s">
        <v>361</v>
      </c>
      <c r="B68" s="2" t="s">
        <v>39</v>
      </c>
      <c r="C68" s="4" t="s">
        <v>669</v>
      </c>
      <c r="D68" s="4" t="s">
        <v>692</v>
      </c>
      <c r="E68" s="2" t="s">
        <v>538</v>
      </c>
      <c r="F68" s="2" t="s">
        <v>88</v>
      </c>
      <c r="G68" s="4"/>
      <c r="H68" s="2" t="s">
        <v>693</v>
      </c>
      <c r="I68" s="2" t="s">
        <v>514</v>
      </c>
      <c r="J68" s="2">
        <v>3</v>
      </c>
      <c r="K68" s="2" t="s">
        <v>513</v>
      </c>
      <c r="L68" s="2">
        <v>36</v>
      </c>
      <c r="M68" s="2" t="s">
        <v>513</v>
      </c>
      <c r="N68" s="2" t="s">
        <v>513</v>
      </c>
      <c r="O68" s="2">
        <v>1</v>
      </c>
      <c r="P68" s="2">
        <v>0</v>
      </c>
      <c r="Q68" s="2" t="s">
        <v>360</v>
      </c>
      <c r="R68" s="2">
        <v>50</v>
      </c>
      <c r="S68" s="2">
        <v>50</v>
      </c>
      <c r="T68" s="2">
        <v>0</v>
      </c>
      <c r="U68" s="2" t="s">
        <v>513</v>
      </c>
      <c r="V68" s="2">
        <v>0</v>
      </c>
      <c r="W68" s="2">
        <v>0</v>
      </c>
      <c r="X68" s="4" t="s">
        <v>669</v>
      </c>
      <c r="Y68" s="4" t="s">
        <v>694</v>
      </c>
      <c r="Z68" s="4"/>
    </row>
    <row r="69" spans="1:26" ht="33" customHeight="1">
      <c r="A69" s="2" t="s">
        <v>362</v>
      </c>
      <c r="B69" s="2" t="s">
        <v>39</v>
      </c>
      <c r="C69" s="4"/>
      <c r="D69" s="4" t="s">
        <v>695</v>
      </c>
      <c r="E69" s="2" t="s">
        <v>538</v>
      </c>
      <c r="F69" s="2" t="s">
        <v>61</v>
      </c>
      <c r="G69" s="2" t="s">
        <v>513</v>
      </c>
      <c r="H69" s="2" t="s">
        <v>513</v>
      </c>
      <c r="I69" s="2" t="s">
        <v>514</v>
      </c>
      <c r="J69" s="2">
        <v>1</v>
      </c>
      <c r="K69" s="2" t="s">
        <v>513</v>
      </c>
      <c r="L69" s="2">
        <v>27</v>
      </c>
      <c r="M69" s="2" t="s">
        <v>513</v>
      </c>
      <c r="N69" s="2" t="s">
        <v>513</v>
      </c>
      <c r="O69" s="2">
        <v>1</v>
      </c>
      <c r="P69" s="2">
        <v>0</v>
      </c>
      <c r="Q69" s="2" t="s">
        <v>513</v>
      </c>
      <c r="R69" s="2">
        <v>0</v>
      </c>
      <c r="S69" s="2">
        <v>0</v>
      </c>
      <c r="T69" s="2">
        <v>100</v>
      </c>
      <c r="U69" s="2" t="s">
        <v>513</v>
      </c>
      <c r="V69" s="2">
        <v>0</v>
      </c>
      <c r="W69" s="2">
        <v>0</v>
      </c>
      <c r="X69" s="4"/>
      <c r="Y69" s="4" t="s">
        <v>696</v>
      </c>
      <c r="Z69" s="4"/>
    </row>
    <row r="70" spans="1:26" ht="33" customHeight="1">
      <c r="A70" s="2" t="s">
        <v>363</v>
      </c>
      <c r="B70" s="2" t="s">
        <v>39</v>
      </c>
      <c r="C70" s="4"/>
      <c r="D70" s="4" t="s">
        <v>697</v>
      </c>
      <c r="E70" s="2" t="s">
        <v>538</v>
      </c>
      <c r="F70" s="2" t="s">
        <v>61</v>
      </c>
      <c r="G70" s="2" t="s">
        <v>513</v>
      </c>
      <c r="H70" s="2" t="s">
        <v>698</v>
      </c>
      <c r="I70" s="2" t="s">
        <v>514</v>
      </c>
      <c r="J70" s="2">
        <v>2</v>
      </c>
      <c r="K70" s="2" t="s">
        <v>699</v>
      </c>
      <c r="L70" s="2">
        <v>28</v>
      </c>
      <c r="M70" s="2" t="s">
        <v>513</v>
      </c>
      <c r="N70" s="2" t="s">
        <v>513</v>
      </c>
      <c r="O70" s="2">
        <v>1</v>
      </c>
      <c r="P70" s="2">
        <v>1</v>
      </c>
      <c r="Q70" s="2" t="s">
        <v>362</v>
      </c>
      <c r="R70" s="2">
        <v>100</v>
      </c>
      <c r="S70" s="2">
        <v>0</v>
      </c>
      <c r="T70" s="2">
        <v>0</v>
      </c>
      <c r="U70" s="2" t="s">
        <v>513</v>
      </c>
      <c r="V70" s="2">
        <v>0</v>
      </c>
      <c r="W70" s="2">
        <v>0</v>
      </c>
      <c r="X70" s="4"/>
      <c r="Y70" s="4" t="s">
        <v>700</v>
      </c>
      <c r="Z70" s="4"/>
    </row>
    <row r="71" spans="1:26" ht="33" customHeight="1">
      <c r="A71" s="2" t="s">
        <v>364</v>
      </c>
      <c r="B71" s="2" t="s">
        <v>39</v>
      </c>
      <c r="C71" s="4" t="s">
        <v>592</v>
      </c>
      <c r="D71" s="4" t="s">
        <v>701</v>
      </c>
      <c r="E71" s="2" t="s">
        <v>538</v>
      </c>
      <c r="F71" s="2" t="s">
        <v>100</v>
      </c>
      <c r="G71" s="2" t="s">
        <v>513</v>
      </c>
      <c r="H71" s="2" t="s">
        <v>513</v>
      </c>
      <c r="I71" s="2" t="s">
        <v>514</v>
      </c>
      <c r="J71" s="2">
        <v>1</v>
      </c>
      <c r="K71" s="2" t="s">
        <v>513</v>
      </c>
      <c r="L71" s="2">
        <v>12</v>
      </c>
      <c r="M71" s="2" t="s">
        <v>513</v>
      </c>
      <c r="N71" s="2" t="s">
        <v>513</v>
      </c>
      <c r="O71" s="2">
        <v>1</v>
      </c>
      <c r="P71" s="2">
        <v>0</v>
      </c>
      <c r="Q71" s="2" t="s">
        <v>513</v>
      </c>
      <c r="R71" s="2">
        <v>100</v>
      </c>
      <c r="S71" s="2">
        <v>0</v>
      </c>
      <c r="T71" s="2">
        <v>0</v>
      </c>
      <c r="U71" s="2" t="s">
        <v>513</v>
      </c>
      <c r="V71" s="2">
        <v>0</v>
      </c>
      <c r="W71" s="2">
        <v>0</v>
      </c>
      <c r="X71" s="4" t="s">
        <v>603</v>
      </c>
      <c r="Y71" s="4" t="s">
        <v>702</v>
      </c>
      <c r="Z71" s="4"/>
    </row>
    <row r="72" spans="1:26" ht="33" customHeight="1">
      <c r="A72" s="2" t="s">
        <v>365</v>
      </c>
      <c r="B72" s="2" t="s">
        <v>39</v>
      </c>
      <c r="C72" s="4" t="s">
        <v>669</v>
      </c>
      <c r="D72" s="4" t="s">
        <v>703</v>
      </c>
      <c r="E72" s="2" t="s">
        <v>538</v>
      </c>
      <c r="F72" s="2" t="s">
        <v>88</v>
      </c>
      <c r="G72" s="2" t="s">
        <v>513</v>
      </c>
      <c r="I72" s="2" t="s">
        <v>514</v>
      </c>
      <c r="J72" s="2">
        <v>3</v>
      </c>
      <c r="K72" s="2" t="s">
        <v>1211</v>
      </c>
      <c r="L72" s="2">
        <v>43</v>
      </c>
      <c r="M72" s="2" t="s">
        <v>513</v>
      </c>
      <c r="N72" s="2" t="s">
        <v>513</v>
      </c>
      <c r="O72" s="2">
        <v>1</v>
      </c>
      <c r="P72" s="2">
        <v>0</v>
      </c>
      <c r="Q72" s="2" t="s">
        <v>513</v>
      </c>
      <c r="R72" s="2">
        <v>0</v>
      </c>
      <c r="S72" s="2">
        <v>50</v>
      </c>
      <c r="T72" s="2">
        <v>50</v>
      </c>
      <c r="U72" s="2" t="s">
        <v>513</v>
      </c>
      <c r="V72" s="2">
        <v>0</v>
      </c>
      <c r="W72" s="2">
        <v>0</v>
      </c>
      <c r="X72" s="4" t="s">
        <v>669</v>
      </c>
      <c r="Y72" s="4" t="s">
        <v>704</v>
      </c>
      <c r="Z72" s="4"/>
    </row>
    <row r="73" spans="1:26" ht="33" customHeight="1">
      <c r="A73" s="2" t="s">
        <v>367</v>
      </c>
      <c r="B73" s="2" t="s">
        <v>39</v>
      </c>
      <c r="C73" s="4"/>
      <c r="D73" s="4" t="s">
        <v>705</v>
      </c>
      <c r="E73" s="2" t="s">
        <v>538</v>
      </c>
      <c r="F73" s="2" t="s">
        <v>61</v>
      </c>
      <c r="G73" s="2" t="s">
        <v>513</v>
      </c>
      <c r="H73" s="2" t="s">
        <v>706</v>
      </c>
      <c r="I73" s="2" t="s">
        <v>514</v>
      </c>
      <c r="J73" s="2">
        <v>3</v>
      </c>
      <c r="K73" s="2" t="s">
        <v>1211</v>
      </c>
      <c r="L73" s="2">
        <v>44</v>
      </c>
      <c r="M73" s="2" t="s">
        <v>513</v>
      </c>
      <c r="N73" s="2" t="s">
        <v>513</v>
      </c>
      <c r="O73" s="2">
        <v>1</v>
      </c>
      <c r="P73" s="2">
        <v>0</v>
      </c>
      <c r="Q73" s="2" t="s">
        <v>365</v>
      </c>
      <c r="R73" s="2">
        <v>0</v>
      </c>
      <c r="S73" s="2">
        <v>0</v>
      </c>
      <c r="T73" s="2">
        <v>100</v>
      </c>
      <c r="U73" s="2" t="s">
        <v>513</v>
      </c>
      <c r="V73" s="2">
        <v>0</v>
      </c>
      <c r="W73" s="2">
        <v>0</v>
      </c>
      <c r="X73" s="4"/>
      <c r="Y73" s="4" t="s">
        <v>707</v>
      </c>
      <c r="Z73" s="4"/>
    </row>
    <row r="74" spans="1:26" ht="33" customHeight="1">
      <c r="A74" s="2" t="s">
        <v>368</v>
      </c>
      <c r="B74" s="2" t="s">
        <v>39</v>
      </c>
      <c r="C74" s="4" t="s">
        <v>669</v>
      </c>
      <c r="D74" s="4" t="s">
        <v>708</v>
      </c>
      <c r="E74" s="2" t="s">
        <v>538</v>
      </c>
      <c r="F74" s="2" t="s">
        <v>88</v>
      </c>
      <c r="H74" s="2" t="s">
        <v>513</v>
      </c>
      <c r="I74" s="2" t="s">
        <v>514</v>
      </c>
      <c r="J74" s="2">
        <v>2</v>
      </c>
      <c r="K74" s="2" t="s">
        <v>1185</v>
      </c>
      <c r="L74" s="2">
        <v>26</v>
      </c>
      <c r="M74" s="2" t="s">
        <v>513</v>
      </c>
      <c r="N74" s="2" t="s">
        <v>513</v>
      </c>
      <c r="O74" s="2">
        <v>1</v>
      </c>
      <c r="P74" s="2">
        <v>0</v>
      </c>
      <c r="Q74" s="2" t="s">
        <v>513</v>
      </c>
      <c r="R74" s="2">
        <v>0</v>
      </c>
      <c r="S74" s="2">
        <v>0</v>
      </c>
      <c r="T74" s="2">
        <v>100</v>
      </c>
      <c r="U74" s="2" t="s">
        <v>513</v>
      </c>
      <c r="V74" s="2">
        <v>0</v>
      </c>
      <c r="W74" s="2">
        <v>0</v>
      </c>
      <c r="X74" s="4" t="s">
        <v>669</v>
      </c>
      <c r="Y74" s="4" t="s">
        <v>709</v>
      </c>
      <c r="Z74" s="4"/>
    </row>
    <row r="75" spans="1:26" ht="33" customHeight="1">
      <c r="A75" s="2" t="s">
        <v>369</v>
      </c>
      <c r="B75" s="2" t="s">
        <v>39</v>
      </c>
      <c r="C75" s="4" t="s">
        <v>592</v>
      </c>
      <c r="D75" s="4" t="s">
        <v>710</v>
      </c>
      <c r="E75" s="2" t="s">
        <v>538</v>
      </c>
      <c r="F75" s="2" t="s">
        <v>61</v>
      </c>
      <c r="G75" s="2" t="s">
        <v>513</v>
      </c>
      <c r="H75" s="2" t="s">
        <v>513</v>
      </c>
      <c r="I75" s="2" t="s">
        <v>514</v>
      </c>
      <c r="J75" s="2">
        <v>1</v>
      </c>
      <c r="K75" s="2" t="s">
        <v>513</v>
      </c>
      <c r="L75" s="2">
        <v>37</v>
      </c>
      <c r="M75" s="2" t="s">
        <v>513</v>
      </c>
      <c r="N75" s="2" t="s">
        <v>513</v>
      </c>
      <c r="O75" s="2">
        <v>1</v>
      </c>
      <c r="P75" s="2">
        <v>0</v>
      </c>
      <c r="Q75" s="2" t="s">
        <v>513</v>
      </c>
      <c r="R75" s="2">
        <v>0</v>
      </c>
      <c r="S75" s="2">
        <v>0</v>
      </c>
      <c r="T75" s="2">
        <v>100</v>
      </c>
      <c r="U75" s="2" t="s">
        <v>513</v>
      </c>
      <c r="V75" s="2">
        <v>0</v>
      </c>
      <c r="W75" s="2">
        <v>0</v>
      </c>
      <c r="X75" s="4" t="s">
        <v>603</v>
      </c>
      <c r="Y75" s="4" t="s">
        <v>711</v>
      </c>
      <c r="Z75" s="4"/>
    </row>
    <row r="76" spans="1:26" ht="33" customHeight="1">
      <c r="A76" s="2" t="s">
        <v>370</v>
      </c>
      <c r="B76" s="2" t="s">
        <v>39</v>
      </c>
      <c r="C76" s="4" t="s">
        <v>592</v>
      </c>
      <c r="D76" s="4" t="s">
        <v>712</v>
      </c>
      <c r="E76" s="2" t="s">
        <v>538</v>
      </c>
      <c r="F76" s="2" t="s">
        <v>61</v>
      </c>
      <c r="G76" s="2" t="s">
        <v>513</v>
      </c>
      <c r="H76" s="2" t="s">
        <v>713</v>
      </c>
      <c r="I76" s="2" t="s">
        <v>514</v>
      </c>
      <c r="J76" s="2">
        <v>3</v>
      </c>
      <c r="K76" s="2" t="s">
        <v>513</v>
      </c>
      <c r="L76" s="2">
        <v>38</v>
      </c>
      <c r="M76" s="2" t="s">
        <v>513</v>
      </c>
      <c r="N76" s="2" t="s">
        <v>513</v>
      </c>
      <c r="O76" s="2">
        <v>1</v>
      </c>
      <c r="P76" s="2">
        <v>1</v>
      </c>
      <c r="Q76" s="2" t="s">
        <v>369</v>
      </c>
      <c r="R76" s="2">
        <v>0</v>
      </c>
      <c r="S76" s="2">
        <v>100</v>
      </c>
      <c r="T76" s="2">
        <v>0</v>
      </c>
      <c r="U76" s="2" t="s">
        <v>513</v>
      </c>
      <c r="V76" s="2">
        <v>0</v>
      </c>
      <c r="W76" s="2">
        <v>0</v>
      </c>
      <c r="X76" s="4" t="s">
        <v>603</v>
      </c>
      <c r="Y76" s="4" t="s">
        <v>714</v>
      </c>
      <c r="Z76" s="4"/>
    </row>
    <row r="77" spans="1:26" ht="33" customHeight="1">
      <c r="A77" s="2" t="s">
        <v>371</v>
      </c>
      <c r="B77" s="2" t="s">
        <v>39</v>
      </c>
      <c r="C77" s="4"/>
      <c r="D77" s="4" t="s">
        <v>697</v>
      </c>
      <c r="E77" s="2" t="s">
        <v>538</v>
      </c>
      <c r="F77" s="2" t="s">
        <v>61</v>
      </c>
      <c r="G77" s="2" t="s">
        <v>513</v>
      </c>
      <c r="H77" s="2" t="s">
        <v>715</v>
      </c>
      <c r="I77" s="2" t="s">
        <v>514</v>
      </c>
      <c r="J77" s="2">
        <v>3</v>
      </c>
      <c r="K77" s="2" t="s">
        <v>513</v>
      </c>
      <c r="L77" s="2">
        <v>39</v>
      </c>
      <c r="M77" s="2" t="s">
        <v>513</v>
      </c>
      <c r="N77" s="2" t="s">
        <v>513</v>
      </c>
      <c r="O77" s="2">
        <v>1</v>
      </c>
      <c r="P77" s="2">
        <v>1</v>
      </c>
      <c r="Q77" s="2" t="s">
        <v>369</v>
      </c>
      <c r="R77" s="2">
        <v>100</v>
      </c>
      <c r="S77" s="2">
        <v>0</v>
      </c>
      <c r="T77" s="2">
        <v>0</v>
      </c>
      <c r="U77" s="2" t="s">
        <v>513</v>
      </c>
      <c r="V77" s="2">
        <v>0</v>
      </c>
      <c r="W77" s="2">
        <v>0</v>
      </c>
      <c r="X77" s="4"/>
      <c r="Y77" s="4" t="s">
        <v>700</v>
      </c>
      <c r="Z77" s="4"/>
    </row>
    <row r="78" spans="1:26" ht="33" customHeight="1">
      <c r="A78" s="2" t="s">
        <v>372</v>
      </c>
      <c r="B78" s="2" t="s">
        <v>39</v>
      </c>
      <c r="C78" s="4" t="s">
        <v>592</v>
      </c>
      <c r="D78" s="4" t="s">
        <v>716</v>
      </c>
      <c r="E78" s="2" t="s">
        <v>538</v>
      </c>
      <c r="F78" s="2" t="s">
        <v>61</v>
      </c>
      <c r="G78" s="2" t="s">
        <v>513</v>
      </c>
      <c r="H78" s="2" t="s">
        <v>713</v>
      </c>
      <c r="I78" s="2" t="s">
        <v>514</v>
      </c>
      <c r="J78" s="2">
        <v>2</v>
      </c>
      <c r="K78" s="2" t="s">
        <v>513</v>
      </c>
      <c r="L78" s="2">
        <v>40</v>
      </c>
      <c r="M78" s="2" t="s">
        <v>513</v>
      </c>
      <c r="N78" s="2" t="s">
        <v>513</v>
      </c>
      <c r="O78" s="2">
        <v>1</v>
      </c>
      <c r="P78" s="2">
        <v>1</v>
      </c>
      <c r="Q78" s="2" t="s">
        <v>369</v>
      </c>
      <c r="R78" s="2">
        <v>100</v>
      </c>
      <c r="S78" s="2">
        <v>0</v>
      </c>
      <c r="T78" s="2">
        <v>0</v>
      </c>
      <c r="U78" s="2" t="s">
        <v>513</v>
      </c>
      <c r="V78" s="2">
        <v>0</v>
      </c>
      <c r="W78" s="2">
        <v>0</v>
      </c>
      <c r="X78" s="4" t="s">
        <v>603</v>
      </c>
      <c r="Y78" s="4" t="s">
        <v>717</v>
      </c>
      <c r="Z78" s="4"/>
    </row>
    <row r="79" spans="1:26" ht="33" customHeight="1">
      <c r="A79" s="2" t="s">
        <v>373</v>
      </c>
      <c r="B79" s="2" t="s">
        <v>39</v>
      </c>
      <c r="C79" s="4" t="s">
        <v>592</v>
      </c>
      <c r="D79" s="8" t="s">
        <v>718</v>
      </c>
      <c r="E79" s="2" t="s">
        <v>538</v>
      </c>
      <c r="F79" s="2" t="s">
        <v>61</v>
      </c>
      <c r="G79" s="2" t="s">
        <v>513</v>
      </c>
      <c r="H79" s="2" t="s">
        <v>652</v>
      </c>
      <c r="I79" s="2" t="s">
        <v>514</v>
      </c>
      <c r="J79" s="2">
        <v>1</v>
      </c>
      <c r="K79" s="2" t="s">
        <v>513</v>
      </c>
      <c r="L79" s="2">
        <v>66</v>
      </c>
      <c r="M79" s="2" t="s">
        <v>513</v>
      </c>
      <c r="N79" s="2" t="s">
        <v>513</v>
      </c>
      <c r="O79" s="2">
        <v>1</v>
      </c>
      <c r="P79" s="2">
        <v>0</v>
      </c>
      <c r="Q79" s="2" t="s">
        <v>513</v>
      </c>
      <c r="R79" s="2">
        <v>0</v>
      </c>
      <c r="S79" s="2">
        <v>0</v>
      </c>
      <c r="T79" s="2">
        <v>100</v>
      </c>
      <c r="U79" s="2" t="s">
        <v>513</v>
      </c>
      <c r="V79" s="2">
        <v>0</v>
      </c>
      <c r="W79" s="2">
        <v>0</v>
      </c>
      <c r="X79" s="4" t="s">
        <v>603</v>
      </c>
      <c r="Y79" s="8" t="s">
        <v>719</v>
      </c>
      <c r="Z79" s="8"/>
    </row>
    <row r="80" spans="1:26" ht="33" customHeight="1">
      <c r="A80" s="2" t="s">
        <v>374</v>
      </c>
      <c r="B80" s="2" t="s">
        <v>39</v>
      </c>
      <c r="C80" s="4" t="s">
        <v>669</v>
      </c>
      <c r="D80" s="4" t="s">
        <v>720</v>
      </c>
      <c r="E80" s="2" t="s">
        <v>538</v>
      </c>
      <c r="F80" s="2" t="s">
        <v>88</v>
      </c>
      <c r="G80" s="2" t="s">
        <v>513</v>
      </c>
      <c r="H80" s="2" t="s">
        <v>721</v>
      </c>
      <c r="I80" s="2" t="s">
        <v>514</v>
      </c>
      <c r="J80" s="2">
        <v>2</v>
      </c>
      <c r="K80" s="2" t="s">
        <v>513</v>
      </c>
      <c r="L80" s="2">
        <v>53</v>
      </c>
      <c r="M80" s="2" t="s">
        <v>513</v>
      </c>
      <c r="N80" s="2" t="s">
        <v>513</v>
      </c>
      <c r="O80" s="2">
        <v>1</v>
      </c>
      <c r="P80" s="2">
        <v>0</v>
      </c>
      <c r="Q80" s="2" t="s">
        <v>513</v>
      </c>
      <c r="R80" s="2">
        <v>0</v>
      </c>
      <c r="S80" s="2">
        <v>100</v>
      </c>
      <c r="T80" s="2">
        <v>0</v>
      </c>
      <c r="U80" s="2" t="s">
        <v>513</v>
      </c>
      <c r="V80" s="2">
        <v>0</v>
      </c>
      <c r="W80" s="2">
        <v>0</v>
      </c>
      <c r="X80" s="4" t="s">
        <v>669</v>
      </c>
      <c r="Y80" s="4" t="s">
        <v>722</v>
      </c>
      <c r="Z80" s="4"/>
    </row>
    <row r="81" spans="1:26" ht="33" customHeight="1">
      <c r="A81" s="2" t="s">
        <v>375</v>
      </c>
      <c r="B81" s="2" t="s">
        <v>39</v>
      </c>
      <c r="C81" s="4" t="s">
        <v>669</v>
      </c>
      <c r="D81" s="4" t="s">
        <v>723</v>
      </c>
      <c r="E81" s="2" t="s">
        <v>538</v>
      </c>
      <c r="F81" s="2" t="s">
        <v>88</v>
      </c>
      <c r="G81" s="2" t="s">
        <v>513</v>
      </c>
      <c r="H81" s="2" t="s">
        <v>724</v>
      </c>
      <c r="I81" s="2" t="s">
        <v>514</v>
      </c>
      <c r="J81" s="2">
        <v>3</v>
      </c>
      <c r="K81" s="2" t="s">
        <v>513</v>
      </c>
      <c r="L81" s="2">
        <v>54</v>
      </c>
      <c r="M81" s="2" t="s">
        <v>513</v>
      </c>
      <c r="N81" s="2" t="s">
        <v>513</v>
      </c>
      <c r="O81" s="2">
        <v>1</v>
      </c>
      <c r="P81" s="2">
        <v>0</v>
      </c>
      <c r="Q81" s="2" t="s">
        <v>374</v>
      </c>
      <c r="R81" s="2">
        <v>0</v>
      </c>
      <c r="S81" s="2">
        <v>50</v>
      </c>
      <c r="T81" s="2">
        <v>50</v>
      </c>
      <c r="U81" s="2" t="s">
        <v>513</v>
      </c>
      <c r="V81" s="2">
        <v>0</v>
      </c>
      <c r="W81" s="2">
        <v>0</v>
      </c>
      <c r="X81" s="4" t="s">
        <v>669</v>
      </c>
      <c r="Y81" s="4" t="s">
        <v>725</v>
      </c>
      <c r="Z81" s="4"/>
    </row>
    <row r="82" spans="1:26" ht="33" customHeight="1">
      <c r="A82" s="2" t="s">
        <v>376</v>
      </c>
      <c r="B82" s="2" t="s">
        <v>39</v>
      </c>
      <c r="C82" s="4" t="s">
        <v>592</v>
      </c>
      <c r="D82" s="4" t="s">
        <v>726</v>
      </c>
      <c r="E82" s="2" t="s">
        <v>538</v>
      </c>
      <c r="F82" s="2" t="s">
        <v>61</v>
      </c>
      <c r="G82" s="2" t="s">
        <v>513</v>
      </c>
      <c r="H82" s="2" t="s">
        <v>513</v>
      </c>
      <c r="I82" s="2" t="s">
        <v>514</v>
      </c>
      <c r="J82" s="2">
        <v>2</v>
      </c>
      <c r="K82" s="2" t="s">
        <v>513</v>
      </c>
      <c r="L82" s="2">
        <v>18</v>
      </c>
      <c r="M82" s="2" t="s">
        <v>513</v>
      </c>
      <c r="N82" s="2" t="s">
        <v>513</v>
      </c>
      <c r="O82" s="2">
        <v>1</v>
      </c>
      <c r="P82" s="2">
        <v>0</v>
      </c>
      <c r="Q82" s="2" t="s">
        <v>513</v>
      </c>
      <c r="R82" s="2">
        <v>100</v>
      </c>
      <c r="S82" s="2">
        <v>0</v>
      </c>
      <c r="T82" s="2">
        <v>0</v>
      </c>
      <c r="U82" s="2" t="s">
        <v>513</v>
      </c>
      <c r="V82" s="2">
        <v>0</v>
      </c>
      <c r="W82" s="2">
        <v>0</v>
      </c>
      <c r="X82" s="4" t="s">
        <v>603</v>
      </c>
      <c r="Y82" s="4" t="s">
        <v>727</v>
      </c>
      <c r="Z82" s="4"/>
    </row>
    <row r="83" spans="1:26" ht="33" customHeight="1">
      <c r="A83" s="2" t="s">
        <v>377</v>
      </c>
      <c r="B83" s="2" t="s">
        <v>39</v>
      </c>
      <c r="C83" s="4"/>
      <c r="D83" s="4" t="s">
        <v>728</v>
      </c>
      <c r="E83" s="2" t="s">
        <v>538</v>
      </c>
      <c r="F83" s="2" t="s">
        <v>61</v>
      </c>
      <c r="G83" s="2" t="s">
        <v>513</v>
      </c>
      <c r="H83" s="2" t="s">
        <v>729</v>
      </c>
      <c r="I83" s="2" t="s">
        <v>514</v>
      </c>
      <c r="J83" s="2">
        <v>2</v>
      </c>
      <c r="K83" s="2" t="s">
        <v>513</v>
      </c>
      <c r="L83" s="2">
        <v>19</v>
      </c>
      <c r="M83" s="2" t="s">
        <v>513</v>
      </c>
      <c r="N83" s="2" t="s">
        <v>513</v>
      </c>
      <c r="O83" s="2">
        <v>1</v>
      </c>
      <c r="P83" s="2">
        <v>0</v>
      </c>
      <c r="Q83" s="2" t="s">
        <v>376</v>
      </c>
      <c r="R83" s="2">
        <v>100</v>
      </c>
      <c r="S83" s="2">
        <v>0</v>
      </c>
      <c r="T83" s="2">
        <v>0</v>
      </c>
      <c r="U83" s="2" t="s">
        <v>513</v>
      </c>
      <c r="V83" s="2">
        <v>0</v>
      </c>
      <c r="W83" s="2">
        <v>0</v>
      </c>
      <c r="X83" s="4"/>
      <c r="Y83" s="4" t="s">
        <v>730</v>
      </c>
      <c r="Z83" s="4"/>
    </row>
    <row r="84" spans="1:26" ht="33" customHeight="1">
      <c r="A84" s="2" t="s">
        <v>378</v>
      </c>
      <c r="B84" s="2" t="s">
        <v>39</v>
      </c>
      <c r="C84" s="4"/>
      <c r="D84" s="4" t="s">
        <v>731</v>
      </c>
      <c r="E84" s="2" t="s">
        <v>538</v>
      </c>
      <c r="F84" s="2" t="s">
        <v>61</v>
      </c>
      <c r="G84" s="2" t="s">
        <v>513</v>
      </c>
      <c r="H84" s="2" t="s">
        <v>729</v>
      </c>
      <c r="I84" s="2" t="s">
        <v>514</v>
      </c>
      <c r="J84" s="2">
        <v>2</v>
      </c>
      <c r="K84" s="2" t="s">
        <v>513</v>
      </c>
      <c r="L84" s="2">
        <v>20</v>
      </c>
      <c r="M84" s="2" t="s">
        <v>513</v>
      </c>
      <c r="N84" s="2" t="s">
        <v>513</v>
      </c>
      <c r="O84" s="2">
        <v>1</v>
      </c>
      <c r="P84" s="2">
        <v>0</v>
      </c>
      <c r="Q84" s="2" t="s">
        <v>376</v>
      </c>
      <c r="R84" s="2">
        <v>100</v>
      </c>
      <c r="S84" s="2">
        <v>0</v>
      </c>
      <c r="T84" s="2">
        <v>0</v>
      </c>
      <c r="U84" s="2" t="s">
        <v>513</v>
      </c>
      <c r="V84" s="2">
        <v>0</v>
      </c>
      <c r="W84" s="2">
        <v>0</v>
      </c>
      <c r="X84" s="4"/>
      <c r="Y84" s="4" t="s">
        <v>732</v>
      </c>
      <c r="Z84" s="4"/>
    </row>
    <row r="85" spans="1:26" ht="33" customHeight="1">
      <c r="A85" s="2" t="s">
        <v>379</v>
      </c>
      <c r="B85" s="2" t="s">
        <v>39</v>
      </c>
      <c r="C85" s="4"/>
      <c r="D85" s="4" t="s">
        <v>733</v>
      </c>
      <c r="E85" s="2" t="s">
        <v>538</v>
      </c>
      <c r="F85" s="2" t="s">
        <v>61</v>
      </c>
      <c r="G85" s="2" t="s">
        <v>513</v>
      </c>
      <c r="H85" s="2" t="s">
        <v>734</v>
      </c>
      <c r="I85" s="2" t="s">
        <v>514</v>
      </c>
      <c r="J85" s="2">
        <v>3</v>
      </c>
      <c r="K85" s="2" t="s">
        <v>513</v>
      </c>
      <c r="L85" s="2">
        <v>21</v>
      </c>
      <c r="M85" s="2" t="s">
        <v>513</v>
      </c>
      <c r="N85" s="2" t="s">
        <v>513</v>
      </c>
      <c r="O85" s="2">
        <v>1</v>
      </c>
      <c r="P85" s="2">
        <v>0</v>
      </c>
      <c r="Q85" s="2" t="s">
        <v>378</v>
      </c>
      <c r="R85" s="2">
        <v>100</v>
      </c>
      <c r="S85" s="2">
        <v>0</v>
      </c>
      <c r="T85" s="2">
        <v>0</v>
      </c>
      <c r="U85" s="2" t="s">
        <v>513</v>
      </c>
      <c r="V85" s="2">
        <v>0</v>
      </c>
      <c r="W85" s="2">
        <v>0</v>
      </c>
      <c r="X85" s="4"/>
      <c r="Y85" s="4" t="s">
        <v>735</v>
      </c>
      <c r="Z85" s="4"/>
    </row>
    <row r="86" spans="1:26" ht="33" customHeight="1">
      <c r="A86" s="2" t="s">
        <v>380</v>
      </c>
      <c r="B86" s="2" t="s">
        <v>39</v>
      </c>
      <c r="C86" s="4" t="s">
        <v>592</v>
      </c>
      <c r="D86" s="4" t="s">
        <v>736</v>
      </c>
      <c r="E86" s="2" t="s">
        <v>538</v>
      </c>
      <c r="F86" s="2" t="s">
        <v>61</v>
      </c>
      <c r="G86" s="2" t="s">
        <v>513</v>
      </c>
      <c r="H86" s="2" t="s">
        <v>513</v>
      </c>
      <c r="I86" s="2" t="s">
        <v>514</v>
      </c>
      <c r="J86" s="2">
        <v>1</v>
      </c>
      <c r="K86" s="2" t="s">
        <v>513</v>
      </c>
      <c r="L86" s="2">
        <v>22</v>
      </c>
      <c r="M86" s="2" t="s">
        <v>513</v>
      </c>
      <c r="N86" s="2" t="s">
        <v>513</v>
      </c>
      <c r="O86" s="2">
        <v>1</v>
      </c>
      <c r="P86" s="2">
        <v>0</v>
      </c>
      <c r="Q86" s="2" t="s">
        <v>513</v>
      </c>
      <c r="R86" s="2">
        <v>100</v>
      </c>
      <c r="S86" s="2">
        <v>0</v>
      </c>
      <c r="T86" s="2">
        <v>0</v>
      </c>
      <c r="U86" s="2" t="s">
        <v>513</v>
      </c>
      <c r="V86" s="2">
        <v>0</v>
      </c>
      <c r="W86" s="2">
        <v>0</v>
      </c>
      <c r="X86" s="4" t="s">
        <v>603</v>
      </c>
      <c r="Y86" s="4" t="s">
        <v>737</v>
      </c>
      <c r="Z86" s="4"/>
    </row>
    <row r="87" spans="1:26" ht="33" customHeight="1">
      <c r="A87" s="2" t="s">
        <v>381</v>
      </c>
      <c r="B87" s="2" t="s">
        <v>39</v>
      </c>
      <c r="C87" s="4"/>
      <c r="D87" s="4" t="s">
        <v>738</v>
      </c>
      <c r="E87" s="2" t="s">
        <v>538</v>
      </c>
      <c r="F87" s="2" t="s">
        <v>107</v>
      </c>
      <c r="G87" s="2" t="s">
        <v>513</v>
      </c>
      <c r="H87" s="2" t="s">
        <v>513</v>
      </c>
      <c r="I87" s="2" t="s">
        <v>514</v>
      </c>
      <c r="J87" s="2">
        <v>1</v>
      </c>
      <c r="K87" s="2" t="s">
        <v>739</v>
      </c>
      <c r="L87" s="2">
        <v>17</v>
      </c>
      <c r="M87" s="2" t="s">
        <v>513</v>
      </c>
      <c r="N87" s="2" t="s">
        <v>513</v>
      </c>
      <c r="O87" s="2">
        <v>1</v>
      </c>
      <c r="P87" s="2">
        <v>0</v>
      </c>
      <c r="Q87" s="2" t="s">
        <v>513</v>
      </c>
      <c r="R87" s="2">
        <v>100</v>
      </c>
      <c r="S87" s="2">
        <v>0</v>
      </c>
      <c r="T87" s="2">
        <v>0</v>
      </c>
      <c r="U87" s="2" t="s">
        <v>513</v>
      </c>
      <c r="V87" s="2">
        <v>0</v>
      </c>
      <c r="W87" s="2">
        <v>0</v>
      </c>
      <c r="X87" s="4"/>
      <c r="Y87" s="4" t="s">
        <v>740</v>
      </c>
      <c r="Z87" s="4"/>
    </row>
    <row r="88" spans="1:26" ht="33" customHeight="1">
      <c r="A88" s="2" t="s">
        <v>382</v>
      </c>
      <c r="B88" s="2" t="s">
        <v>39</v>
      </c>
      <c r="C88" s="4" t="s">
        <v>592</v>
      </c>
      <c r="D88" s="4" t="s">
        <v>741</v>
      </c>
      <c r="E88" s="2" t="s">
        <v>538</v>
      </c>
      <c r="F88" s="2" t="s">
        <v>100</v>
      </c>
      <c r="G88" s="2" t="s">
        <v>513</v>
      </c>
      <c r="H88" s="2" t="s">
        <v>513</v>
      </c>
      <c r="I88" s="2" t="s">
        <v>514</v>
      </c>
      <c r="J88" s="2">
        <v>2</v>
      </c>
      <c r="K88" s="2" t="s">
        <v>513</v>
      </c>
      <c r="L88" s="2">
        <v>13</v>
      </c>
      <c r="M88" s="2" t="s">
        <v>513</v>
      </c>
      <c r="N88" s="2" t="s">
        <v>513</v>
      </c>
      <c r="O88" s="2">
        <v>1</v>
      </c>
      <c r="P88" s="2">
        <v>0</v>
      </c>
      <c r="Q88" s="2" t="s">
        <v>513</v>
      </c>
      <c r="R88" s="2">
        <v>100</v>
      </c>
      <c r="S88" s="2">
        <v>0</v>
      </c>
      <c r="T88" s="2">
        <v>0</v>
      </c>
      <c r="U88" s="2" t="s">
        <v>513</v>
      </c>
      <c r="V88" s="2">
        <v>0</v>
      </c>
      <c r="W88" s="2">
        <v>0</v>
      </c>
      <c r="X88" s="4" t="s">
        <v>603</v>
      </c>
      <c r="Y88" s="4" t="s">
        <v>742</v>
      </c>
      <c r="Z88" s="4"/>
    </row>
    <row r="89" spans="1:26" ht="43" customHeight="1">
      <c r="A89" s="2" t="s">
        <v>383</v>
      </c>
      <c r="B89" s="2" t="s">
        <v>39</v>
      </c>
      <c r="C89" s="4" t="s">
        <v>669</v>
      </c>
      <c r="D89" s="8" t="s">
        <v>743</v>
      </c>
      <c r="E89" s="2" t="s">
        <v>538</v>
      </c>
      <c r="F89" s="2" t="s">
        <v>88</v>
      </c>
      <c r="G89" s="2" t="s">
        <v>513</v>
      </c>
      <c r="H89" s="2" t="s">
        <v>744</v>
      </c>
      <c r="I89" s="2" t="s">
        <v>514</v>
      </c>
      <c r="J89" s="2">
        <v>3</v>
      </c>
      <c r="K89" s="2" t="s">
        <v>513</v>
      </c>
      <c r="L89" s="2">
        <v>14</v>
      </c>
      <c r="M89" s="2" t="s">
        <v>513</v>
      </c>
      <c r="N89" s="2" t="s">
        <v>513</v>
      </c>
      <c r="O89" s="2">
        <v>1</v>
      </c>
      <c r="P89" s="2">
        <v>0</v>
      </c>
      <c r="Q89" s="2" t="s">
        <v>382</v>
      </c>
      <c r="R89" s="2">
        <v>100</v>
      </c>
      <c r="S89" s="2">
        <v>0</v>
      </c>
      <c r="T89" s="2">
        <v>0</v>
      </c>
      <c r="U89" s="2" t="s">
        <v>513</v>
      </c>
      <c r="V89" s="2">
        <v>0</v>
      </c>
      <c r="W89" s="2">
        <v>0</v>
      </c>
      <c r="X89" s="4" t="s">
        <v>669</v>
      </c>
      <c r="Y89" s="8" t="s">
        <v>745</v>
      </c>
      <c r="Z89" s="8"/>
    </row>
    <row r="90" spans="1:26" ht="33" customHeight="1">
      <c r="A90" s="2" t="s">
        <v>384</v>
      </c>
      <c r="B90" s="2" t="s">
        <v>39</v>
      </c>
      <c r="C90" s="4" t="s">
        <v>592</v>
      </c>
      <c r="D90" s="4" t="s">
        <v>746</v>
      </c>
      <c r="E90" s="2" t="s">
        <v>538</v>
      </c>
      <c r="F90" s="2" t="s">
        <v>100</v>
      </c>
      <c r="G90" s="2" t="s">
        <v>513</v>
      </c>
      <c r="H90" s="2" t="s">
        <v>513</v>
      </c>
      <c r="I90" s="2" t="s">
        <v>514</v>
      </c>
      <c r="J90" s="2">
        <v>1</v>
      </c>
      <c r="K90" s="2" t="s">
        <v>513</v>
      </c>
      <c r="L90" s="2">
        <v>29</v>
      </c>
      <c r="M90" s="2" t="s">
        <v>513</v>
      </c>
      <c r="N90" s="2" t="s">
        <v>513</v>
      </c>
      <c r="O90" s="2">
        <v>1</v>
      </c>
      <c r="P90" s="2">
        <v>0</v>
      </c>
      <c r="Q90" s="2" t="s">
        <v>513</v>
      </c>
      <c r="R90" s="2">
        <v>100</v>
      </c>
      <c r="S90" s="2">
        <v>0</v>
      </c>
      <c r="T90" s="2">
        <v>0</v>
      </c>
      <c r="U90" s="2" t="s">
        <v>513</v>
      </c>
      <c r="V90" s="2">
        <v>0</v>
      </c>
      <c r="W90" s="2">
        <v>0</v>
      </c>
      <c r="X90" s="4" t="s">
        <v>603</v>
      </c>
      <c r="Y90" s="4" t="s">
        <v>747</v>
      </c>
      <c r="Z90" s="4"/>
    </row>
    <row r="91" spans="1:26" ht="33" customHeight="1">
      <c r="A91" s="2" t="s">
        <v>385</v>
      </c>
      <c r="B91" s="2" t="s">
        <v>39</v>
      </c>
      <c r="C91" s="4"/>
      <c r="D91" s="4" t="s">
        <v>748</v>
      </c>
      <c r="E91" s="2" t="s">
        <v>538</v>
      </c>
      <c r="F91" s="2" t="s">
        <v>61</v>
      </c>
      <c r="G91" s="2" t="s">
        <v>513</v>
      </c>
      <c r="H91" s="2" t="s">
        <v>749</v>
      </c>
      <c r="I91" s="2" t="s">
        <v>514</v>
      </c>
      <c r="J91" s="2">
        <v>2</v>
      </c>
      <c r="K91" s="2" t="s">
        <v>513</v>
      </c>
      <c r="L91" s="2">
        <v>30</v>
      </c>
      <c r="M91" s="2" t="s">
        <v>513</v>
      </c>
      <c r="N91" s="2" t="s">
        <v>513</v>
      </c>
      <c r="O91" s="2">
        <v>1</v>
      </c>
      <c r="P91" s="2">
        <v>0</v>
      </c>
      <c r="Q91" s="2" t="s">
        <v>384</v>
      </c>
      <c r="R91" s="2">
        <v>100</v>
      </c>
      <c r="S91" s="2">
        <v>0</v>
      </c>
      <c r="T91" s="2">
        <v>0</v>
      </c>
      <c r="U91" s="2" t="s">
        <v>513</v>
      </c>
      <c r="V91" s="2">
        <v>0</v>
      </c>
      <c r="W91" s="2">
        <v>0</v>
      </c>
      <c r="X91" s="4"/>
      <c r="Y91" s="4" t="s">
        <v>750</v>
      </c>
      <c r="Z91" s="4"/>
    </row>
    <row r="92" spans="1:26" ht="33" customHeight="1">
      <c r="A92" s="2" t="s">
        <v>386</v>
      </c>
      <c r="B92" s="2" t="s">
        <v>39</v>
      </c>
      <c r="C92" s="4" t="s">
        <v>513</v>
      </c>
      <c r="D92" s="4" t="s">
        <v>751</v>
      </c>
      <c r="E92" s="2" t="s">
        <v>538</v>
      </c>
      <c r="F92" s="2" t="s">
        <v>61</v>
      </c>
      <c r="G92" s="2" t="s">
        <v>513</v>
      </c>
      <c r="H92" s="2" t="s">
        <v>752</v>
      </c>
      <c r="I92" s="2" t="s">
        <v>514</v>
      </c>
      <c r="J92" s="2">
        <v>3</v>
      </c>
      <c r="K92" s="2" t="s">
        <v>513</v>
      </c>
      <c r="L92" s="2">
        <v>31</v>
      </c>
      <c r="M92" s="2" t="s">
        <v>513</v>
      </c>
      <c r="N92" s="2" t="s">
        <v>513</v>
      </c>
      <c r="O92" s="2">
        <v>1</v>
      </c>
      <c r="P92" s="2">
        <v>1</v>
      </c>
      <c r="Q92" s="2" t="s">
        <v>385</v>
      </c>
      <c r="R92" s="2">
        <v>50</v>
      </c>
      <c r="S92" s="2">
        <v>0</v>
      </c>
      <c r="T92" s="2">
        <v>50</v>
      </c>
      <c r="U92" s="2" t="s">
        <v>513</v>
      </c>
      <c r="V92" s="2">
        <v>0</v>
      </c>
      <c r="W92" s="2">
        <v>0</v>
      </c>
      <c r="X92" s="4" t="s">
        <v>513</v>
      </c>
      <c r="Y92" s="4" t="s">
        <v>753</v>
      </c>
      <c r="Z92" s="4"/>
    </row>
    <row r="93" spans="1:26" ht="33" customHeight="1">
      <c r="A93" s="2" t="s">
        <v>387</v>
      </c>
      <c r="B93" s="2" t="s">
        <v>39</v>
      </c>
      <c r="C93" s="4"/>
      <c r="D93" s="4" t="s">
        <v>754</v>
      </c>
      <c r="E93" s="2" t="s">
        <v>538</v>
      </c>
      <c r="F93" s="2" t="s">
        <v>61</v>
      </c>
      <c r="G93" s="2" t="s">
        <v>513</v>
      </c>
      <c r="H93" s="2" t="s">
        <v>755</v>
      </c>
      <c r="I93" s="2" t="s">
        <v>514</v>
      </c>
      <c r="J93" s="2">
        <v>3</v>
      </c>
      <c r="K93" s="2" t="s">
        <v>513</v>
      </c>
      <c r="L93" s="2">
        <v>32</v>
      </c>
      <c r="M93" s="2" t="s">
        <v>513</v>
      </c>
      <c r="N93" s="2" t="s">
        <v>513</v>
      </c>
      <c r="O93" s="2">
        <v>1</v>
      </c>
      <c r="P93" s="2">
        <v>1</v>
      </c>
      <c r="Q93" s="2" t="s">
        <v>386</v>
      </c>
      <c r="R93" s="2">
        <v>100</v>
      </c>
      <c r="S93" s="2">
        <v>0</v>
      </c>
      <c r="T93" s="2">
        <v>0</v>
      </c>
      <c r="U93" s="2" t="s">
        <v>513</v>
      </c>
      <c r="V93" s="2">
        <v>0</v>
      </c>
      <c r="W93" s="2">
        <v>0</v>
      </c>
      <c r="X93" s="4"/>
      <c r="Y93" s="4" t="s">
        <v>756</v>
      </c>
      <c r="Z93" s="4"/>
    </row>
    <row r="94" spans="1:26" ht="79" customHeight="1">
      <c r="A94" s="2" t="s">
        <v>388</v>
      </c>
      <c r="B94" s="2" t="s">
        <v>39</v>
      </c>
      <c r="C94" s="4"/>
      <c r="D94" s="4" t="s">
        <v>757</v>
      </c>
      <c r="E94" s="2" t="s">
        <v>538</v>
      </c>
      <c r="F94" s="2" t="s">
        <v>104</v>
      </c>
      <c r="G94" s="4" t="s">
        <v>758</v>
      </c>
      <c r="H94" s="2" t="s">
        <v>513</v>
      </c>
      <c r="I94" s="2" t="s">
        <v>514</v>
      </c>
      <c r="J94" s="2">
        <v>1</v>
      </c>
      <c r="K94" s="2" t="s">
        <v>513</v>
      </c>
      <c r="L94" s="2">
        <v>3</v>
      </c>
      <c r="M94" s="2" t="s">
        <v>513</v>
      </c>
      <c r="N94" s="2" t="s">
        <v>513</v>
      </c>
      <c r="O94" s="2">
        <v>1</v>
      </c>
      <c r="P94" s="2">
        <v>0</v>
      </c>
      <c r="Q94" s="2" t="s">
        <v>513</v>
      </c>
      <c r="R94" s="2">
        <v>50</v>
      </c>
      <c r="S94" s="2">
        <v>50</v>
      </c>
      <c r="T94" s="2">
        <v>0</v>
      </c>
      <c r="U94" s="2" t="s">
        <v>513</v>
      </c>
      <c r="V94" s="2">
        <v>0</v>
      </c>
      <c r="W94" s="2">
        <v>0</v>
      </c>
      <c r="X94" s="4"/>
      <c r="Y94" s="4" t="s">
        <v>759</v>
      </c>
      <c r="Z94" s="4"/>
    </row>
    <row r="95" spans="1:26" ht="33" customHeight="1">
      <c r="A95" s="2" t="s">
        <v>389</v>
      </c>
      <c r="B95" s="2" t="s">
        <v>39</v>
      </c>
      <c r="C95" s="4" t="s">
        <v>669</v>
      </c>
      <c r="D95" s="4" t="s">
        <v>760</v>
      </c>
      <c r="E95" s="2" t="s">
        <v>538</v>
      </c>
      <c r="F95" s="2" t="s">
        <v>88</v>
      </c>
      <c r="G95" s="2" t="s">
        <v>513</v>
      </c>
      <c r="I95" s="2" t="s">
        <v>514</v>
      </c>
      <c r="J95" s="2">
        <v>2</v>
      </c>
      <c r="K95" s="2" t="s">
        <v>513</v>
      </c>
      <c r="L95" s="2">
        <v>33</v>
      </c>
      <c r="M95" s="2" t="s">
        <v>513</v>
      </c>
      <c r="N95" s="2" t="s">
        <v>513</v>
      </c>
      <c r="O95" s="2">
        <v>1</v>
      </c>
      <c r="P95" s="2">
        <v>0</v>
      </c>
      <c r="R95" s="2">
        <v>0</v>
      </c>
      <c r="S95" s="2">
        <v>100</v>
      </c>
      <c r="T95" s="2">
        <v>0</v>
      </c>
      <c r="U95" s="2" t="s">
        <v>513</v>
      </c>
      <c r="V95" s="2">
        <v>0</v>
      </c>
      <c r="W95" s="2">
        <v>0</v>
      </c>
      <c r="X95" s="4" t="s">
        <v>669</v>
      </c>
      <c r="Y95" s="4" t="s">
        <v>761</v>
      </c>
      <c r="Z95" s="4"/>
    </row>
    <row r="96" spans="1:26" ht="33" customHeight="1">
      <c r="A96" s="2" t="s">
        <v>390</v>
      </c>
      <c r="B96" s="2" t="s">
        <v>39</v>
      </c>
      <c r="C96" s="4"/>
      <c r="D96" s="4" t="s">
        <v>762</v>
      </c>
      <c r="E96" s="2" t="s">
        <v>538</v>
      </c>
      <c r="F96" s="2" t="s">
        <v>104</v>
      </c>
      <c r="G96" s="2" t="s">
        <v>513</v>
      </c>
      <c r="H96" s="2" t="s">
        <v>513</v>
      </c>
      <c r="I96" s="2" t="s">
        <v>514</v>
      </c>
      <c r="J96" s="2">
        <v>1</v>
      </c>
      <c r="K96" s="2" t="s">
        <v>513</v>
      </c>
      <c r="L96" s="2">
        <v>5</v>
      </c>
      <c r="M96" s="2" t="s">
        <v>513</v>
      </c>
      <c r="N96" s="2" t="s">
        <v>513</v>
      </c>
      <c r="O96" s="2">
        <v>1</v>
      </c>
      <c r="P96" s="2">
        <v>0</v>
      </c>
      <c r="Q96" s="2" t="s">
        <v>513</v>
      </c>
      <c r="R96" s="2">
        <v>50</v>
      </c>
      <c r="S96" s="2">
        <v>50</v>
      </c>
      <c r="T96" s="2">
        <v>0</v>
      </c>
      <c r="U96" s="2" t="s">
        <v>513</v>
      </c>
      <c r="V96" s="2">
        <v>0</v>
      </c>
      <c r="W96" s="2">
        <v>0</v>
      </c>
      <c r="X96" s="4"/>
      <c r="Y96" s="4" t="s">
        <v>763</v>
      </c>
      <c r="Z96" s="4"/>
    </row>
    <row r="97" spans="1:26" ht="33" customHeight="1">
      <c r="A97" s="2" t="s">
        <v>391</v>
      </c>
      <c r="B97" s="2" t="s">
        <v>39</v>
      </c>
      <c r="C97" s="4" t="s">
        <v>669</v>
      </c>
      <c r="D97" s="4" t="s">
        <v>764</v>
      </c>
      <c r="E97" s="2" t="s">
        <v>538</v>
      </c>
      <c r="F97" s="2" t="s">
        <v>88</v>
      </c>
      <c r="G97" s="2" t="s">
        <v>513</v>
      </c>
      <c r="H97" s="2" t="s">
        <v>513</v>
      </c>
      <c r="I97" s="2" t="s">
        <v>514</v>
      </c>
      <c r="J97" s="2">
        <v>1</v>
      </c>
      <c r="K97" s="2" t="s">
        <v>513</v>
      </c>
      <c r="L97" s="2">
        <v>10</v>
      </c>
      <c r="M97" s="2" t="s">
        <v>513</v>
      </c>
      <c r="N97" s="2" t="s">
        <v>513</v>
      </c>
      <c r="O97" s="2">
        <v>1</v>
      </c>
      <c r="P97" s="2">
        <v>0</v>
      </c>
      <c r="Q97" s="2" t="s">
        <v>513</v>
      </c>
      <c r="R97" s="2">
        <v>0</v>
      </c>
      <c r="S97" s="2">
        <v>100</v>
      </c>
      <c r="T97" s="2">
        <v>0</v>
      </c>
      <c r="U97" s="2" t="s">
        <v>513</v>
      </c>
      <c r="V97" s="2">
        <v>0</v>
      </c>
      <c r="W97" s="2">
        <v>0</v>
      </c>
      <c r="X97" s="4" t="s">
        <v>669</v>
      </c>
      <c r="Y97" s="4" t="s">
        <v>765</v>
      </c>
      <c r="Z97" s="4"/>
    </row>
    <row r="98" spans="1:26" ht="33" customHeight="1">
      <c r="A98" s="2" t="s">
        <v>392</v>
      </c>
      <c r="B98" s="2" t="s">
        <v>39</v>
      </c>
      <c r="C98" s="4" t="s">
        <v>513</v>
      </c>
      <c r="D98" s="4" t="s">
        <v>766</v>
      </c>
      <c r="E98" s="2" t="s">
        <v>538</v>
      </c>
      <c r="F98" s="2" t="s">
        <v>61</v>
      </c>
      <c r="H98" s="2" t="s">
        <v>767</v>
      </c>
      <c r="I98" s="2" t="s">
        <v>514</v>
      </c>
      <c r="J98" s="2">
        <v>2</v>
      </c>
      <c r="L98" s="2">
        <v>11</v>
      </c>
      <c r="O98" s="2">
        <v>1</v>
      </c>
      <c r="P98" s="2">
        <v>0</v>
      </c>
      <c r="Q98" s="2" t="s">
        <v>391</v>
      </c>
      <c r="R98" s="2">
        <v>50</v>
      </c>
      <c r="S98" s="2">
        <v>50</v>
      </c>
      <c r="T98" s="2">
        <v>0</v>
      </c>
      <c r="V98" s="2">
        <v>0</v>
      </c>
      <c r="W98" s="2">
        <v>0</v>
      </c>
      <c r="X98" s="4" t="s">
        <v>513</v>
      </c>
      <c r="Y98" s="4" t="s">
        <v>768</v>
      </c>
      <c r="Z98" s="4"/>
    </row>
    <row r="99" spans="1:26" ht="33" customHeight="1">
      <c r="A99" s="2" t="s">
        <v>393</v>
      </c>
      <c r="B99" s="2" t="s">
        <v>39</v>
      </c>
      <c r="C99" s="4" t="s">
        <v>669</v>
      </c>
      <c r="D99" s="4" t="s">
        <v>769</v>
      </c>
      <c r="E99" s="2" t="s">
        <v>538</v>
      </c>
      <c r="F99" s="2" t="s">
        <v>88</v>
      </c>
      <c r="G99" s="2" t="s">
        <v>513</v>
      </c>
      <c r="H99" s="2" t="s">
        <v>513</v>
      </c>
      <c r="I99" s="2" t="s">
        <v>514</v>
      </c>
      <c r="J99" s="2">
        <v>2</v>
      </c>
      <c r="K99" s="2" t="s">
        <v>770</v>
      </c>
      <c r="L99" s="2">
        <v>55</v>
      </c>
      <c r="M99" s="2" t="s">
        <v>513</v>
      </c>
      <c r="N99" s="2" t="s">
        <v>513</v>
      </c>
      <c r="O99" s="2">
        <v>1</v>
      </c>
      <c r="P99" s="2">
        <v>0</v>
      </c>
      <c r="Q99" s="2" t="s">
        <v>513</v>
      </c>
      <c r="R99" s="2">
        <v>100</v>
      </c>
      <c r="S99" s="2">
        <v>0</v>
      </c>
      <c r="T99" s="2">
        <v>0</v>
      </c>
      <c r="U99" s="2" t="s">
        <v>513</v>
      </c>
      <c r="V99" s="2">
        <v>0</v>
      </c>
      <c r="W99" s="2">
        <v>0</v>
      </c>
      <c r="X99" s="4" t="s">
        <v>669</v>
      </c>
      <c r="Y99" s="4" t="s">
        <v>771</v>
      </c>
      <c r="Z99" s="4"/>
    </row>
    <row r="100" spans="1:26" ht="33" customHeight="1">
      <c r="A100" s="2" t="s">
        <v>394</v>
      </c>
      <c r="B100" s="2" t="s">
        <v>39</v>
      </c>
      <c r="C100" s="4" t="s">
        <v>592</v>
      </c>
      <c r="D100" s="4" t="s">
        <v>772</v>
      </c>
      <c r="E100" s="2" t="s">
        <v>538</v>
      </c>
      <c r="F100" s="2" t="s">
        <v>61</v>
      </c>
      <c r="G100" s="2" t="s">
        <v>513</v>
      </c>
      <c r="H100" s="2" t="s">
        <v>513</v>
      </c>
      <c r="I100" s="2" t="s">
        <v>514</v>
      </c>
      <c r="J100" s="2">
        <v>1</v>
      </c>
      <c r="K100" s="2" t="s">
        <v>773</v>
      </c>
      <c r="L100" s="2">
        <v>63</v>
      </c>
      <c r="M100" s="2" t="s">
        <v>513</v>
      </c>
      <c r="N100" s="2" t="s">
        <v>513</v>
      </c>
      <c r="O100" s="2">
        <v>1</v>
      </c>
      <c r="P100" s="2">
        <v>0</v>
      </c>
      <c r="Q100" s="2" t="s">
        <v>513</v>
      </c>
      <c r="R100" s="2">
        <v>50</v>
      </c>
      <c r="S100" s="2">
        <v>50</v>
      </c>
      <c r="T100" s="2">
        <v>0</v>
      </c>
      <c r="U100" s="2" t="s">
        <v>513</v>
      </c>
      <c r="V100" s="2">
        <v>0</v>
      </c>
      <c r="W100" s="2">
        <v>0</v>
      </c>
      <c r="X100" s="4" t="s">
        <v>603</v>
      </c>
      <c r="Y100" s="4" t="s">
        <v>774</v>
      </c>
      <c r="Z100" s="4"/>
    </row>
    <row r="101" spans="1:26" ht="33" customHeight="1">
      <c r="A101" s="2" t="s">
        <v>206</v>
      </c>
      <c r="B101" s="2" t="s">
        <v>39</v>
      </c>
      <c r="C101" s="4" t="s">
        <v>513</v>
      </c>
      <c r="D101" s="4" t="s">
        <v>775</v>
      </c>
      <c r="E101" s="2" t="s">
        <v>512</v>
      </c>
      <c r="F101" s="2" t="s">
        <v>513</v>
      </c>
      <c r="G101" s="2" t="s">
        <v>513</v>
      </c>
      <c r="H101" s="2" t="s">
        <v>776</v>
      </c>
      <c r="I101" s="2" t="s">
        <v>514</v>
      </c>
      <c r="J101" s="2">
        <v>10</v>
      </c>
      <c r="K101" s="2" t="s">
        <v>513</v>
      </c>
      <c r="L101" s="2">
        <v>64</v>
      </c>
      <c r="M101" s="2" t="s">
        <v>513</v>
      </c>
      <c r="N101" s="2" t="s">
        <v>513</v>
      </c>
      <c r="O101" s="2">
        <v>1</v>
      </c>
      <c r="P101" s="2">
        <v>0</v>
      </c>
      <c r="Q101" s="2" t="s">
        <v>394</v>
      </c>
      <c r="U101" s="2" t="s">
        <v>513</v>
      </c>
      <c r="V101" s="2">
        <v>0</v>
      </c>
      <c r="W101" s="2">
        <v>0</v>
      </c>
      <c r="X101" s="4" t="s">
        <v>513</v>
      </c>
      <c r="Y101" s="4" t="s">
        <v>777</v>
      </c>
      <c r="Z101" s="4"/>
    </row>
    <row r="102" spans="1:26" ht="33" customHeight="1">
      <c r="A102" s="2" t="s">
        <v>395</v>
      </c>
      <c r="B102" s="2" t="s">
        <v>39</v>
      </c>
      <c r="C102" s="4" t="s">
        <v>669</v>
      </c>
      <c r="D102" s="4" t="s">
        <v>778</v>
      </c>
      <c r="E102" s="2" t="s">
        <v>538</v>
      </c>
      <c r="F102" s="2" t="s">
        <v>88</v>
      </c>
      <c r="G102" s="2" t="s">
        <v>513</v>
      </c>
      <c r="H102" s="2" t="s">
        <v>721</v>
      </c>
      <c r="I102" s="2" t="s">
        <v>514</v>
      </c>
      <c r="J102" s="2">
        <v>2</v>
      </c>
      <c r="K102" s="2" t="s">
        <v>513</v>
      </c>
      <c r="L102" s="2">
        <v>65</v>
      </c>
      <c r="M102" s="2" t="s">
        <v>513</v>
      </c>
      <c r="N102" s="2" t="s">
        <v>513</v>
      </c>
      <c r="O102" s="2">
        <v>1</v>
      </c>
      <c r="P102" s="2">
        <v>0</v>
      </c>
      <c r="Q102" s="2" t="s">
        <v>513</v>
      </c>
      <c r="R102" s="2">
        <v>50</v>
      </c>
      <c r="S102" s="2">
        <v>50</v>
      </c>
      <c r="T102" s="2">
        <v>0</v>
      </c>
      <c r="U102" s="2" t="s">
        <v>513</v>
      </c>
      <c r="V102" s="2">
        <v>0</v>
      </c>
      <c r="W102" s="2">
        <v>0</v>
      </c>
      <c r="X102" s="4" t="s">
        <v>669</v>
      </c>
      <c r="Y102" s="4" t="s">
        <v>779</v>
      </c>
      <c r="Z102" s="4"/>
    </row>
    <row r="103" spans="1:26" ht="33" customHeight="1">
      <c r="A103" s="2" t="s">
        <v>396</v>
      </c>
      <c r="B103" s="2" t="s">
        <v>39</v>
      </c>
      <c r="C103" s="4" t="s">
        <v>669</v>
      </c>
      <c r="D103" s="4" t="s">
        <v>780</v>
      </c>
      <c r="E103" s="2" t="s">
        <v>538</v>
      </c>
      <c r="F103" s="2" t="s">
        <v>88</v>
      </c>
      <c r="G103" s="2" t="s">
        <v>513</v>
      </c>
      <c r="H103" s="2" t="s">
        <v>544</v>
      </c>
      <c r="I103" s="2" t="s">
        <v>514</v>
      </c>
      <c r="J103" s="2">
        <v>2</v>
      </c>
      <c r="K103" s="2" t="s">
        <v>513</v>
      </c>
      <c r="L103" s="2">
        <v>62</v>
      </c>
      <c r="M103" s="2" t="s">
        <v>513</v>
      </c>
      <c r="N103" s="2" t="s">
        <v>513</v>
      </c>
      <c r="O103" s="2">
        <v>1</v>
      </c>
      <c r="P103" s="2">
        <v>0</v>
      </c>
      <c r="Q103" s="2" t="s">
        <v>513</v>
      </c>
      <c r="R103" s="2">
        <v>100</v>
      </c>
      <c r="S103" s="2">
        <v>0</v>
      </c>
      <c r="T103" s="2">
        <v>0</v>
      </c>
      <c r="U103" s="2" t="s">
        <v>513</v>
      </c>
      <c r="V103" s="2">
        <v>0</v>
      </c>
      <c r="W103" s="2">
        <v>0</v>
      </c>
      <c r="X103" s="4" t="s">
        <v>669</v>
      </c>
      <c r="Y103" s="4" t="s">
        <v>781</v>
      </c>
      <c r="Z103" s="4"/>
    </row>
    <row r="104" spans="1:26" ht="33" customHeight="1">
      <c r="A104" s="2" t="s">
        <v>397</v>
      </c>
      <c r="B104" s="2" t="s">
        <v>39</v>
      </c>
      <c r="C104" s="4" t="s">
        <v>592</v>
      </c>
      <c r="D104" s="4" t="s">
        <v>782</v>
      </c>
      <c r="E104" s="2" t="s">
        <v>538</v>
      </c>
      <c r="F104" s="2" t="s">
        <v>100</v>
      </c>
      <c r="G104" s="2" t="s">
        <v>513</v>
      </c>
      <c r="H104" s="2" t="s">
        <v>513</v>
      </c>
      <c r="I104" s="2" t="s">
        <v>514</v>
      </c>
      <c r="J104" s="2">
        <v>2</v>
      </c>
      <c r="K104" s="2" t="s">
        <v>513</v>
      </c>
      <c r="L104" s="2">
        <v>15</v>
      </c>
      <c r="M104" s="2" t="s">
        <v>513</v>
      </c>
      <c r="N104" s="2" t="s">
        <v>513</v>
      </c>
      <c r="O104" s="2">
        <v>1</v>
      </c>
      <c r="P104" s="2">
        <v>0</v>
      </c>
      <c r="Q104" s="2" t="s">
        <v>513</v>
      </c>
      <c r="R104" s="2">
        <v>100</v>
      </c>
      <c r="S104" s="2">
        <v>0</v>
      </c>
      <c r="T104" s="2">
        <v>0</v>
      </c>
      <c r="U104" s="2" t="s">
        <v>513</v>
      </c>
      <c r="V104" s="2">
        <v>0</v>
      </c>
      <c r="W104" s="2">
        <v>0</v>
      </c>
      <c r="X104" s="4" t="s">
        <v>603</v>
      </c>
      <c r="Y104" s="4" t="s">
        <v>783</v>
      </c>
      <c r="Z104" s="4"/>
    </row>
    <row r="105" spans="1:26" ht="33" customHeight="1">
      <c r="A105" s="2" t="s">
        <v>398</v>
      </c>
      <c r="B105" s="2" t="s">
        <v>39</v>
      </c>
      <c r="C105" s="4" t="s">
        <v>669</v>
      </c>
      <c r="D105" s="4" t="s">
        <v>784</v>
      </c>
      <c r="E105" s="2" t="s">
        <v>538</v>
      </c>
      <c r="F105" s="2" t="s">
        <v>88</v>
      </c>
      <c r="G105" s="2" t="s">
        <v>513</v>
      </c>
      <c r="H105" s="2" t="s">
        <v>785</v>
      </c>
      <c r="I105" s="2" t="s">
        <v>514</v>
      </c>
      <c r="J105" s="2">
        <v>3</v>
      </c>
      <c r="K105" s="2" t="s">
        <v>513</v>
      </c>
      <c r="L105" s="2">
        <v>16</v>
      </c>
      <c r="M105" s="2" t="s">
        <v>513</v>
      </c>
      <c r="N105" s="2" t="s">
        <v>513</v>
      </c>
      <c r="O105" s="2">
        <v>1</v>
      </c>
      <c r="P105" s="2">
        <v>0</v>
      </c>
      <c r="Q105" s="2" t="s">
        <v>397</v>
      </c>
      <c r="R105" s="2">
        <v>50</v>
      </c>
      <c r="S105" s="2">
        <v>50</v>
      </c>
      <c r="T105" s="2">
        <v>0</v>
      </c>
      <c r="U105" s="2" t="s">
        <v>513</v>
      </c>
      <c r="V105" s="2">
        <v>0</v>
      </c>
      <c r="W105" s="2">
        <v>0</v>
      </c>
      <c r="X105" s="4" t="s">
        <v>669</v>
      </c>
      <c r="Y105" s="4" t="s">
        <v>786</v>
      </c>
      <c r="Z105" s="4"/>
    </row>
    <row r="106" spans="1:26" ht="33" customHeight="1">
      <c r="A106" s="2" t="s">
        <v>399</v>
      </c>
      <c r="B106" s="2" t="s">
        <v>39</v>
      </c>
      <c r="C106" s="4"/>
      <c r="D106" s="4" t="s">
        <v>787</v>
      </c>
      <c r="E106" s="2" t="s">
        <v>538</v>
      </c>
      <c r="F106" s="2" t="s">
        <v>88</v>
      </c>
      <c r="G106" s="2" t="s">
        <v>513</v>
      </c>
      <c r="H106" s="2" t="s">
        <v>544</v>
      </c>
      <c r="I106" s="2" t="s">
        <v>514</v>
      </c>
      <c r="J106" s="2">
        <v>3</v>
      </c>
      <c r="K106" s="2" t="s">
        <v>513</v>
      </c>
      <c r="L106" s="2">
        <v>45</v>
      </c>
      <c r="M106" s="2" t="s">
        <v>513</v>
      </c>
      <c r="N106" s="2" t="s">
        <v>513</v>
      </c>
      <c r="O106" s="2">
        <v>1</v>
      </c>
      <c r="P106" s="2">
        <v>0</v>
      </c>
      <c r="Q106" s="2" t="s">
        <v>513</v>
      </c>
      <c r="R106" s="2">
        <v>100</v>
      </c>
      <c r="S106" s="2">
        <v>0</v>
      </c>
      <c r="T106" s="2">
        <v>0</v>
      </c>
      <c r="U106" s="2" t="s">
        <v>513</v>
      </c>
      <c r="V106" s="2">
        <v>0</v>
      </c>
      <c r="W106" s="2">
        <v>0</v>
      </c>
      <c r="X106" s="4"/>
      <c r="Y106" s="4" t="s">
        <v>788</v>
      </c>
      <c r="Z106" s="4"/>
    </row>
    <row r="107" spans="1:26" ht="33" customHeight="1">
      <c r="A107" s="2" t="s">
        <v>400</v>
      </c>
      <c r="B107" s="2" t="s">
        <v>39</v>
      </c>
      <c r="C107" s="4" t="s">
        <v>592</v>
      </c>
      <c r="D107" s="4" t="s">
        <v>789</v>
      </c>
      <c r="E107" s="2" t="s">
        <v>538</v>
      </c>
      <c r="F107" s="2" t="s">
        <v>61</v>
      </c>
      <c r="I107" s="2" t="s">
        <v>514</v>
      </c>
      <c r="J107" s="2">
        <v>2</v>
      </c>
      <c r="L107" s="2">
        <v>23</v>
      </c>
      <c r="O107" s="2">
        <v>1</v>
      </c>
      <c r="P107" s="2">
        <v>0</v>
      </c>
      <c r="R107" s="2">
        <v>100</v>
      </c>
      <c r="S107" s="2">
        <v>0</v>
      </c>
      <c r="T107" s="2">
        <v>0</v>
      </c>
      <c r="V107" s="2">
        <v>0</v>
      </c>
      <c r="W107" s="2">
        <v>0</v>
      </c>
      <c r="X107" s="4" t="s">
        <v>603</v>
      </c>
      <c r="Y107" s="4" t="s">
        <v>790</v>
      </c>
      <c r="Z107" s="4"/>
    </row>
    <row r="108" spans="1:26" ht="33" customHeight="1">
      <c r="A108" s="2" t="s">
        <v>209</v>
      </c>
      <c r="B108" s="2" t="s">
        <v>39</v>
      </c>
      <c r="C108" s="4" t="s">
        <v>513</v>
      </c>
      <c r="D108" s="4" t="s">
        <v>791</v>
      </c>
      <c r="E108" s="2" t="s">
        <v>552</v>
      </c>
      <c r="F108" s="2" t="s">
        <v>513</v>
      </c>
      <c r="G108" s="4" t="s">
        <v>553</v>
      </c>
      <c r="H108" s="2" t="s">
        <v>792</v>
      </c>
      <c r="I108" s="2" t="s">
        <v>514</v>
      </c>
      <c r="K108" s="2" t="s">
        <v>513</v>
      </c>
      <c r="L108" s="2">
        <v>24</v>
      </c>
      <c r="M108" s="2" t="s">
        <v>513</v>
      </c>
      <c r="N108" s="2" t="s">
        <v>513</v>
      </c>
      <c r="O108" s="2">
        <v>1</v>
      </c>
      <c r="P108" s="2">
        <v>0</v>
      </c>
      <c r="Q108" s="2" t="s">
        <v>400</v>
      </c>
      <c r="U108" s="2" t="s">
        <v>513</v>
      </c>
      <c r="V108" s="2">
        <v>0</v>
      </c>
      <c r="W108" s="2">
        <v>0</v>
      </c>
      <c r="X108" s="4" t="s">
        <v>513</v>
      </c>
      <c r="Y108" s="4" t="s">
        <v>791</v>
      </c>
      <c r="Z108" s="4"/>
    </row>
    <row r="109" spans="1:26" ht="160">
      <c r="A109" s="2" t="s">
        <v>211</v>
      </c>
      <c r="B109" s="2" t="s">
        <v>39</v>
      </c>
      <c r="C109" s="4" t="s">
        <v>513</v>
      </c>
      <c r="D109" s="4" t="s">
        <v>793</v>
      </c>
      <c r="E109" s="2" t="s">
        <v>542</v>
      </c>
      <c r="F109" s="2" t="s">
        <v>513</v>
      </c>
      <c r="G109" s="4" t="s">
        <v>794</v>
      </c>
      <c r="H109" s="2" t="s">
        <v>792</v>
      </c>
      <c r="I109" s="2" t="s">
        <v>514</v>
      </c>
      <c r="K109" s="2" t="s">
        <v>513</v>
      </c>
      <c r="L109" s="2">
        <v>25</v>
      </c>
      <c r="M109" s="2" t="s">
        <v>513</v>
      </c>
      <c r="N109" s="2" t="s">
        <v>513</v>
      </c>
      <c r="O109" s="2">
        <v>1</v>
      </c>
      <c r="P109" s="2">
        <v>0</v>
      </c>
      <c r="Q109" s="2" t="s">
        <v>400</v>
      </c>
      <c r="U109" s="2" t="s">
        <v>513</v>
      </c>
      <c r="V109" s="2">
        <v>0</v>
      </c>
      <c r="W109" s="2">
        <v>0</v>
      </c>
      <c r="X109" s="4" t="s">
        <v>513</v>
      </c>
      <c r="Y109" s="4" t="s">
        <v>795</v>
      </c>
      <c r="Z109" s="4"/>
    </row>
    <row r="110" spans="1:26" ht="33" customHeight="1">
      <c r="A110" s="2" t="s">
        <v>401</v>
      </c>
      <c r="B110" s="2" t="s">
        <v>39</v>
      </c>
      <c r="C110" s="4" t="s">
        <v>669</v>
      </c>
      <c r="D110" s="4" t="s">
        <v>796</v>
      </c>
      <c r="E110" s="2" t="s">
        <v>538</v>
      </c>
      <c r="F110" s="2" t="s">
        <v>88</v>
      </c>
      <c r="G110" s="2" t="s">
        <v>513</v>
      </c>
      <c r="H110" s="2" t="s">
        <v>797</v>
      </c>
      <c r="I110" s="2" t="s">
        <v>514</v>
      </c>
      <c r="J110" s="2">
        <v>3</v>
      </c>
      <c r="K110" s="2" t="s">
        <v>513</v>
      </c>
      <c r="L110" s="2">
        <v>47</v>
      </c>
      <c r="M110" s="2" t="s">
        <v>513</v>
      </c>
      <c r="N110" s="2" t="s">
        <v>513</v>
      </c>
      <c r="O110" s="2">
        <v>1</v>
      </c>
      <c r="P110" s="2">
        <v>0</v>
      </c>
      <c r="Q110" s="2" t="s">
        <v>513</v>
      </c>
      <c r="R110" s="2">
        <v>50</v>
      </c>
      <c r="S110" s="2">
        <v>50</v>
      </c>
      <c r="T110" s="2">
        <v>0</v>
      </c>
      <c r="U110" s="2" t="s">
        <v>513</v>
      </c>
      <c r="V110" s="2">
        <v>0</v>
      </c>
      <c r="W110" s="2">
        <v>0</v>
      </c>
      <c r="X110" s="4" t="s">
        <v>669</v>
      </c>
      <c r="Y110" s="4" t="s">
        <v>798</v>
      </c>
      <c r="Z110" s="4"/>
    </row>
    <row r="111" spans="1:26" ht="33" customHeight="1">
      <c r="A111" s="2" t="s">
        <v>402</v>
      </c>
      <c r="B111" s="2" t="s">
        <v>39</v>
      </c>
      <c r="C111" s="4" t="s">
        <v>669</v>
      </c>
      <c r="D111" s="4" t="s">
        <v>799</v>
      </c>
      <c r="E111" s="2" t="s">
        <v>538</v>
      </c>
      <c r="F111" s="2" t="s">
        <v>88</v>
      </c>
      <c r="G111" s="2" t="s">
        <v>513</v>
      </c>
      <c r="H111" s="2" t="s">
        <v>800</v>
      </c>
      <c r="I111" s="2" t="s">
        <v>514</v>
      </c>
      <c r="J111" s="2">
        <v>3</v>
      </c>
      <c r="K111" s="2" t="s">
        <v>513</v>
      </c>
      <c r="L111" s="2">
        <v>48</v>
      </c>
      <c r="M111" s="2" t="s">
        <v>513</v>
      </c>
      <c r="N111" s="2" t="s">
        <v>513</v>
      </c>
      <c r="O111" s="2">
        <v>1</v>
      </c>
      <c r="P111" s="2">
        <v>0</v>
      </c>
      <c r="Q111" s="2" t="s">
        <v>401</v>
      </c>
      <c r="R111" s="2">
        <v>50</v>
      </c>
      <c r="S111" s="2">
        <v>50</v>
      </c>
      <c r="T111" s="2">
        <v>0</v>
      </c>
      <c r="U111" s="2" t="s">
        <v>513</v>
      </c>
      <c r="V111" s="2">
        <v>0</v>
      </c>
      <c r="W111" s="2">
        <v>0</v>
      </c>
      <c r="X111" s="4" t="s">
        <v>669</v>
      </c>
      <c r="Y111" s="4" t="s">
        <v>801</v>
      </c>
      <c r="Z111" s="4"/>
    </row>
    <row r="112" spans="1:26" ht="33" customHeight="1">
      <c r="A112" s="2" t="s">
        <v>403</v>
      </c>
      <c r="B112" s="2" t="s">
        <v>39</v>
      </c>
      <c r="C112" s="4" t="s">
        <v>513</v>
      </c>
      <c r="D112" s="4" t="s">
        <v>697</v>
      </c>
      <c r="E112" s="2" t="s">
        <v>538</v>
      </c>
      <c r="F112" s="2" t="s">
        <v>61</v>
      </c>
      <c r="G112" s="2" t="s">
        <v>513</v>
      </c>
      <c r="H112" s="2" t="s">
        <v>802</v>
      </c>
      <c r="I112" s="2" t="s">
        <v>514</v>
      </c>
      <c r="J112" s="2">
        <v>3</v>
      </c>
      <c r="K112" s="2" t="s">
        <v>513</v>
      </c>
      <c r="L112" s="2">
        <v>49</v>
      </c>
      <c r="M112" s="2" t="s">
        <v>513</v>
      </c>
      <c r="N112" s="2" t="s">
        <v>513</v>
      </c>
      <c r="O112" s="2">
        <v>1</v>
      </c>
      <c r="P112" s="2">
        <v>1</v>
      </c>
      <c r="Q112" s="2" t="s">
        <v>402</v>
      </c>
      <c r="R112" s="2">
        <v>100</v>
      </c>
      <c r="S112" s="2">
        <v>0</v>
      </c>
      <c r="T112" s="2">
        <v>0</v>
      </c>
      <c r="U112" s="2" t="s">
        <v>513</v>
      </c>
      <c r="V112" s="2">
        <v>0</v>
      </c>
      <c r="W112" s="2">
        <v>0</v>
      </c>
      <c r="X112" s="4" t="s">
        <v>513</v>
      </c>
      <c r="Y112" s="4" t="s">
        <v>700</v>
      </c>
      <c r="Z112" s="4"/>
    </row>
    <row r="113" spans="1:26" ht="33" customHeight="1">
      <c r="A113" s="2" t="s">
        <v>212</v>
      </c>
      <c r="B113" s="2" t="s">
        <v>39</v>
      </c>
      <c r="C113" s="4"/>
      <c r="D113" s="4" t="s">
        <v>803</v>
      </c>
      <c r="E113" s="2" t="s">
        <v>552</v>
      </c>
      <c r="F113" s="2" t="s">
        <v>513</v>
      </c>
      <c r="G113" s="4" t="s">
        <v>804</v>
      </c>
      <c r="H113" s="2" t="s">
        <v>805</v>
      </c>
      <c r="I113" s="2" t="s">
        <v>514</v>
      </c>
      <c r="K113" s="2" t="s">
        <v>513</v>
      </c>
      <c r="L113" s="2">
        <v>50</v>
      </c>
      <c r="M113" s="2" t="s">
        <v>513</v>
      </c>
      <c r="N113" s="2" t="s">
        <v>513</v>
      </c>
      <c r="O113" s="2">
        <v>1</v>
      </c>
      <c r="P113" s="2">
        <v>0</v>
      </c>
      <c r="Q113" s="2" t="s">
        <v>402</v>
      </c>
      <c r="U113" s="2" t="s">
        <v>513</v>
      </c>
      <c r="V113" s="2">
        <v>0</v>
      </c>
      <c r="W113" s="2">
        <v>0</v>
      </c>
      <c r="X113" s="4"/>
      <c r="Y113" s="4" t="s">
        <v>806</v>
      </c>
      <c r="Z113" s="4"/>
    </row>
    <row r="114" spans="1:26" ht="33" customHeight="1">
      <c r="A114" s="2" t="s">
        <v>404</v>
      </c>
      <c r="B114" s="2" t="s">
        <v>39</v>
      </c>
      <c r="C114" s="4"/>
      <c r="D114" s="4" t="s">
        <v>807</v>
      </c>
      <c r="E114" s="2" t="s">
        <v>538</v>
      </c>
      <c r="F114" s="2" t="s">
        <v>104</v>
      </c>
      <c r="G114" s="2" t="s">
        <v>513</v>
      </c>
      <c r="H114" s="2" t="s">
        <v>513</v>
      </c>
      <c r="I114" s="2" t="s">
        <v>514</v>
      </c>
      <c r="J114" s="2">
        <v>1</v>
      </c>
      <c r="K114" s="2" t="s">
        <v>808</v>
      </c>
      <c r="L114" s="2">
        <v>0</v>
      </c>
      <c r="M114" s="2" t="s">
        <v>513</v>
      </c>
      <c r="N114" s="2" t="s">
        <v>513</v>
      </c>
      <c r="O114" s="2">
        <v>1</v>
      </c>
      <c r="P114" s="2">
        <v>0</v>
      </c>
      <c r="Q114" s="2" t="s">
        <v>513</v>
      </c>
      <c r="R114" s="2">
        <v>0</v>
      </c>
      <c r="S114" s="2">
        <v>100</v>
      </c>
      <c r="T114" s="2">
        <v>0</v>
      </c>
      <c r="U114" s="2" t="s">
        <v>513</v>
      </c>
      <c r="V114" s="2">
        <v>0</v>
      </c>
      <c r="W114" s="2">
        <v>0</v>
      </c>
      <c r="X114" s="4"/>
      <c r="Y114" s="4" t="s">
        <v>809</v>
      </c>
      <c r="Z114" s="4"/>
    </row>
    <row r="115" spans="1:26" ht="33" customHeight="1">
      <c r="A115" s="2" t="s">
        <v>405</v>
      </c>
      <c r="B115" s="2" t="s">
        <v>39</v>
      </c>
      <c r="C115" s="4" t="s">
        <v>669</v>
      </c>
      <c r="D115" s="4" t="s">
        <v>810</v>
      </c>
      <c r="E115" s="2" t="s">
        <v>538</v>
      </c>
      <c r="F115" s="2" t="s">
        <v>88</v>
      </c>
      <c r="G115" s="2" t="s">
        <v>513</v>
      </c>
      <c r="H115" s="2" t="s">
        <v>811</v>
      </c>
      <c r="I115" s="2" t="s">
        <v>514</v>
      </c>
      <c r="J115" s="2">
        <v>2</v>
      </c>
      <c r="K115" s="2" t="s">
        <v>513</v>
      </c>
      <c r="L115" s="2">
        <v>1</v>
      </c>
      <c r="M115" s="2" t="s">
        <v>513</v>
      </c>
      <c r="N115" s="2" t="s">
        <v>513</v>
      </c>
      <c r="O115" s="2">
        <v>1</v>
      </c>
      <c r="P115" s="2">
        <v>0</v>
      </c>
      <c r="Q115" s="2" t="s">
        <v>404</v>
      </c>
      <c r="R115" s="2">
        <v>0</v>
      </c>
      <c r="S115" s="2">
        <v>100</v>
      </c>
      <c r="T115" s="2">
        <v>0</v>
      </c>
      <c r="U115" s="2" t="s">
        <v>513</v>
      </c>
      <c r="V115" s="2">
        <v>0</v>
      </c>
      <c r="W115" s="2">
        <v>0</v>
      </c>
      <c r="X115" s="4" t="s">
        <v>669</v>
      </c>
      <c r="Y115" s="4" t="s">
        <v>812</v>
      </c>
      <c r="Z115" s="4"/>
    </row>
    <row r="116" spans="1:26" ht="33" customHeight="1">
      <c r="A116" s="2" t="s">
        <v>406</v>
      </c>
      <c r="B116" s="2" t="s">
        <v>39</v>
      </c>
      <c r="C116" s="4"/>
      <c r="D116" s="4" t="s">
        <v>813</v>
      </c>
      <c r="E116" s="2" t="s">
        <v>538</v>
      </c>
      <c r="F116" s="2" t="s">
        <v>61</v>
      </c>
      <c r="G116" s="2" t="s">
        <v>513</v>
      </c>
      <c r="H116" s="2" t="s">
        <v>814</v>
      </c>
      <c r="I116" s="2" t="s">
        <v>514</v>
      </c>
      <c r="J116" s="2">
        <v>2</v>
      </c>
      <c r="K116" s="2" t="s">
        <v>513</v>
      </c>
      <c r="L116" s="2">
        <v>2</v>
      </c>
      <c r="M116" s="2" t="s">
        <v>513</v>
      </c>
      <c r="N116" s="2" t="s">
        <v>513</v>
      </c>
      <c r="O116" s="2">
        <v>1</v>
      </c>
      <c r="P116" s="2">
        <v>0</v>
      </c>
      <c r="Q116" s="2" t="s">
        <v>405</v>
      </c>
      <c r="R116" s="2">
        <v>0</v>
      </c>
      <c r="S116" s="2">
        <v>50</v>
      </c>
      <c r="T116" s="2">
        <v>50</v>
      </c>
      <c r="U116" s="2" t="s">
        <v>513</v>
      </c>
      <c r="V116" s="2">
        <v>0</v>
      </c>
      <c r="W116" s="2">
        <v>0</v>
      </c>
      <c r="X116" s="4"/>
      <c r="Y116" s="4" t="s">
        <v>815</v>
      </c>
      <c r="Z116" s="4"/>
    </row>
    <row r="117" spans="1:26" ht="33" customHeight="1">
      <c r="A117" s="2" t="s">
        <v>407</v>
      </c>
      <c r="B117" s="2" t="s">
        <v>39</v>
      </c>
      <c r="C117" s="4" t="s">
        <v>669</v>
      </c>
      <c r="D117" s="4" t="s">
        <v>816</v>
      </c>
      <c r="E117" s="2" t="s">
        <v>538</v>
      </c>
      <c r="F117" s="2" t="s">
        <v>88</v>
      </c>
      <c r="G117" s="2" t="s">
        <v>513</v>
      </c>
      <c r="H117" s="2" t="s">
        <v>513</v>
      </c>
      <c r="I117" s="2" t="s">
        <v>514</v>
      </c>
      <c r="J117" s="2">
        <v>2</v>
      </c>
      <c r="K117" s="2" t="s">
        <v>513</v>
      </c>
      <c r="L117" s="2">
        <v>42</v>
      </c>
      <c r="M117" s="2" t="s">
        <v>513</v>
      </c>
      <c r="N117" s="2" t="s">
        <v>513</v>
      </c>
      <c r="O117" s="2">
        <v>1</v>
      </c>
      <c r="P117" s="2">
        <v>0</v>
      </c>
      <c r="Q117" s="2" t="s">
        <v>513</v>
      </c>
      <c r="R117" s="2">
        <v>100</v>
      </c>
      <c r="S117" s="2">
        <v>0</v>
      </c>
      <c r="T117" s="2">
        <v>0</v>
      </c>
      <c r="U117" s="2" t="s">
        <v>513</v>
      </c>
      <c r="V117" s="2">
        <v>0</v>
      </c>
      <c r="W117" s="2">
        <v>0</v>
      </c>
      <c r="X117" s="4" t="s">
        <v>669</v>
      </c>
      <c r="Y117" s="4" t="s">
        <v>817</v>
      </c>
      <c r="Z117" s="4"/>
    </row>
    <row r="118" spans="1:26" ht="33" customHeight="1">
      <c r="A118" s="2" t="s">
        <v>408</v>
      </c>
      <c r="B118" s="2" t="s">
        <v>39</v>
      </c>
      <c r="C118" s="4" t="s">
        <v>669</v>
      </c>
      <c r="D118" s="4" t="s">
        <v>818</v>
      </c>
      <c r="E118" s="2" t="s">
        <v>538</v>
      </c>
      <c r="F118" s="2" t="s">
        <v>88</v>
      </c>
      <c r="G118" s="2" t="s">
        <v>513</v>
      </c>
      <c r="H118" s="2" t="s">
        <v>652</v>
      </c>
      <c r="I118" s="2" t="s">
        <v>514</v>
      </c>
      <c r="J118" s="2">
        <v>2</v>
      </c>
      <c r="K118" s="2" t="s">
        <v>513</v>
      </c>
      <c r="L118" s="2">
        <v>67</v>
      </c>
      <c r="M118" s="2" t="s">
        <v>513</v>
      </c>
      <c r="N118" s="2" t="s">
        <v>513</v>
      </c>
      <c r="O118" s="2">
        <v>1</v>
      </c>
      <c r="P118" s="2">
        <v>0</v>
      </c>
      <c r="Q118" s="2" t="s">
        <v>513</v>
      </c>
      <c r="R118" s="2">
        <v>0</v>
      </c>
      <c r="S118" s="2">
        <v>0</v>
      </c>
      <c r="T118" s="2">
        <v>100</v>
      </c>
      <c r="U118" s="2" t="s">
        <v>513</v>
      </c>
      <c r="V118" s="2">
        <v>0</v>
      </c>
      <c r="W118" s="2">
        <v>0</v>
      </c>
      <c r="X118" s="4" t="s">
        <v>669</v>
      </c>
      <c r="Y118" s="4" t="s">
        <v>819</v>
      </c>
      <c r="Z118" s="4"/>
    </row>
    <row r="119" spans="1:26" ht="33" customHeight="1">
      <c r="A119" s="2" t="s">
        <v>409</v>
      </c>
      <c r="B119" s="2" t="s">
        <v>39</v>
      </c>
      <c r="C119" s="9" t="s">
        <v>592</v>
      </c>
      <c r="D119" s="4" t="s">
        <v>820</v>
      </c>
      <c r="E119" s="2" t="s">
        <v>538</v>
      </c>
      <c r="F119" s="2" t="s">
        <v>61</v>
      </c>
      <c r="G119" s="2" t="s">
        <v>513</v>
      </c>
      <c r="H119" s="2" t="s">
        <v>513</v>
      </c>
      <c r="I119" s="2" t="s">
        <v>514</v>
      </c>
      <c r="J119" s="2">
        <v>2</v>
      </c>
      <c r="K119" s="2" t="s">
        <v>821</v>
      </c>
      <c r="L119" s="2">
        <v>41</v>
      </c>
      <c r="M119" s="2" t="s">
        <v>513</v>
      </c>
      <c r="N119" s="2" t="s">
        <v>513</v>
      </c>
      <c r="O119" s="2">
        <v>1</v>
      </c>
      <c r="P119" s="2">
        <v>0</v>
      </c>
      <c r="Q119" s="2" t="s">
        <v>513</v>
      </c>
      <c r="R119" s="2">
        <v>0</v>
      </c>
      <c r="S119" s="2">
        <v>0</v>
      </c>
      <c r="T119" s="2">
        <v>100</v>
      </c>
      <c r="U119" s="2" t="s">
        <v>513</v>
      </c>
      <c r="V119" s="2">
        <v>0</v>
      </c>
      <c r="W119" s="2">
        <v>0</v>
      </c>
      <c r="X119" s="4" t="s">
        <v>603</v>
      </c>
      <c r="Y119" s="4" t="s">
        <v>822</v>
      </c>
      <c r="Z119" s="4"/>
    </row>
    <row r="120" spans="1:26" ht="33" customHeight="1">
      <c r="A120" s="2" t="s">
        <v>410</v>
      </c>
      <c r="B120" s="2" t="s">
        <v>39</v>
      </c>
      <c r="C120" s="9" t="s">
        <v>592</v>
      </c>
      <c r="D120" s="4" t="s">
        <v>823</v>
      </c>
      <c r="E120" s="2" t="s">
        <v>538</v>
      </c>
      <c r="F120" s="2" t="s">
        <v>61</v>
      </c>
      <c r="G120" s="2" t="s">
        <v>513</v>
      </c>
      <c r="H120" s="2" t="s">
        <v>544</v>
      </c>
      <c r="I120" s="2" t="s">
        <v>514</v>
      </c>
      <c r="J120" s="2">
        <v>3</v>
      </c>
      <c r="K120" s="2" t="s">
        <v>513</v>
      </c>
      <c r="L120" s="2">
        <v>46</v>
      </c>
      <c r="M120" s="2" t="s">
        <v>513</v>
      </c>
      <c r="N120" s="2" t="s">
        <v>513</v>
      </c>
      <c r="O120" s="2">
        <v>1</v>
      </c>
      <c r="P120" s="2">
        <v>0</v>
      </c>
      <c r="Q120" s="2" t="s">
        <v>513</v>
      </c>
      <c r="R120" s="2">
        <v>50</v>
      </c>
      <c r="S120" s="2">
        <v>50</v>
      </c>
      <c r="T120" s="2">
        <v>0</v>
      </c>
      <c r="U120" s="2" t="s">
        <v>513</v>
      </c>
      <c r="V120" s="2">
        <v>0</v>
      </c>
      <c r="W120" s="2">
        <v>0</v>
      </c>
      <c r="X120" s="4" t="s">
        <v>603</v>
      </c>
      <c r="Y120" s="4" t="s">
        <v>824</v>
      </c>
      <c r="Z120" s="4"/>
    </row>
    <row r="121" spans="1:26" ht="33" customHeight="1">
      <c r="A121" s="2" t="s">
        <v>411</v>
      </c>
      <c r="B121" s="2" t="s">
        <v>39</v>
      </c>
      <c r="C121" s="4" t="s">
        <v>669</v>
      </c>
      <c r="D121" s="4" t="s">
        <v>825</v>
      </c>
      <c r="E121" s="2" t="s">
        <v>538</v>
      </c>
      <c r="F121" s="2" t="s">
        <v>88</v>
      </c>
      <c r="G121" s="2" t="s">
        <v>513</v>
      </c>
      <c r="H121" s="2" t="s">
        <v>544</v>
      </c>
      <c r="I121" s="2" t="s">
        <v>514</v>
      </c>
      <c r="J121" s="2">
        <v>3</v>
      </c>
      <c r="K121" s="2" t="s">
        <v>513</v>
      </c>
      <c r="L121" s="2">
        <v>51</v>
      </c>
      <c r="M121" s="2" t="s">
        <v>513</v>
      </c>
      <c r="N121" s="2" t="s">
        <v>513</v>
      </c>
      <c r="O121" s="2">
        <v>1</v>
      </c>
      <c r="P121" s="2">
        <v>0</v>
      </c>
      <c r="Q121" s="2" t="s">
        <v>513</v>
      </c>
      <c r="R121" s="2">
        <v>0</v>
      </c>
      <c r="S121" s="2">
        <v>50</v>
      </c>
      <c r="T121" s="2">
        <v>50</v>
      </c>
      <c r="U121" s="2" t="s">
        <v>513</v>
      </c>
      <c r="V121" s="2">
        <v>0</v>
      </c>
      <c r="W121" s="2">
        <v>0</v>
      </c>
      <c r="X121" s="4" t="s">
        <v>669</v>
      </c>
      <c r="Y121" s="4" t="s">
        <v>826</v>
      </c>
      <c r="Z121" s="4"/>
    </row>
    <row r="122" spans="1:26" ht="33" customHeight="1">
      <c r="A122" s="2" t="s">
        <v>217</v>
      </c>
      <c r="B122" s="2" t="s">
        <v>39</v>
      </c>
      <c r="C122" s="4"/>
      <c r="D122" s="4" t="s">
        <v>827</v>
      </c>
      <c r="E122" s="2" t="s">
        <v>552</v>
      </c>
      <c r="F122" s="2" t="s">
        <v>513</v>
      </c>
      <c r="G122" s="4" t="s">
        <v>804</v>
      </c>
      <c r="H122" s="2" t="s">
        <v>544</v>
      </c>
      <c r="I122" s="2" t="s">
        <v>514</v>
      </c>
      <c r="K122" s="2" t="s">
        <v>513</v>
      </c>
      <c r="L122" s="2">
        <v>6</v>
      </c>
      <c r="M122" s="2" t="s">
        <v>513</v>
      </c>
      <c r="N122" s="2" t="s">
        <v>513</v>
      </c>
      <c r="O122" s="2">
        <v>1</v>
      </c>
      <c r="P122" s="2">
        <v>0</v>
      </c>
      <c r="Q122" s="2" t="s">
        <v>513</v>
      </c>
      <c r="U122" s="2" t="s">
        <v>513</v>
      </c>
      <c r="V122" s="2">
        <v>0</v>
      </c>
      <c r="W122" s="2">
        <v>0</v>
      </c>
      <c r="X122" s="4"/>
      <c r="Y122" s="4" t="s">
        <v>828</v>
      </c>
      <c r="Z122" s="4"/>
    </row>
    <row r="123" spans="1:26" ht="33" customHeight="1">
      <c r="A123" s="2" t="s">
        <v>412</v>
      </c>
      <c r="B123" s="2" t="s">
        <v>43</v>
      </c>
      <c r="C123" s="8"/>
      <c r="D123" s="4" t="s">
        <v>829</v>
      </c>
      <c r="E123" s="2" t="s">
        <v>569</v>
      </c>
      <c r="F123" s="2" t="s">
        <v>513</v>
      </c>
      <c r="G123" s="2" t="s">
        <v>513</v>
      </c>
      <c r="H123" s="2" t="s">
        <v>513</v>
      </c>
      <c r="I123" s="2" t="s">
        <v>514</v>
      </c>
      <c r="J123" s="2">
        <v>1</v>
      </c>
      <c r="K123" s="2" t="s">
        <v>513</v>
      </c>
      <c r="L123" s="2">
        <v>0</v>
      </c>
      <c r="M123" s="2" t="s">
        <v>513</v>
      </c>
      <c r="N123" s="2" t="s">
        <v>513</v>
      </c>
      <c r="O123" s="2">
        <v>1</v>
      </c>
      <c r="P123" s="2">
        <v>0</v>
      </c>
      <c r="Q123" s="2" t="s">
        <v>513</v>
      </c>
      <c r="U123" s="2" t="s">
        <v>513</v>
      </c>
      <c r="V123" s="2">
        <v>0</v>
      </c>
      <c r="W123" s="2">
        <v>0</v>
      </c>
      <c r="X123" s="8"/>
      <c r="Y123" s="4" t="s">
        <v>830</v>
      </c>
      <c r="Z123" s="4"/>
    </row>
    <row r="124" spans="1:26" ht="160">
      <c r="A124" s="2" t="s">
        <v>413</v>
      </c>
      <c r="B124" s="2" t="s">
        <v>43</v>
      </c>
      <c r="C124" s="9"/>
      <c r="D124" s="4" t="s">
        <v>831</v>
      </c>
      <c r="E124" s="2" t="s">
        <v>569</v>
      </c>
      <c r="F124" s="2" t="s">
        <v>513</v>
      </c>
      <c r="G124" s="4" t="s">
        <v>662</v>
      </c>
      <c r="H124" s="2" t="s">
        <v>513</v>
      </c>
      <c r="I124" s="2" t="s">
        <v>514</v>
      </c>
      <c r="J124" s="2">
        <v>1</v>
      </c>
      <c r="K124" s="2" t="s">
        <v>513</v>
      </c>
      <c r="L124" s="2">
        <v>1</v>
      </c>
      <c r="M124" s="2" t="s">
        <v>513</v>
      </c>
      <c r="N124" s="2" t="s">
        <v>513</v>
      </c>
      <c r="O124" s="2">
        <v>1</v>
      </c>
      <c r="P124" s="2">
        <v>0</v>
      </c>
      <c r="Q124" s="2" t="s">
        <v>513</v>
      </c>
      <c r="U124" s="2" t="s">
        <v>513</v>
      </c>
      <c r="V124" s="2">
        <v>0</v>
      </c>
      <c r="W124" s="2">
        <v>0</v>
      </c>
      <c r="X124" s="9"/>
      <c r="Y124" s="4" t="s">
        <v>576</v>
      </c>
      <c r="Z124" s="4"/>
    </row>
    <row r="125" spans="1:26" ht="33" customHeight="1">
      <c r="A125" s="2" t="s">
        <v>414</v>
      </c>
      <c r="B125" s="2" t="s">
        <v>43</v>
      </c>
      <c r="C125" s="4" t="s">
        <v>513</v>
      </c>
      <c r="D125" s="4" t="s">
        <v>832</v>
      </c>
      <c r="E125" s="2" t="s">
        <v>569</v>
      </c>
      <c r="F125" s="2" t="s">
        <v>513</v>
      </c>
      <c r="H125" s="2" t="s">
        <v>833</v>
      </c>
      <c r="I125" s="2" t="s">
        <v>514</v>
      </c>
      <c r="J125" s="2">
        <v>1</v>
      </c>
      <c r="K125" s="2" t="s">
        <v>513</v>
      </c>
      <c r="L125" s="2">
        <v>2</v>
      </c>
      <c r="M125" s="2" t="s">
        <v>513</v>
      </c>
      <c r="N125" s="2" t="s">
        <v>513</v>
      </c>
      <c r="O125" s="2">
        <v>1</v>
      </c>
      <c r="P125" s="2">
        <v>0</v>
      </c>
      <c r="Q125" s="2" t="s">
        <v>413</v>
      </c>
      <c r="U125" s="2" t="s">
        <v>513</v>
      </c>
      <c r="V125" s="2">
        <v>0</v>
      </c>
      <c r="W125" s="2">
        <v>0</v>
      </c>
      <c r="X125" s="4" t="s">
        <v>513</v>
      </c>
      <c r="Y125" s="4" t="s">
        <v>834</v>
      </c>
      <c r="Z125" s="4"/>
    </row>
    <row r="126" spans="1:26" ht="33" customHeight="1">
      <c r="A126" s="2" t="s">
        <v>415</v>
      </c>
      <c r="B126" s="2" t="s">
        <v>43</v>
      </c>
      <c r="C126" s="9" t="s">
        <v>592</v>
      </c>
      <c r="D126" s="4" t="s">
        <v>835</v>
      </c>
      <c r="E126" s="2" t="s">
        <v>538</v>
      </c>
      <c r="F126" s="2" t="s">
        <v>61</v>
      </c>
      <c r="G126" s="2" t="s">
        <v>513</v>
      </c>
      <c r="I126" s="2" t="s">
        <v>514</v>
      </c>
      <c r="J126" s="2">
        <v>1</v>
      </c>
      <c r="K126" s="2" t="s">
        <v>836</v>
      </c>
      <c r="L126" s="2">
        <v>20</v>
      </c>
      <c r="M126" s="2" t="s">
        <v>513</v>
      </c>
      <c r="N126" s="2" t="s">
        <v>513</v>
      </c>
      <c r="O126" s="2">
        <v>1</v>
      </c>
      <c r="P126" s="2">
        <v>0</v>
      </c>
      <c r="Q126" s="2" t="s">
        <v>513</v>
      </c>
      <c r="R126" s="2">
        <v>50</v>
      </c>
      <c r="S126" s="2">
        <v>50</v>
      </c>
      <c r="T126" s="2">
        <v>0</v>
      </c>
      <c r="U126" s="2" t="s">
        <v>513</v>
      </c>
      <c r="V126" s="2">
        <v>0</v>
      </c>
      <c r="W126" s="2">
        <v>0</v>
      </c>
      <c r="X126" s="4" t="s">
        <v>603</v>
      </c>
      <c r="Y126" s="4" t="s">
        <v>837</v>
      </c>
      <c r="Z126" s="4"/>
    </row>
    <row r="127" spans="1:26" ht="33" customHeight="1">
      <c r="A127" s="2" t="s">
        <v>416</v>
      </c>
      <c r="B127" s="2" t="s">
        <v>43</v>
      </c>
      <c r="C127" s="4" t="s">
        <v>669</v>
      </c>
      <c r="D127" s="4" t="s">
        <v>838</v>
      </c>
      <c r="E127" s="2" t="s">
        <v>538</v>
      </c>
      <c r="F127" s="2" t="s">
        <v>88</v>
      </c>
      <c r="G127" s="2" t="s">
        <v>513</v>
      </c>
      <c r="H127" s="2" t="s">
        <v>839</v>
      </c>
      <c r="I127" s="2" t="s">
        <v>514</v>
      </c>
      <c r="J127" s="2">
        <v>2</v>
      </c>
      <c r="K127" s="2" t="s">
        <v>513</v>
      </c>
      <c r="L127" s="2">
        <v>21</v>
      </c>
      <c r="M127" s="2" t="s">
        <v>513</v>
      </c>
      <c r="N127" s="2" t="s">
        <v>513</v>
      </c>
      <c r="O127" s="2">
        <v>1</v>
      </c>
      <c r="P127" s="2">
        <v>0</v>
      </c>
      <c r="Q127" s="2" t="s">
        <v>415</v>
      </c>
      <c r="R127" s="2">
        <v>50</v>
      </c>
      <c r="S127" s="2">
        <v>50</v>
      </c>
      <c r="T127" s="2">
        <v>0</v>
      </c>
      <c r="U127" s="2" t="s">
        <v>513</v>
      </c>
      <c r="V127" s="2">
        <v>0</v>
      </c>
      <c r="W127" s="2">
        <v>0</v>
      </c>
      <c r="X127" s="4" t="s">
        <v>669</v>
      </c>
      <c r="Y127" s="4" t="s">
        <v>840</v>
      </c>
      <c r="Z127" s="4"/>
    </row>
    <row r="128" spans="1:26" ht="33" customHeight="1">
      <c r="A128" s="2" t="s">
        <v>417</v>
      </c>
      <c r="B128" s="2" t="s">
        <v>43</v>
      </c>
      <c r="C128" s="9" t="s">
        <v>592</v>
      </c>
      <c r="D128" s="4" t="s">
        <v>841</v>
      </c>
      <c r="E128" s="2" t="s">
        <v>538</v>
      </c>
      <c r="F128" s="2" t="s">
        <v>61</v>
      </c>
      <c r="H128" s="2" t="s">
        <v>557</v>
      </c>
      <c r="I128" s="2" t="s">
        <v>514</v>
      </c>
      <c r="J128" s="2">
        <v>2</v>
      </c>
      <c r="K128" s="2" t="s">
        <v>513</v>
      </c>
      <c r="L128" s="2">
        <v>52</v>
      </c>
      <c r="M128" s="2" t="s">
        <v>513</v>
      </c>
      <c r="N128" s="2" t="s">
        <v>513</v>
      </c>
      <c r="O128" s="2">
        <v>1</v>
      </c>
      <c r="P128" s="2">
        <v>0</v>
      </c>
      <c r="Q128" s="2" t="s">
        <v>513</v>
      </c>
      <c r="R128" s="2">
        <v>50</v>
      </c>
      <c r="S128" s="2">
        <v>50</v>
      </c>
      <c r="T128" s="2">
        <v>0</v>
      </c>
      <c r="U128" s="2" t="s">
        <v>513</v>
      </c>
      <c r="V128" s="2">
        <v>0</v>
      </c>
      <c r="W128" s="2">
        <v>0</v>
      </c>
      <c r="X128" s="4" t="s">
        <v>603</v>
      </c>
      <c r="Y128" s="4" t="s">
        <v>842</v>
      </c>
      <c r="Z128" s="4"/>
    </row>
    <row r="129" spans="1:26" ht="33" customHeight="1">
      <c r="A129" s="2" t="s">
        <v>418</v>
      </c>
      <c r="B129" s="2" t="s">
        <v>43</v>
      </c>
      <c r="C129" s="9" t="s">
        <v>592</v>
      </c>
      <c r="D129" s="4" t="s">
        <v>843</v>
      </c>
      <c r="E129" s="2" t="s">
        <v>538</v>
      </c>
      <c r="F129" s="2" t="s">
        <v>61</v>
      </c>
      <c r="G129" s="2" t="s">
        <v>513</v>
      </c>
      <c r="H129" s="2" t="s">
        <v>844</v>
      </c>
      <c r="I129" s="2" t="s">
        <v>514</v>
      </c>
      <c r="J129" s="2">
        <v>3</v>
      </c>
      <c r="K129" s="2" t="s">
        <v>513</v>
      </c>
      <c r="L129" s="2">
        <v>53</v>
      </c>
      <c r="M129" s="2" t="s">
        <v>513</v>
      </c>
      <c r="N129" s="2" t="s">
        <v>513</v>
      </c>
      <c r="O129" s="2">
        <v>1</v>
      </c>
      <c r="P129" s="2">
        <v>0</v>
      </c>
      <c r="Q129" s="2" t="s">
        <v>417</v>
      </c>
      <c r="R129" s="2">
        <v>0</v>
      </c>
      <c r="S129" s="2">
        <v>100</v>
      </c>
      <c r="T129" s="2">
        <v>0</v>
      </c>
      <c r="U129" s="2" t="s">
        <v>513</v>
      </c>
      <c r="V129" s="2">
        <v>0</v>
      </c>
      <c r="W129" s="2">
        <v>0</v>
      </c>
      <c r="X129" s="4" t="s">
        <v>603</v>
      </c>
      <c r="Y129" s="4" t="s">
        <v>845</v>
      </c>
      <c r="Z129" s="4"/>
    </row>
    <row r="130" spans="1:26" ht="33" customHeight="1">
      <c r="A130" s="2" t="s">
        <v>419</v>
      </c>
      <c r="B130" s="2" t="s">
        <v>43</v>
      </c>
      <c r="C130" s="4" t="s">
        <v>607</v>
      </c>
      <c r="D130" s="4" t="s">
        <v>846</v>
      </c>
      <c r="E130" s="2" t="s">
        <v>538</v>
      </c>
      <c r="F130" s="2" t="s">
        <v>61</v>
      </c>
      <c r="G130" s="2" t="s">
        <v>513</v>
      </c>
      <c r="H130" s="2" t="s">
        <v>847</v>
      </c>
      <c r="I130" s="2" t="s">
        <v>514</v>
      </c>
      <c r="J130" s="2">
        <v>3</v>
      </c>
      <c r="K130" s="2" t="s">
        <v>513</v>
      </c>
      <c r="L130" s="2">
        <v>54</v>
      </c>
      <c r="M130" s="2" t="s">
        <v>513</v>
      </c>
      <c r="N130" s="2" t="s">
        <v>513</v>
      </c>
      <c r="O130" s="2">
        <v>1</v>
      </c>
      <c r="P130" s="2">
        <v>0</v>
      </c>
      <c r="Q130" s="2" t="s">
        <v>418</v>
      </c>
      <c r="R130" s="2">
        <v>50</v>
      </c>
      <c r="S130" s="2">
        <v>50</v>
      </c>
      <c r="T130" s="2">
        <v>0</v>
      </c>
      <c r="U130" s="2" t="s">
        <v>513</v>
      </c>
      <c r="V130" s="2">
        <v>0</v>
      </c>
      <c r="W130" s="2">
        <v>0</v>
      </c>
      <c r="X130" s="4" t="s">
        <v>603</v>
      </c>
      <c r="Y130" s="4" t="s">
        <v>848</v>
      </c>
      <c r="Z130" s="4"/>
    </row>
    <row r="131" spans="1:26" ht="33" customHeight="1">
      <c r="A131" s="2" t="s">
        <v>420</v>
      </c>
      <c r="B131" s="2" t="s">
        <v>43</v>
      </c>
      <c r="C131" s="9" t="s">
        <v>592</v>
      </c>
      <c r="D131" s="4" t="s">
        <v>849</v>
      </c>
      <c r="E131" s="2" t="s">
        <v>538</v>
      </c>
      <c r="F131" s="2" t="s">
        <v>61</v>
      </c>
      <c r="G131" s="2" t="s">
        <v>513</v>
      </c>
      <c r="H131" s="2" t="s">
        <v>513</v>
      </c>
      <c r="I131" s="2" t="s">
        <v>514</v>
      </c>
      <c r="J131" s="2">
        <v>2</v>
      </c>
      <c r="K131" s="2" t="s">
        <v>513</v>
      </c>
      <c r="L131" s="2">
        <v>29</v>
      </c>
      <c r="M131" s="2" t="s">
        <v>513</v>
      </c>
      <c r="N131" s="2" t="s">
        <v>513</v>
      </c>
      <c r="O131" s="2">
        <v>1</v>
      </c>
      <c r="P131" s="2">
        <v>0</v>
      </c>
      <c r="Q131" s="2" t="s">
        <v>513</v>
      </c>
      <c r="R131" s="2">
        <v>0</v>
      </c>
      <c r="S131" s="2">
        <v>0</v>
      </c>
      <c r="T131" s="2">
        <v>100</v>
      </c>
      <c r="U131" s="2" t="s">
        <v>513</v>
      </c>
      <c r="V131" s="2">
        <v>0</v>
      </c>
      <c r="W131" s="2">
        <v>0</v>
      </c>
      <c r="X131" s="4" t="s">
        <v>603</v>
      </c>
      <c r="Y131" s="4" t="s">
        <v>850</v>
      </c>
      <c r="Z131" s="4"/>
    </row>
    <row r="132" spans="1:26" ht="33" customHeight="1">
      <c r="A132" s="2" t="s">
        <v>224</v>
      </c>
      <c r="B132" s="2" t="s">
        <v>43</v>
      </c>
      <c r="C132" s="4" t="s">
        <v>513</v>
      </c>
      <c r="D132" s="4" t="s">
        <v>851</v>
      </c>
      <c r="E132" s="2" t="s">
        <v>552</v>
      </c>
      <c r="F132" s="2" t="s">
        <v>513</v>
      </c>
      <c r="G132" s="4" t="s">
        <v>553</v>
      </c>
      <c r="H132" s="2" t="s">
        <v>852</v>
      </c>
      <c r="I132" s="2" t="s">
        <v>514</v>
      </c>
      <c r="K132" s="2" t="s">
        <v>513</v>
      </c>
      <c r="L132" s="2">
        <v>30</v>
      </c>
      <c r="M132" s="2" t="s">
        <v>513</v>
      </c>
      <c r="N132" s="2" t="s">
        <v>513</v>
      </c>
      <c r="O132" s="2">
        <v>1</v>
      </c>
      <c r="P132" s="2">
        <v>0</v>
      </c>
      <c r="Q132" s="2" t="s">
        <v>420</v>
      </c>
      <c r="U132" s="2" t="s">
        <v>513</v>
      </c>
      <c r="V132" s="2">
        <v>0</v>
      </c>
      <c r="W132" s="2">
        <v>0</v>
      </c>
      <c r="X132" s="4" t="s">
        <v>513</v>
      </c>
      <c r="Y132" s="4" t="s">
        <v>853</v>
      </c>
      <c r="Z132" s="4"/>
    </row>
    <row r="133" spans="1:26" ht="33" customHeight="1">
      <c r="A133" s="2" t="s">
        <v>421</v>
      </c>
      <c r="B133" s="2" t="s">
        <v>43</v>
      </c>
      <c r="C133" s="9" t="s">
        <v>592</v>
      </c>
      <c r="D133" s="4" t="s">
        <v>854</v>
      </c>
      <c r="E133" s="2" t="s">
        <v>538</v>
      </c>
      <c r="F133" s="2" t="s">
        <v>61</v>
      </c>
      <c r="I133" s="2" t="s">
        <v>514</v>
      </c>
      <c r="J133" s="2">
        <v>1</v>
      </c>
      <c r="K133" s="2" t="s">
        <v>855</v>
      </c>
      <c r="L133" s="2">
        <v>31</v>
      </c>
      <c r="M133" s="2" t="s">
        <v>513</v>
      </c>
      <c r="N133" s="2" t="s">
        <v>513</v>
      </c>
      <c r="O133" s="2">
        <v>1</v>
      </c>
      <c r="P133" s="2">
        <v>0</v>
      </c>
      <c r="Q133" s="2" t="s">
        <v>513</v>
      </c>
      <c r="R133" s="2">
        <v>0</v>
      </c>
      <c r="S133" s="2">
        <v>50</v>
      </c>
      <c r="T133" s="2">
        <v>50</v>
      </c>
      <c r="U133" s="2" t="s">
        <v>513</v>
      </c>
      <c r="V133" s="2">
        <v>0</v>
      </c>
      <c r="W133" s="2">
        <v>0</v>
      </c>
      <c r="X133" s="4" t="s">
        <v>603</v>
      </c>
      <c r="Y133" s="4" t="s">
        <v>856</v>
      </c>
      <c r="Z133" s="4"/>
    </row>
    <row r="134" spans="1:26" ht="33" customHeight="1">
      <c r="A134" s="2" t="s">
        <v>422</v>
      </c>
      <c r="B134" s="2" t="s">
        <v>43</v>
      </c>
      <c r="C134" s="4" t="s">
        <v>669</v>
      </c>
      <c r="D134" s="4" t="s">
        <v>857</v>
      </c>
      <c r="E134" s="2" t="s">
        <v>538</v>
      </c>
      <c r="F134" s="2" t="s">
        <v>88</v>
      </c>
      <c r="H134" s="2" t="s">
        <v>858</v>
      </c>
      <c r="I134" s="2" t="s">
        <v>514</v>
      </c>
      <c r="J134" s="2">
        <v>3</v>
      </c>
      <c r="K134" s="2" t="s">
        <v>513</v>
      </c>
      <c r="L134" s="2">
        <v>32</v>
      </c>
      <c r="M134" s="2" t="s">
        <v>513</v>
      </c>
      <c r="N134" s="2" t="s">
        <v>513</v>
      </c>
      <c r="O134" s="2">
        <v>1</v>
      </c>
      <c r="P134" s="2">
        <v>0</v>
      </c>
      <c r="Q134" s="2" t="s">
        <v>421</v>
      </c>
      <c r="R134" s="2">
        <v>0</v>
      </c>
      <c r="S134" s="2">
        <v>100</v>
      </c>
      <c r="T134" s="2">
        <v>0</v>
      </c>
      <c r="U134" s="2" t="s">
        <v>513</v>
      </c>
      <c r="V134" s="2">
        <v>0</v>
      </c>
      <c r="W134" s="2">
        <v>0</v>
      </c>
      <c r="X134" s="4" t="s">
        <v>669</v>
      </c>
      <c r="Y134" s="4" t="s">
        <v>859</v>
      </c>
      <c r="Z134" s="4"/>
    </row>
    <row r="135" spans="1:26" ht="33" customHeight="1">
      <c r="A135" s="2" t="s">
        <v>423</v>
      </c>
      <c r="B135" s="2" t="s">
        <v>43</v>
      </c>
      <c r="C135" s="9"/>
      <c r="D135" s="4" t="s">
        <v>860</v>
      </c>
      <c r="E135" s="2" t="s">
        <v>538</v>
      </c>
      <c r="F135" s="2" t="s">
        <v>61</v>
      </c>
      <c r="H135" s="2" t="s">
        <v>861</v>
      </c>
      <c r="I135" s="2" t="s">
        <v>514</v>
      </c>
      <c r="J135" s="2">
        <v>3</v>
      </c>
      <c r="K135" s="2" t="s">
        <v>513</v>
      </c>
      <c r="L135" s="2">
        <v>33</v>
      </c>
      <c r="M135" s="2" t="s">
        <v>513</v>
      </c>
      <c r="N135" s="2" t="s">
        <v>513</v>
      </c>
      <c r="O135" s="2">
        <v>1</v>
      </c>
      <c r="P135" s="2">
        <v>0</v>
      </c>
      <c r="Q135" s="2" t="s">
        <v>422</v>
      </c>
      <c r="R135" s="2">
        <v>0</v>
      </c>
      <c r="S135" s="2">
        <v>50</v>
      </c>
      <c r="T135" s="2">
        <v>50</v>
      </c>
      <c r="U135" s="2" t="s">
        <v>513</v>
      </c>
      <c r="V135" s="2">
        <v>0</v>
      </c>
      <c r="W135" s="2">
        <v>0</v>
      </c>
      <c r="X135" s="9"/>
      <c r="Y135" s="4" t="s">
        <v>862</v>
      </c>
      <c r="Z135" s="4"/>
    </row>
    <row r="136" spans="1:26" ht="33" customHeight="1">
      <c r="A136" s="2" t="s">
        <v>424</v>
      </c>
      <c r="B136" s="2" t="s">
        <v>43</v>
      </c>
      <c r="C136" s="4" t="s">
        <v>669</v>
      </c>
      <c r="D136" s="4" t="s">
        <v>863</v>
      </c>
      <c r="E136" s="2" t="s">
        <v>538</v>
      </c>
      <c r="F136" s="2" t="s">
        <v>88</v>
      </c>
      <c r="H136" s="2" t="s">
        <v>513</v>
      </c>
      <c r="I136" s="2" t="s">
        <v>514</v>
      </c>
      <c r="J136" s="2">
        <v>1</v>
      </c>
      <c r="K136" s="2" t="s">
        <v>513</v>
      </c>
      <c r="L136" s="2">
        <v>14</v>
      </c>
      <c r="M136" s="2" t="s">
        <v>513</v>
      </c>
      <c r="N136" s="2" t="s">
        <v>513</v>
      </c>
      <c r="O136" s="2">
        <v>1</v>
      </c>
      <c r="P136" s="2">
        <v>0</v>
      </c>
      <c r="Q136" s="2" t="s">
        <v>513</v>
      </c>
      <c r="R136" s="2">
        <v>0</v>
      </c>
      <c r="S136" s="2">
        <v>100</v>
      </c>
      <c r="T136" s="2">
        <v>0</v>
      </c>
      <c r="U136" s="2" t="s">
        <v>513</v>
      </c>
      <c r="V136" s="2">
        <v>0</v>
      </c>
      <c r="W136" s="2">
        <v>0</v>
      </c>
      <c r="X136" s="4" t="s">
        <v>669</v>
      </c>
      <c r="Y136" s="4" t="s">
        <v>864</v>
      </c>
      <c r="Z136" s="4"/>
    </row>
    <row r="137" spans="1:26" ht="33" customHeight="1">
      <c r="A137" s="2" t="s">
        <v>425</v>
      </c>
      <c r="B137" s="2" t="s">
        <v>43</v>
      </c>
      <c r="C137" s="4"/>
      <c r="D137" s="4" t="s">
        <v>865</v>
      </c>
      <c r="E137" s="2" t="s">
        <v>538</v>
      </c>
      <c r="F137" s="2" t="s">
        <v>93</v>
      </c>
      <c r="G137" s="2" t="s">
        <v>513</v>
      </c>
      <c r="H137" s="2" t="s">
        <v>866</v>
      </c>
      <c r="I137" s="2" t="s">
        <v>514</v>
      </c>
      <c r="J137" s="2">
        <v>1</v>
      </c>
      <c r="K137" s="2" t="s">
        <v>513</v>
      </c>
      <c r="L137" s="2">
        <v>16</v>
      </c>
      <c r="M137" s="2" t="s">
        <v>513</v>
      </c>
      <c r="N137" s="2" t="s">
        <v>513</v>
      </c>
      <c r="O137" s="2">
        <v>1</v>
      </c>
      <c r="P137" s="2">
        <v>0</v>
      </c>
      <c r="Q137" s="2" t="s">
        <v>513</v>
      </c>
      <c r="R137" s="2">
        <v>0</v>
      </c>
      <c r="S137" s="2">
        <v>50</v>
      </c>
      <c r="T137" s="2">
        <v>50</v>
      </c>
      <c r="U137" s="2" t="s">
        <v>513</v>
      </c>
      <c r="V137" s="2">
        <v>0</v>
      </c>
      <c r="W137" s="2">
        <v>0</v>
      </c>
      <c r="X137" s="4"/>
      <c r="Y137" s="4" t="s">
        <v>867</v>
      </c>
      <c r="Z137" s="4"/>
    </row>
    <row r="138" spans="1:26" ht="33" customHeight="1">
      <c r="A138" s="2" t="s">
        <v>426</v>
      </c>
      <c r="B138" s="2" t="s">
        <v>43</v>
      </c>
      <c r="C138" s="9" t="s">
        <v>592</v>
      </c>
      <c r="D138" s="4" t="s">
        <v>868</v>
      </c>
      <c r="E138" s="2" t="s">
        <v>538</v>
      </c>
      <c r="F138" s="2" t="s">
        <v>61</v>
      </c>
      <c r="H138" s="2" t="s">
        <v>513</v>
      </c>
      <c r="I138" s="2" t="s">
        <v>514</v>
      </c>
      <c r="J138" s="2">
        <v>2</v>
      </c>
      <c r="K138" s="2" t="s">
        <v>513</v>
      </c>
      <c r="L138" s="2">
        <v>17</v>
      </c>
      <c r="M138" s="2" t="s">
        <v>513</v>
      </c>
      <c r="N138" s="2" t="s">
        <v>513</v>
      </c>
      <c r="O138" s="2">
        <v>1</v>
      </c>
      <c r="P138" s="2">
        <v>0</v>
      </c>
      <c r="Q138" s="2" t="s">
        <v>513</v>
      </c>
      <c r="R138" s="2">
        <v>0</v>
      </c>
      <c r="S138" s="2">
        <v>50</v>
      </c>
      <c r="T138" s="2">
        <v>50</v>
      </c>
      <c r="U138" s="2" t="s">
        <v>513</v>
      </c>
      <c r="V138" s="2">
        <v>0</v>
      </c>
      <c r="W138" s="2">
        <v>0</v>
      </c>
      <c r="X138" s="4" t="s">
        <v>603</v>
      </c>
      <c r="Y138" s="4" t="s">
        <v>869</v>
      </c>
      <c r="Z138" s="4"/>
    </row>
    <row r="139" spans="1:26" ht="33" customHeight="1">
      <c r="A139" s="2" t="s">
        <v>427</v>
      </c>
      <c r="B139" s="2" t="s">
        <v>43</v>
      </c>
      <c r="C139" s="9" t="s">
        <v>592</v>
      </c>
      <c r="D139" s="4" t="s">
        <v>870</v>
      </c>
      <c r="E139" s="2" t="s">
        <v>538</v>
      </c>
      <c r="F139" s="2" t="s">
        <v>100</v>
      </c>
      <c r="G139" s="2" t="s">
        <v>513</v>
      </c>
      <c r="H139" s="2" t="s">
        <v>513</v>
      </c>
      <c r="I139" s="2" t="s">
        <v>514</v>
      </c>
      <c r="J139" s="2">
        <v>2</v>
      </c>
      <c r="K139" s="2" t="s">
        <v>871</v>
      </c>
      <c r="L139" s="2">
        <v>3</v>
      </c>
      <c r="M139" s="2" t="s">
        <v>513</v>
      </c>
      <c r="N139" s="2" t="s">
        <v>513</v>
      </c>
      <c r="O139" s="2">
        <v>1</v>
      </c>
      <c r="P139" s="2">
        <v>0</v>
      </c>
      <c r="Q139" s="2" t="s">
        <v>513</v>
      </c>
      <c r="R139" s="2">
        <v>100</v>
      </c>
      <c r="S139" s="2">
        <v>0</v>
      </c>
      <c r="T139" s="2">
        <v>0</v>
      </c>
      <c r="U139" s="2" t="s">
        <v>513</v>
      </c>
      <c r="V139" s="2">
        <v>0</v>
      </c>
      <c r="W139" s="2">
        <v>0</v>
      </c>
      <c r="X139" s="4" t="s">
        <v>603</v>
      </c>
      <c r="Y139" s="4" t="s">
        <v>872</v>
      </c>
      <c r="Z139" s="4"/>
    </row>
    <row r="140" spans="1:26" ht="33" customHeight="1">
      <c r="A140" s="2" t="s">
        <v>428</v>
      </c>
      <c r="B140" s="2" t="s">
        <v>43</v>
      </c>
      <c r="C140" s="9" t="s">
        <v>592</v>
      </c>
      <c r="D140" s="4" t="s">
        <v>873</v>
      </c>
      <c r="E140" s="2" t="s">
        <v>538</v>
      </c>
      <c r="F140" s="2" t="s">
        <v>61</v>
      </c>
      <c r="G140" s="2" t="s">
        <v>513</v>
      </c>
      <c r="H140" s="2" t="s">
        <v>652</v>
      </c>
      <c r="I140" s="2" t="s">
        <v>514</v>
      </c>
      <c r="J140" s="2">
        <v>2</v>
      </c>
      <c r="K140" s="2" t="s">
        <v>513</v>
      </c>
      <c r="L140" s="2">
        <v>47</v>
      </c>
      <c r="M140" s="2" t="s">
        <v>513</v>
      </c>
      <c r="N140" s="2" t="s">
        <v>513</v>
      </c>
      <c r="O140" s="2">
        <v>1</v>
      </c>
      <c r="P140" s="2">
        <v>0</v>
      </c>
      <c r="Q140" s="2" t="s">
        <v>513</v>
      </c>
      <c r="R140" s="2">
        <v>0</v>
      </c>
      <c r="S140" s="2">
        <v>0</v>
      </c>
      <c r="T140" s="2">
        <v>100</v>
      </c>
      <c r="U140" s="2" t="s">
        <v>513</v>
      </c>
      <c r="V140" s="2">
        <v>0</v>
      </c>
      <c r="W140" s="2">
        <v>0</v>
      </c>
      <c r="X140" s="4" t="s">
        <v>603</v>
      </c>
      <c r="Y140" s="4" t="s">
        <v>874</v>
      </c>
      <c r="Z140" s="4"/>
    </row>
    <row r="141" spans="1:26" ht="33" customHeight="1">
      <c r="A141" s="2" t="s">
        <v>429</v>
      </c>
      <c r="B141" s="2" t="s">
        <v>43</v>
      </c>
      <c r="C141" s="9" t="s">
        <v>592</v>
      </c>
      <c r="D141" s="4" t="s">
        <v>875</v>
      </c>
      <c r="E141" s="2" t="s">
        <v>538</v>
      </c>
      <c r="F141" s="2" t="s">
        <v>61</v>
      </c>
      <c r="H141" s="2" t="s">
        <v>721</v>
      </c>
      <c r="I141" s="2" t="s">
        <v>514</v>
      </c>
      <c r="J141" s="2">
        <v>2</v>
      </c>
      <c r="K141" s="2" t="s">
        <v>513</v>
      </c>
      <c r="L141" s="2">
        <v>48</v>
      </c>
      <c r="M141" s="2" t="s">
        <v>513</v>
      </c>
      <c r="N141" s="2" t="s">
        <v>513</v>
      </c>
      <c r="O141" s="2">
        <v>1</v>
      </c>
      <c r="P141" s="2">
        <v>0</v>
      </c>
      <c r="Q141" s="2" t="s">
        <v>513</v>
      </c>
      <c r="R141" s="2">
        <v>0</v>
      </c>
      <c r="S141" s="2">
        <v>100</v>
      </c>
      <c r="T141" s="2">
        <v>0</v>
      </c>
      <c r="U141" s="2" t="s">
        <v>513</v>
      </c>
      <c r="V141" s="2">
        <v>0</v>
      </c>
      <c r="W141" s="2">
        <v>0</v>
      </c>
      <c r="X141" s="4" t="s">
        <v>603</v>
      </c>
      <c r="Y141" s="4" t="s">
        <v>876</v>
      </c>
      <c r="Z141" s="4"/>
    </row>
    <row r="142" spans="1:26" ht="33" customHeight="1">
      <c r="A142" s="2" t="s">
        <v>430</v>
      </c>
      <c r="B142" s="2" t="s">
        <v>43</v>
      </c>
      <c r="C142" s="4" t="s">
        <v>669</v>
      </c>
      <c r="D142" s="4" t="s">
        <v>877</v>
      </c>
      <c r="E142" s="2" t="s">
        <v>538</v>
      </c>
      <c r="F142" s="2" t="s">
        <v>88</v>
      </c>
      <c r="G142" s="2" t="s">
        <v>513</v>
      </c>
      <c r="H142" s="2" t="s">
        <v>878</v>
      </c>
      <c r="I142" s="2" t="s">
        <v>514</v>
      </c>
      <c r="J142" s="2">
        <v>3</v>
      </c>
      <c r="K142" s="2" t="s">
        <v>513</v>
      </c>
      <c r="L142" s="2">
        <v>49</v>
      </c>
      <c r="M142" s="2" t="s">
        <v>513</v>
      </c>
      <c r="N142" s="2" t="s">
        <v>513</v>
      </c>
      <c r="O142" s="2">
        <v>1</v>
      </c>
      <c r="P142" s="2">
        <v>0</v>
      </c>
      <c r="Q142" s="2" t="s">
        <v>429</v>
      </c>
      <c r="R142" s="2">
        <v>0</v>
      </c>
      <c r="S142" s="2">
        <v>100</v>
      </c>
      <c r="T142" s="2">
        <v>0</v>
      </c>
      <c r="U142" s="2" t="s">
        <v>513</v>
      </c>
      <c r="V142" s="2">
        <v>0</v>
      </c>
      <c r="W142" s="2">
        <v>0</v>
      </c>
      <c r="X142" s="4" t="s">
        <v>669</v>
      </c>
      <c r="Y142" s="4" t="s">
        <v>879</v>
      </c>
      <c r="Z142" s="4"/>
    </row>
    <row r="143" spans="1:26" ht="33" customHeight="1">
      <c r="A143" s="2" t="s">
        <v>431</v>
      </c>
      <c r="B143" s="2" t="s">
        <v>43</v>
      </c>
      <c r="C143" s="4"/>
      <c r="D143" s="4" t="s">
        <v>880</v>
      </c>
      <c r="E143" s="2" t="s">
        <v>538</v>
      </c>
      <c r="F143" s="2" t="s">
        <v>61</v>
      </c>
      <c r="G143" s="2" t="s">
        <v>513</v>
      </c>
      <c r="H143" s="2" t="s">
        <v>513</v>
      </c>
      <c r="I143" s="2" t="s">
        <v>514</v>
      </c>
      <c r="J143" s="2">
        <v>2</v>
      </c>
      <c r="K143" s="2" t="s">
        <v>513</v>
      </c>
      <c r="L143" s="2">
        <v>22</v>
      </c>
      <c r="M143" s="2" t="s">
        <v>513</v>
      </c>
      <c r="N143" s="2" t="s">
        <v>513</v>
      </c>
      <c r="O143" s="2">
        <v>1</v>
      </c>
      <c r="P143" s="2">
        <v>0</v>
      </c>
      <c r="Q143" s="2" t="s">
        <v>513</v>
      </c>
      <c r="R143" s="2">
        <v>0</v>
      </c>
      <c r="S143" s="2">
        <v>100</v>
      </c>
      <c r="T143" s="2">
        <v>0</v>
      </c>
      <c r="U143" s="2" t="s">
        <v>513</v>
      </c>
      <c r="V143" s="2">
        <v>0</v>
      </c>
      <c r="W143" s="2">
        <v>0</v>
      </c>
      <c r="X143" s="4"/>
      <c r="Y143" s="4" t="s">
        <v>881</v>
      </c>
      <c r="Z143" s="4"/>
    </row>
    <row r="144" spans="1:26" ht="33" customHeight="1">
      <c r="A144" s="2" t="s">
        <v>432</v>
      </c>
      <c r="B144" s="2" t="s">
        <v>43</v>
      </c>
      <c r="C144" s="4"/>
      <c r="D144" s="4" t="s">
        <v>882</v>
      </c>
      <c r="E144" s="2" t="s">
        <v>538</v>
      </c>
      <c r="F144" s="2" t="s">
        <v>61</v>
      </c>
      <c r="H144" s="2" t="s">
        <v>883</v>
      </c>
      <c r="I144" s="2" t="s">
        <v>514</v>
      </c>
      <c r="J144" s="2">
        <v>3</v>
      </c>
      <c r="K144" s="2" t="s">
        <v>513</v>
      </c>
      <c r="L144" s="2">
        <v>23</v>
      </c>
      <c r="M144" s="2" t="s">
        <v>513</v>
      </c>
      <c r="N144" s="2" t="s">
        <v>513</v>
      </c>
      <c r="O144" s="2">
        <v>1</v>
      </c>
      <c r="P144" s="2">
        <v>0</v>
      </c>
      <c r="Q144" s="2" t="s">
        <v>431</v>
      </c>
      <c r="R144" s="2">
        <v>0</v>
      </c>
      <c r="S144" s="2">
        <v>0</v>
      </c>
      <c r="T144" s="2">
        <v>100</v>
      </c>
      <c r="U144" s="2" t="s">
        <v>513</v>
      </c>
      <c r="V144" s="2">
        <v>0</v>
      </c>
      <c r="W144" s="2">
        <v>0</v>
      </c>
      <c r="X144" s="4"/>
      <c r="Y144" s="4" t="s">
        <v>884</v>
      </c>
      <c r="Z144" s="4"/>
    </row>
    <row r="145" spans="1:26" ht="33" customHeight="1">
      <c r="A145" s="2" t="s">
        <v>433</v>
      </c>
      <c r="B145" s="2" t="s">
        <v>43</v>
      </c>
      <c r="C145" s="9" t="s">
        <v>592</v>
      </c>
      <c r="D145" s="4" t="s">
        <v>885</v>
      </c>
      <c r="E145" s="2" t="s">
        <v>538</v>
      </c>
      <c r="F145" s="2" t="s">
        <v>61</v>
      </c>
      <c r="G145" s="2" t="s">
        <v>513</v>
      </c>
      <c r="H145" s="2" t="s">
        <v>513</v>
      </c>
      <c r="I145" s="2" t="s">
        <v>514</v>
      </c>
      <c r="J145" s="2">
        <v>2</v>
      </c>
      <c r="K145" s="2" t="s">
        <v>513</v>
      </c>
      <c r="L145" s="2">
        <v>24</v>
      </c>
      <c r="M145" s="2" t="s">
        <v>513</v>
      </c>
      <c r="N145" s="2" t="s">
        <v>513</v>
      </c>
      <c r="O145" s="2">
        <v>1</v>
      </c>
      <c r="P145" s="2">
        <v>0</v>
      </c>
      <c r="Q145" s="2" t="s">
        <v>513</v>
      </c>
      <c r="R145" s="2">
        <v>50</v>
      </c>
      <c r="S145" s="2">
        <v>0</v>
      </c>
      <c r="T145" s="2">
        <v>50</v>
      </c>
      <c r="U145" s="2" t="s">
        <v>513</v>
      </c>
      <c r="V145" s="2">
        <v>0</v>
      </c>
      <c r="W145" s="2">
        <v>0</v>
      </c>
      <c r="X145" s="4" t="s">
        <v>603</v>
      </c>
      <c r="Y145" s="4" t="s">
        <v>886</v>
      </c>
      <c r="Z145" s="4"/>
    </row>
    <row r="146" spans="1:26" ht="33" customHeight="1">
      <c r="A146" s="2" t="s">
        <v>229</v>
      </c>
      <c r="B146" s="2" t="s">
        <v>43</v>
      </c>
      <c r="C146" s="4" t="s">
        <v>513</v>
      </c>
      <c r="D146" s="4" t="s">
        <v>887</v>
      </c>
      <c r="E146" s="2" t="s">
        <v>552</v>
      </c>
      <c r="G146" s="4" t="s">
        <v>553</v>
      </c>
      <c r="H146" s="2" t="s">
        <v>888</v>
      </c>
      <c r="I146" s="2" t="s">
        <v>514</v>
      </c>
      <c r="J146" s="2">
        <v>2</v>
      </c>
      <c r="K146" s="2" t="s">
        <v>513</v>
      </c>
      <c r="L146" s="2">
        <v>25</v>
      </c>
      <c r="M146" s="2" t="s">
        <v>513</v>
      </c>
      <c r="N146" s="2" t="s">
        <v>513</v>
      </c>
      <c r="O146" s="2">
        <v>1</v>
      </c>
      <c r="P146" s="2">
        <v>0</v>
      </c>
      <c r="Q146" s="2" t="s">
        <v>433</v>
      </c>
      <c r="R146" s="2">
        <v>0</v>
      </c>
      <c r="S146" s="2">
        <v>0</v>
      </c>
      <c r="T146" s="2">
        <v>0</v>
      </c>
      <c r="U146" s="2" t="s">
        <v>513</v>
      </c>
      <c r="V146" s="2">
        <v>0</v>
      </c>
      <c r="W146" s="2">
        <v>0</v>
      </c>
      <c r="X146" s="4" t="s">
        <v>513</v>
      </c>
      <c r="Y146" s="4" t="s">
        <v>889</v>
      </c>
      <c r="Z146" s="4"/>
    </row>
    <row r="147" spans="1:26" ht="33" customHeight="1">
      <c r="A147" s="2" t="s">
        <v>434</v>
      </c>
      <c r="B147" s="2" t="s">
        <v>43</v>
      </c>
      <c r="C147" s="4"/>
      <c r="D147" s="8" t="s">
        <v>890</v>
      </c>
      <c r="E147" s="2" t="s">
        <v>538</v>
      </c>
      <c r="F147" s="2" t="s">
        <v>61</v>
      </c>
      <c r="H147" s="2" t="s">
        <v>891</v>
      </c>
      <c r="I147" s="2" t="s">
        <v>514</v>
      </c>
      <c r="J147" s="2">
        <v>2</v>
      </c>
      <c r="K147" s="2" t="s">
        <v>622</v>
      </c>
      <c r="L147" s="2">
        <v>26</v>
      </c>
      <c r="O147" s="2">
        <v>1</v>
      </c>
      <c r="P147" s="2">
        <v>0</v>
      </c>
      <c r="Q147" s="2" t="s">
        <v>229</v>
      </c>
      <c r="R147" s="2">
        <v>100</v>
      </c>
      <c r="S147" s="2">
        <v>0</v>
      </c>
      <c r="T147" s="2">
        <v>0</v>
      </c>
      <c r="V147" s="2">
        <v>0</v>
      </c>
      <c r="W147" s="2">
        <v>0</v>
      </c>
      <c r="X147" s="4"/>
      <c r="Y147" s="8" t="s">
        <v>892</v>
      </c>
      <c r="Z147" s="8"/>
    </row>
    <row r="148" spans="1:26" ht="33" customHeight="1">
      <c r="A148" s="2" t="s">
        <v>435</v>
      </c>
      <c r="B148" s="2" t="s">
        <v>43</v>
      </c>
      <c r="C148" s="4" t="s">
        <v>513</v>
      </c>
      <c r="D148" s="8" t="s">
        <v>893</v>
      </c>
      <c r="E148" s="2" t="s">
        <v>538</v>
      </c>
      <c r="F148" s="2" t="s">
        <v>61</v>
      </c>
      <c r="H148" s="2" t="s">
        <v>891</v>
      </c>
      <c r="I148" s="2" t="s">
        <v>514</v>
      </c>
      <c r="J148" s="2">
        <v>3</v>
      </c>
      <c r="K148" s="2" t="s">
        <v>513</v>
      </c>
      <c r="L148" s="2">
        <v>27</v>
      </c>
      <c r="M148" s="2" t="s">
        <v>513</v>
      </c>
      <c r="N148" s="2" t="s">
        <v>513</v>
      </c>
      <c r="O148" s="2">
        <v>1</v>
      </c>
      <c r="P148" s="2">
        <v>0</v>
      </c>
      <c r="Q148" s="2" t="s">
        <v>229</v>
      </c>
      <c r="R148" s="2">
        <v>100</v>
      </c>
      <c r="S148" s="2">
        <v>0</v>
      </c>
      <c r="T148" s="2">
        <v>0</v>
      </c>
      <c r="U148" s="2" t="s">
        <v>513</v>
      </c>
      <c r="V148" s="2">
        <v>0</v>
      </c>
      <c r="W148" s="2">
        <v>0</v>
      </c>
      <c r="X148" s="4" t="s">
        <v>513</v>
      </c>
      <c r="Y148" s="8" t="s">
        <v>894</v>
      </c>
      <c r="Z148" s="8"/>
    </row>
    <row r="149" spans="1:26" ht="33" customHeight="1">
      <c r="A149" s="2" t="s">
        <v>436</v>
      </c>
      <c r="B149" s="2" t="s">
        <v>43</v>
      </c>
      <c r="C149" s="4" t="s">
        <v>669</v>
      </c>
      <c r="D149" s="4" t="s">
        <v>895</v>
      </c>
      <c r="E149" s="2" t="s">
        <v>538</v>
      </c>
      <c r="F149" s="2" t="s">
        <v>88</v>
      </c>
      <c r="G149" s="2" t="s">
        <v>513</v>
      </c>
      <c r="H149" s="2" t="s">
        <v>891</v>
      </c>
      <c r="I149" s="2" t="s">
        <v>514</v>
      </c>
      <c r="J149" s="2">
        <v>2</v>
      </c>
      <c r="K149" s="2" t="s">
        <v>622</v>
      </c>
      <c r="L149" s="2">
        <v>28</v>
      </c>
      <c r="M149" s="2" t="s">
        <v>513</v>
      </c>
      <c r="N149" s="2" t="s">
        <v>513</v>
      </c>
      <c r="O149" s="2">
        <v>1</v>
      </c>
      <c r="P149" s="2">
        <v>0</v>
      </c>
      <c r="Q149" s="2" t="s">
        <v>229</v>
      </c>
      <c r="R149" s="2">
        <v>50</v>
      </c>
      <c r="S149" s="2">
        <v>50</v>
      </c>
      <c r="T149" s="2">
        <v>0</v>
      </c>
      <c r="U149" s="2" t="s">
        <v>513</v>
      </c>
      <c r="V149" s="2">
        <v>0</v>
      </c>
      <c r="W149" s="2">
        <v>0</v>
      </c>
      <c r="X149" s="4" t="s">
        <v>669</v>
      </c>
      <c r="Y149" s="4" t="s">
        <v>896</v>
      </c>
      <c r="Z149" s="4"/>
    </row>
    <row r="150" spans="1:26" ht="33" customHeight="1">
      <c r="A150" s="2" t="s">
        <v>437</v>
      </c>
      <c r="B150" s="2" t="s">
        <v>43</v>
      </c>
      <c r="C150" s="9" t="s">
        <v>592</v>
      </c>
      <c r="D150" s="4" t="s">
        <v>897</v>
      </c>
      <c r="E150" s="2" t="s">
        <v>538</v>
      </c>
      <c r="F150" s="2" t="s">
        <v>100</v>
      </c>
      <c r="H150" s="2" t="s">
        <v>513</v>
      </c>
      <c r="I150" s="2" t="s">
        <v>514</v>
      </c>
      <c r="J150" s="2">
        <v>2</v>
      </c>
      <c r="K150" s="2" t="s">
        <v>513</v>
      </c>
      <c r="L150" s="2">
        <v>4</v>
      </c>
      <c r="M150" s="2" t="s">
        <v>513</v>
      </c>
      <c r="N150" s="2" t="s">
        <v>513</v>
      </c>
      <c r="O150" s="2">
        <v>1</v>
      </c>
      <c r="P150" s="2">
        <v>0</v>
      </c>
      <c r="Q150" s="2" t="s">
        <v>513</v>
      </c>
      <c r="R150" s="2">
        <v>100</v>
      </c>
      <c r="S150" s="2">
        <v>0</v>
      </c>
      <c r="T150" s="2">
        <v>0</v>
      </c>
      <c r="U150" s="2" t="s">
        <v>513</v>
      </c>
      <c r="V150" s="2">
        <v>0</v>
      </c>
      <c r="W150" s="2">
        <v>0</v>
      </c>
      <c r="X150" s="4" t="s">
        <v>603</v>
      </c>
      <c r="Y150" s="4" t="s">
        <v>898</v>
      </c>
      <c r="Z150" s="4"/>
    </row>
    <row r="151" spans="1:26" ht="33" customHeight="1">
      <c r="A151" s="2" t="s">
        <v>438</v>
      </c>
      <c r="B151" s="2" t="s">
        <v>43</v>
      </c>
      <c r="C151" s="4" t="s">
        <v>669</v>
      </c>
      <c r="D151" s="4" t="s">
        <v>899</v>
      </c>
      <c r="E151" s="2" t="s">
        <v>538</v>
      </c>
      <c r="F151" s="2" t="s">
        <v>88</v>
      </c>
      <c r="H151" s="2" t="s">
        <v>721</v>
      </c>
      <c r="I151" s="2" t="s">
        <v>514</v>
      </c>
      <c r="J151" s="2">
        <v>2</v>
      </c>
      <c r="K151" s="2" t="s">
        <v>513</v>
      </c>
      <c r="L151" s="2">
        <v>50</v>
      </c>
      <c r="M151" s="2" t="s">
        <v>513</v>
      </c>
      <c r="N151" s="2" t="s">
        <v>513</v>
      </c>
      <c r="O151" s="2">
        <v>1</v>
      </c>
      <c r="P151" s="2">
        <v>0</v>
      </c>
      <c r="Q151" s="2" t="s">
        <v>513</v>
      </c>
      <c r="R151" s="2">
        <v>50</v>
      </c>
      <c r="S151" s="2">
        <v>50</v>
      </c>
      <c r="T151" s="2">
        <v>0</v>
      </c>
      <c r="U151" s="2" t="s">
        <v>513</v>
      </c>
      <c r="V151" s="2">
        <v>0</v>
      </c>
      <c r="W151" s="2">
        <v>0</v>
      </c>
      <c r="X151" s="4" t="s">
        <v>669</v>
      </c>
      <c r="Y151" s="4" t="s">
        <v>900</v>
      </c>
      <c r="Z151" s="4"/>
    </row>
    <row r="152" spans="1:26" ht="33" customHeight="1">
      <c r="A152" s="2" t="s">
        <v>439</v>
      </c>
      <c r="B152" s="2" t="s">
        <v>43</v>
      </c>
      <c r="C152" s="4"/>
      <c r="D152" s="4" t="s">
        <v>901</v>
      </c>
      <c r="E152" s="2" t="s">
        <v>538</v>
      </c>
      <c r="F152" s="2" t="s">
        <v>88</v>
      </c>
      <c r="H152" s="2" t="s">
        <v>902</v>
      </c>
      <c r="I152" s="2" t="s">
        <v>514</v>
      </c>
      <c r="J152" s="2">
        <v>3</v>
      </c>
      <c r="L152" s="2">
        <v>51</v>
      </c>
      <c r="O152" s="2">
        <v>1</v>
      </c>
      <c r="P152" s="2">
        <v>0</v>
      </c>
      <c r="Q152" s="2" t="s">
        <v>438</v>
      </c>
      <c r="R152" s="2">
        <v>50</v>
      </c>
      <c r="S152" s="2">
        <v>50</v>
      </c>
      <c r="T152" s="2">
        <v>0</v>
      </c>
      <c r="V152" s="2">
        <v>0</v>
      </c>
      <c r="W152" s="2">
        <v>0</v>
      </c>
      <c r="X152" s="4"/>
      <c r="Y152" s="4" t="s">
        <v>903</v>
      </c>
      <c r="Z152" s="4"/>
    </row>
    <row r="153" spans="1:26" ht="33" customHeight="1">
      <c r="A153" s="2" t="s">
        <v>440</v>
      </c>
      <c r="B153" s="2" t="s">
        <v>43</v>
      </c>
      <c r="C153" s="4" t="s">
        <v>607</v>
      </c>
      <c r="D153" s="4" t="s">
        <v>904</v>
      </c>
      <c r="E153" s="2" t="s">
        <v>538</v>
      </c>
      <c r="F153" s="2" t="s">
        <v>100</v>
      </c>
      <c r="H153" s="2" t="s">
        <v>513</v>
      </c>
      <c r="I153" s="2" t="s">
        <v>514</v>
      </c>
      <c r="J153" s="2">
        <v>1</v>
      </c>
      <c r="K153" s="2" t="s">
        <v>513</v>
      </c>
      <c r="L153" s="2">
        <v>5</v>
      </c>
      <c r="M153" s="2" t="s">
        <v>513</v>
      </c>
      <c r="N153" s="2" t="s">
        <v>513</v>
      </c>
      <c r="O153" s="2">
        <v>1</v>
      </c>
      <c r="P153" s="2">
        <v>0</v>
      </c>
      <c r="Q153" s="2" t="s">
        <v>513</v>
      </c>
      <c r="R153" s="2">
        <v>100</v>
      </c>
      <c r="S153" s="2">
        <v>0</v>
      </c>
      <c r="T153" s="2">
        <v>0</v>
      </c>
      <c r="U153" s="2" t="s">
        <v>513</v>
      </c>
      <c r="V153" s="2">
        <v>0</v>
      </c>
      <c r="W153" s="2">
        <v>0</v>
      </c>
      <c r="X153" s="4" t="s">
        <v>603</v>
      </c>
      <c r="Y153" s="4" t="s">
        <v>905</v>
      </c>
      <c r="Z153" s="4"/>
    </row>
    <row r="154" spans="1:26" ht="33" customHeight="1">
      <c r="A154" s="2" t="s">
        <v>441</v>
      </c>
      <c r="B154" s="2" t="s">
        <v>43</v>
      </c>
      <c r="C154" s="4"/>
      <c r="D154" s="4" t="s">
        <v>906</v>
      </c>
      <c r="E154" s="2" t="s">
        <v>538</v>
      </c>
      <c r="F154" s="2" t="s">
        <v>100</v>
      </c>
      <c r="G154" s="2" t="s">
        <v>513</v>
      </c>
      <c r="H154" s="2" t="s">
        <v>907</v>
      </c>
      <c r="I154" s="2" t="s">
        <v>514</v>
      </c>
      <c r="J154" s="2">
        <v>2</v>
      </c>
      <c r="K154" s="2" t="s">
        <v>513</v>
      </c>
      <c r="L154" s="2">
        <v>6</v>
      </c>
      <c r="M154" s="2" t="s">
        <v>513</v>
      </c>
      <c r="N154" s="2" t="s">
        <v>513</v>
      </c>
      <c r="O154" s="2">
        <v>1</v>
      </c>
      <c r="P154" s="2">
        <v>0</v>
      </c>
      <c r="Q154" s="2" t="s">
        <v>440</v>
      </c>
      <c r="R154" s="2">
        <v>50</v>
      </c>
      <c r="S154" s="2">
        <v>50</v>
      </c>
      <c r="T154" s="2">
        <v>0</v>
      </c>
      <c r="U154" s="2" t="s">
        <v>513</v>
      </c>
      <c r="V154" s="2">
        <v>0</v>
      </c>
      <c r="W154" s="2">
        <v>0</v>
      </c>
      <c r="X154" s="4"/>
      <c r="Y154" s="4" t="s">
        <v>908</v>
      </c>
      <c r="Z154" s="4"/>
    </row>
    <row r="155" spans="1:26" ht="33" customHeight="1">
      <c r="A155" s="2" t="s">
        <v>442</v>
      </c>
      <c r="B155" s="2" t="s">
        <v>43</v>
      </c>
      <c r="C155" s="4" t="s">
        <v>669</v>
      </c>
      <c r="D155" s="5" t="s">
        <v>909</v>
      </c>
      <c r="E155" s="2" t="s">
        <v>538</v>
      </c>
      <c r="F155" s="2" t="s">
        <v>88</v>
      </c>
      <c r="G155" s="2" t="s">
        <v>513</v>
      </c>
      <c r="H155" s="2" t="s">
        <v>513</v>
      </c>
      <c r="I155" s="2" t="s">
        <v>514</v>
      </c>
      <c r="J155" s="2">
        <v>2</v>
      </c>
      <c r="K155" s="2" t="s">
        <v>513</v>
      </c>
      <c r="L155" s="2">
        <v>42</v>
      </c>
      <c r="M155" s="2" t="s">
        <v>513</v>
      </c>
      <c r="N155" s="2" t="s">
        <v>513</v>
      </c>
      <c r="O155" s="2">
        <v>1</v>
      </c>
      <c r="P155" s="2">
        <v>0</v>
      </c>
      <c r="Q155" s="2" t="s">
        <v>513</v>
      </c>
      <c r="R155" s="2">
        <v>0</v>
      </c>
      <c r="S155" s="2">
        <v>50</v>
      </c>
      <c r="T155" s="2">
        <v>50</v>
      </c>
      <c r="U155" s="2" t="s">
        <v>513</v>
      </c>
      <c r="V155" s="2">
        <v>0</v>
      </c>
      <c r="W155" s="2">
        <v>0</v>
      </c>
      <c r="X155" s="4" t="s">
        <v>669</v>
      </c>
      <c r="Y155" s="5" t="s">
        <v>910</v>
      </c>
      <c r="Z155" s="5"/>
    </row>
    <row r="156" spans="1:26" ht="33" customHeight="1">
      <c r="A156" s="2" t="s">
        <v>443</v>
      </c>
      <c r="B156" s="2" t="s">
        <v>43</v>
      </c>
      <c r="C156" s="4"/>
      <c r="D156" s="4" t="s">
        <v>911</v>
      </c>
      <c r="E156" s="2" t="s">
        <v>538</v>
      </c>
      <c r="F156" s="2" t="s">
        <v>88</v>
      </c>
      <c r="G156" s="2" t="s">
        <v>513</v>
      </c>
      <c r="H156" s="2" t="s">
        <v>912</v>
      </c>
      <c r="I156" s="2" t="s">
        <v>514</v>
      </c>
      <c r="J156" s="2">
        <v>3</v>
      </c>
      <c r="K156" s="2" t="s">
        <v>513</v>
      </c>
      <c r="L156" s="2">
        <v>43</v>
      </c>
      <c r="M156" s="2" t="s">
        <v>513</v>
      </c>
      <c r="N156" s="2" t="s">
        <v>513</v>
      </c>
      <c r="O156" s="2">
        <v>1</v>
      </c>
      <c r="P156" s="2">
        <v>0</v>
      </c>
      <c r="Q156" s="2" t="s">
        <v>442</v>
      </c>
      <c r="R156" s="2">
        <v>0</v>
      </c>
      <c r="S156" s="2">
        <v>100</v>
      </c>
      <c r="T156" s="2">
        <v>0</v>
      </c>
      <c r="U156" s="2" t="s">
        <v>513</v>
      </c>
      <c r="V156" s="2">
        <v>0</v>
      </c>
      <c r="W156" s="2">
        <v>0</v>
      </c>
      <c r="X156" s="4"/>
      <c r="Y156" s="4" t="s">
        <v>913</v>
      </c>
      <c r="Z156" s="4"/>
    </row>
    <row r="157" spans="1:26" ht="33" customHeight="1">
      <c r="A157" s="2" t="s">
        <v>444</v>
      </c>
      <c r="B157" s="2" t="s">
        <v>43</v>
      </c>
      <c r="C157" s="4"/>
      <c r="D157" s="8" t="s">
        <v>914</v>
      </c>
      <c r="E157" s="2" t="s">
        <v>538</v>
      </c>
      <c r="F157" s="2" t="s">
        <v>61</v>
      </c>
      <c r="G157" s="2" t="s">
        <v>513</v>
      </c>
      <c r="H157" s="2" t="s">
        <v>513</v>
      </c>
      <c r="I157" s="2" t="s">
        <v>514</v>
      </c>
      <c r="J157" s="2">
        <v>1</v>
      </c>
      <c r="K157" s="2" t="s">
        <v>915</v>
      </c>
      <c r="L157" s="2">
        <v>8</v>
      </c>
      <c r="M157" s="2" t="s">
        <v>513</v>
      </c>
      <c r="N157" s="2" t="s">
        <v>513</v>
      </c>
      <c r="O157" s="2">
        <v>1</v>
      </c>
      <c r="P157" s="2">
        <v>0</v>
      </c>
      <c r="Q157" s="2" t="s">
        <v>513</v>
      </c>
      <c r="R157" s="2">
        <v>100</v>
      </c>
      <c r="S157" s="2">
        <v>0</v>
      </c>
      <c r="T157" s="2">
        <v>0</v>
      </c>
      <c r="U157" s="2" t="s">
        <v>513</v>
      </c>
      <c r="V157" s="2">
        <v>0</v>
      </c>
      <c r="W157" s="2">
        <v>0</v>
      </c>
      <c r="X157" s="4"/>
      <c r="Y157" s="8" t="s">
        <v>916</v>
      </c>
      <c r="Z157" s="8"/>
    </row>
    <row r="158" spans="1:26" ht="33" customHeight="1">
      <c r="A158" s="2" t="s">
        <v>445</v>
      </c>
      <c r="B158" s="2" t="s">
        <v>43</v>
      </c>
      <c r="C158" s="4" t="s">
        <v>669</v>
      </c>
      <c r="D158" s="4" t="s">
        <v>917</v>
      </c>
      <c r="E158" s="2" t="s">
        <v>538</v>
      </c>
      <c r="F158" s="2" t="s">
        <v>88</v>
      </c>
      <c r="H158" s="2" t="s">
        <v>513</v>
      </c>
      <c r="I158" s="2" t="s">
        <v>514</v>
      </c>
      <c r="J158" s="2">
        <v>1</v>
      </c>
      <c r="K158" s="2" t="s">
        <v>513</v>
      </c>
      <c r="L158" s="2">
        <v>7</v>
      </c>
      <c r="M158" s="2" t="s">
        <v>513</v>
      </c>
      <c r="N158" s="2" t="s">
        <v>513</v>
      </c>
      <c r="O158" s="2">
        <v>1</v>
      </c>
      <c r="P158" s="2">
        <v>0</v>
      </c>
      <c r="Q158" s="2" t="s">
        <v>513</v>
      </c>
      <c r="R158" s="2">
        <v>0</v>
      </c>
      <c r="S158" s="2">
        <v>100</v>
      </c>
      <c r="T158" s="2">
        <v>0</v>
      </c>
      <c r="U158" s="2" t="s">
        <v>513</v>
      </c>
      <c r="V158" s="2">
        <v>0</v>
      </c>
      <c r="W158" s="2">
        <v>0</v>
      </c>
      <c r="X158" s="4" t="s">
        <v>669</v>
      </c>
      <c r="Y158" s="4" t="s">
        <v>918</v>
      </c>
      <c r="Z158" s="4"/>
    </row>
    <row r="159" spans="1:26" ht="33" customHeight="1">
      <c r="A159" s="2" t="s">
        <v>446</v>
      </c>
      <c r="B159" s="2" t="s">
        <v>43</v>
      </c>
      <c r="C159" s="4" t="s">
        <v>669</v>
      </c>
      <c r="D159" s="4" t="s">
        <v>919</v>
      </c>
      <c r="E159" s="2" t="s">
        <v>538</v>
      </c>
      <c r="F159" s="2" t="s">
        <v>88</v>
      </c>
      <c r="G159" s="2" t="s">
        <v>513</v>
      </c>
      <c r="H159" s="2" t="s">
        <v>920</v>
      </c>
      <c r="I159" s="2" t="s">
        <v>514</v>
      </c>
      <c r="J159" s="2">
        <v>2</v>
      </c>
      <c r="K159" s="2" t="s">
        <v>513</v>
      </c>
      <c r="L159" s="2">
        <v>38</v>
      </c>
      <c r="M159" s="2" t="s">
        <v>513</v>
      </c>
      <c r="N159" s="2" t="s">
        <v>513</v>
      </c>
      <c r="O159" s="2">
        <v>1</v>
      </c>
      <c r="P159" s="2">
        <v>0</v>
      </c>
      <c r="Q159" s="2" t="s">
        <v>513</v>
      </c>
      <c r="R159" s="2">
        <v>100</v>
      </c>
      <c r="S159" s="2">
        <v>0</v>
      </c>
      <c r="T159" s="2">
        <v>0</v>
      </c>
      <c r="U159" s="2" t="s">
        <v>513</v>
      </c>
      <c r="V159" s="2">
        <v>0</v>
      </c>
      <c r="W159" s="2">
        <v>0</v>
      </c>
      <c r="X159" s="4" t="s">
        <v>669</v>
      </c>
      <c r="Y159" s="4" t="s">
        <v>921</v>
      </c>
      <c r="Z159" s="4"/>
    </row>
    <row r="160" spans="1:26" ht="33" customHeight="1">
      <c r="A160" s="2" t="s">
        <v>447</v>
      </c>
      <c r="B160" s="2" t="s">
        <v>43</v>
      </c>
      <c r="C160" s="4" t="s">
        <v>513</v>
      </c>
      <c r="D160" s="4" t="s">
        <v>922</v>
      </c>
      <c r="E160" s="2" t="s">
        <v>538</v>
      </c>
      <c r="F160" s="2" t="s">
        <v>88</v>
      </c>
      <c r="H160" s="2" t="s">
        <v>513</v>
      </c>
      <c r="I160" s="2" t="s">
        <v>514</v>
      </c>
      <c r="J160" s="2">
        <v>2</v>
      </c>
      <c r="K160" s="2" t="s">
        <v>513</v>
      </c>
      <c r="L160" s="2">
        <v>15</v>
      </c>
      <c r="M160" s="2" t="s">
        <v>513</v>
      </c>
      <c r="N160" s="2" t="s">
        <v>513</v>
      </c>
      <c r="O160" s="2">
        <v>1</v>
      </c>
      <c r="P160" s="2">
        <v>0</v>
      </c>
      <c r="Q160" s="2" t="s">
        <v>513</v>
      </c>
      <c r="R160" s="2">
        <v>50</v>
      </c>
      <c r="S160" s="2">
        <v>50</v>
      </c>
      <c r="T160" s="2">
        <v>0</v>
      </c>
      <c r="U160" s="2" t="s">
        <v>513</v>
      </c>
      <c r="V160" s="2">
        <v>0</v>
      </c>
      <c r="W160" s="2">
        <v>0</v>
      </c>
      <c r="X160" s="4" t="s">
        <v>513</v>
      </c>
      <c r="Y160" s="4" t="s">
        <v>923</v>
      </c>
      <c r="Z160" s="4"/>
    </row>
    <row r="161" spans="1:26" ht="33" customHeight="1">
      <c r="A161" s="2" t="s">
        <v>448</v>
      </c>
      <c r="B161" s="2" t="s">
        <v>43</v>
      </c>
      <c r="C161" s="4" t="s">
        <v>607</v>
      </c>
      <c r="D161" s="4" t="s">
        <v>924</v>
      </c>
      <c r="E161" s="2" t="s">
        <v>538</v>
      </c>
      <c r="F161" s="2" t="s">
        <v>61</v>
      </c>
      <c r="H161" s="2" t="s">
        <v>513</v>
      </c>
      <c r="I161" s="2" t="s">
        <v>514</v>
      </c>
      <c r="J161" s="2">
        <v>2</v>
      </c>
      <c r="K161" s="2" t="s">
        <v>513</v>
      </c>
      <c r="L161" s="2">
        <v>12</v>
      </c>
      <c r="M161" s="2" t="s">
        <v>513</v>
      </c>
      <c r="N161" s="2" t="s">
        <v>513</v>
      </c>
      <c r="O161" s="2">
        <v>1</v>
      </c>
      <c r="P161" s="2">
        <v>0</v>
      </c>
      <c r="Q161" s="2" t="s">
        <v>513</v>
      </c>
      <c r="R161" s="2">
        <v>50</v>
      </c>
      <c r="S161" s="2">
        <v>50</v>
      </c>
      <c r="T161" s="2">
        <v>0</v>
      </c>
      <c r="U161" s="2" t="s">
        <v>513</v>
      </c>
      <c r="V161" s="2">
        <v>0</v>
      </c>
      <c r="W161" s="2">
        <v>0</v>
      </c>
      <c r="X161" s="4" t="s">
        <v>603</v>
      </c>
      <c r="Y161" s="4" t="s">
        <v>925</v>
      </c>
      <c r="Z161" s="4"/>
    </row>
    <row r="162" spans="1:26" ht="33" customHeight="1">
      <c r="A162" s="2" t="s">
        <v>449</v>
      </c>
      <c r="B162" s="2" t="s">
        <v>43</v>
      </c>
      <c r="C162" s="9"/>
      <c r="D162" s="4" t="s">
        <v>926</v>
      </c>
      <c r="E162" s="2" t="s">
        <v>538</v>
      </c>
      <c r="F162" s="2" t="s">
        <v>61</v>
      </c>
      <c r="G162" s="2" t="s">
        <v>513</v>
      </c>
      <c r="H162" s="2" t="s">
        <v>927</v>
      </c>
      <c r="I162" s="2" t="s">
        <v>514</v>
      </c>
      <c r="J162" s="2">
        <v>2</v>
      </c>
      <c r="K162" s="2" t="s">
        <v>928</v>
      </c>
      <c r="L162" s="2">
        <v>13</v>
      </c>
      <c r="M162" s="2" t="s">
        <v>513</v>
      </c>
      <c r="N162" s="2" t="s">
        <v>513</v>
      </c>
      <c r="O162" s="2">
        <v>1</v>
      </c>
      <c r="P162" s="2">
        <v>0</v>
      </c>
      <c r="Q162" s="2" t="s">
        <v>513</v>
      </c>
      <c r="R162" s="2">
        <v>0</v>
      </c>
      <c r="S162" s="2">
        <v>0</v>
      </c>
      <c r="T162" s="2">
        <v>100</v>
      </c>
      <c r="U162" s="2" t="s">
        <v>513</v>
      </c>
      <c r="V162" s="2">
        <v>0</v>
      </c>
      <c r="W162" s="2">
        <v>0</v>
      </c>
      <c r="X162" s="4" t="s">
        <v>603</v>
      </c>
      <c r="Y162" s="4" t="s">
        <v>929</v>
      </c>
      <c r="Z162" s="4"/>
    </row>
    <row r="163" spans="1:26" ht="33" customHeight="1">
      <c r="A163" s="2" t="s">
        <v>450</v>
      </c>
      <c r="B163" s="2" t="s">
        <v>43</v>
      </c>
      <c r="D163" s="4" t="s">
        <v>930</v>
      </c>
      <c r="E163" s="2" t="s">
        <v>538</v>
      </c>
      <c r="F163" s="2" t="s">
        <v>61</v>
      </c>
      <c r="G163" s="2" t="s">
        <v>513</v>
      </c>
      <c r="H163" s="2" t="s">
        <v>513</v>
      </c>
      <c r="I163" s="2" t="s">
        <v>514</v>
      </c>
      <c r="J163" s="2">
        <v>2</v>
      </c>
      <c r="K163" s="2" t="s">
        <v>513</v>
      </c>
      <c r="L163" s="2">
        <v>9</v>
      </c>
      <c r="M163" s="2" t="s">
        <v>513</v>
      </c>
      <c r="N163" s="2" t="s">
        <v>513</v>
      </c>
      <c r="O163" s="2">
        <v>1</v>
      </c>
      <c r="P163" s="2">
        <v>0</v>
      </c>
      <c r="Q163" s="2" t="s">
        <v>513</v>
      </c>
      <c r="R163" s="2">
        <v>100</v>
      </c>
      <c r="S163" s="2">
        <v>0</v>
      </c>
      <c r="T163" s="2">
        <v>0</v>
      </c>
      <c r="U163" s="2" t="s">
        <v>513</v>
      </c>
      <c r="V163" s="2">
        <v>0</v>
      </c>
      <c r="W163" s="2">
        <v>0</v>
      </c>
      <c r="Y163" s="4" t="s">
        <v>931</v>
      </c>
      <c r="Z163" s="4"/>
    </row>
    <row r="164" spans="1:26" ht="33" customHeight="1">
      <c r="A164" s="2" t="s">
        <v>233</v>
      </c>
      <c r="B164" s="2" t="s">
        <v>43</v>
      </c>
      <c r="C164" s="4" t="s">
        <v>513</v>
      </c>
      <c r="D164" s="4" t="s">
        <v>932</v>
      </c>
      <c r="E164" s="2" t="s">
        <v>512</v>
      </c>
      <c r="F164" s="2" t="s">
        <v>513</v>
      </c>
      <c r="G164" s="2" t="s">
        <v>513</v>
      </c>
      <c r="H164" s="2" t="s">
        <v>933</v>
      </c>
      <c r="I164" s="2" t="s">
        <v>514</v>
      </c>
      <c r="K164" s="2" t="s">
        <v>513</v>
      </c>
      <c r="L164" s="2">
        <v>10</v>
      </c>
      <c r="M164" s="2" t="s">
        <v>513</v>
      </c>
      <c r="N164" s="2" t="s">
        <v>513</v>
      </c>
      <c r="O164" s="2">
        <v>1</v>
      </c>
      <c r="P164" s="2">
        <v>0</v>
      </c>
      <c r="Q164" s="2" t="s">
        <v>450</v>
      </c>
      <c r="U164" s="2" t="s">
        <v>513</v>
      </c>
      <c r="V164" s="2">
        <v>0</v>
      </c>
      <c r="W164" s="2">
        <v>0</v>
      </c>
      <c r="X164" s="4" t="s">
        <v>513</v>
      </c>
      <c r="Y164" s="4" t="s">
        <v>934</v>
      </c>
      <c r="Z164" s="4"/>
    </row>
    <row r="165" spans="1:26" ht="33" customHeight="1">
      <c r="A165" s="2" t="s">
        <v>451</v>
      </c>
      <c r="B165" s="2" t="s">
        <v>43</v>
      </c>
      <c r="C165" s="4" t="s">
        <v>607</v>
      </c>
      <c r="D165" s="4" t="s">
        <v>935</v>
      </c>
      <c r="E165" s="2" t="s">
        <v>538</v>
      </c>
      <c r="F165" s="2" t="s">
        <v>61</v>
      </c>
      <c r="G165" s="2" t="s">
        <v>513</v>
      </c>
      <c r="H165" s="2" t="s">
        <v>936</v>
      </c>
      <c r="I165" s="2" t="s">
        <v>514</v>
      </c>
      <c r="J165" s="2">
        <v>3</v>
      </c>
      <c r="K165" s="2" t="s">
        <v>513</v>
      </c>
      <c r="L165" s="2">
        <v>11</v>
      </c>
      <c r="M165" s="2" t="s">
        <v>513</v>
      </c>
      <c r="N165" s="2" t="s">
        <v>513</v>
      </c>
      <c r="O165" s="2">
        <v>1</v>
      </c>
      <c r="P165" s="2">
        <v>0</v>
      </c>
      <c r="Q165" s="2" t="s">
        <v>233</v>
      </c>
      <c r="R165" s="2">
        <v>0</v>
      </c>
      <c r="S165" s="2">
        <v>50</v>
      </c>
      <c r="T165" s="2">
        <v>50</v>
      </c>
      <c r="U165" s="2" t="s">
        <v>513</v>
      </c>
      <c r="V165" s="2">
        <v>0</v>
      </c>
      <c r="W165" s="2">
        <v>0</v>
      </c>
      <c r="X165" s="4" t="s">
        <v>603</v>
      </c>
      <c r="Y165" s="4" t="s">
        <v>937</v>
      </c>
      <c r="Z165" s="4"/>
    </row>
    <row r="166" spans="1:26" ht="33" customHeight="1">
      <c r="A166" s="2" t="s">
        <v>452</v>
      </c>
      <c r="B166" s="2" t="s">
        <v>43</v>
      </c>
      <c r="C166" s="4" t="s">
        <v>607</v>
      </c>
      <c r="D166" s="4" t="s">
        <v>938</v>
      </c>
      <c r="E166" s="2" t="s">
        <v>538</v>
      </c>
      <c r="F166" s="2" t="s">
        <v>61</v>
      </c>
      <c r="G166" s="2" t="s">
        <v>513</v>
      </c>
      <c r="H166" s="2" t="s">
        <v>513</v>
      </c>
      <c r="I166" s="2" t="s">
        <v>514</v>
      </c>
      <c r="J166" s="2">
        <v>2</v>
      </c>
      <c r="K166" s="2" t="s">
        <v>513</v>
      </c>
      <c r="L166" s="2">
        <v>39</v>
      </c>
      <c r="M166" s="2" t="s">
        <v>513</v>
      </c>
      <c r="N166" s="2" t="s">
        <v>513</v>
      </c>
      <c r="O166" s="2">
        <v>1</v>
      </c>
      <c r="P166" s="2">
        <v>0</v>
      </c>
      <c r="Q166" s="2" t="s">
        <v>513</v>
      </c>
      <c r="R166" s="2">
        <v>100</v>
      </c>
      <c r="S166" s="2">
        <v>0</v>
      </c>
      <c r="T166" s="2">
        <v>0</v>
      </c>
      <c r="U166" s="2" t="s">
        <v>513</v>
      </c>
      <c r="V166" s="2">
        <v>0</v>
      </c>
      <c r="W166" s="2">
        <v>0</v>
      </c>
      <c r="X166" s="4" t="s">
        <v>603</v>
      </c>
      <c r="Y166" s="4" t="s">
        <v>939</v>
      </c>
      <c r="Z166" s="4"/>
    </row>
    <row r="167" spans="1:26" ht="33" customHeight="1">
      <c r="A167" s="2" t="s">
        <v>453</v>
      </c>
      <c r="B167" s="2" t="s">
        <v>43</v>
      </c>
      <c r="C167" s="4"/>
      <c r="D167" s="4" t="s">
        <v>940</v>
      </c>
      <c r="E167" s="2" t="s">
        <v>538</v>
      </c>
      <c r="F167" s="2" t="s">
        <v>93</v>
      </c>
      <c r="G167" s="2" t="s">
        <v>513</v>
      </c>
      <c r="H167" s="2" t="s">
        <v>513</v>
      </c>
      <c r="I167" s="2" t="s">
        <v>514</v>
      </c>
      <c r="J167" s="2">
        <v>2</v>
      </c>
      <c r="K167" s="2" t="s">
        <v>513</v>
      </c>
      <c r="L167" s="2">
        <v>40</v>
      </c>
      <c r="M167" s="2" t="s">
        <v>513</v>
      </c>
      <c r="N167" s="2" t="s">
        <v>513</v>
      </c>
      <c r="O167" s="2">
        <v>1</v>
      </c>
      <c r="P167" s="2">
        <v>0</v>
      </c>
      <c r="Q167" s="2" t="s">
        <v>513</v>
      </c>
      <c r="R167" s="2">
        <v>100</v>
      </c>
      <c r="S167" s="2">
        <v>0</v>
      </c>
      <c r="T167" s="2">
        <v>0</v>
      </c>
      <c r="U167" s="2" t="s">
        <v>513</v>
      </c>
      <c r="V167" s="2">
        <v>0</v>
      </c>
      <c r="W167" s="2">
        <v>0</v>
      </c>
      <c r="X167" s="4"/>
      <c r="Y167" s="4" t="s">
        <v>941</v>
      </c>
      <c r="Z167" s="4"/>
    </row>
    <row r="168" spans="1:26" ht="33" customHeight="1">
      <c r="A168" s="2" t="s">
        <v>454</v>
      </c>
      <c r="B168" s="2" t="s">
        <v>43</v>
      </c>
      <c r="C168" s="4"/>
      <c r="D168" s="4" t="s">
        <v>942</v>
      </c>
      <c r="E168" s="2" t="s">
        <v>538</v>
      </c>
      <c r="F168" s="2" t="s">
        <v>93</v>
      </c>
      <c r="G168" s="2" t="s">
        <v>513</v>
      </c>
      <c r="H168" s="2" t="s">
        <v>943</v>
      </c>
      <c r="I168" s="2" t="s">
        <v>514</v>
      </c>
      <c r="J168" s="2">
        <v>3</v>
      </c>
      <c r="K168" s="2" t="s">
        <v>513</v>
      </c>
      <c r="L168" s="2">
        <v>41</v>
      </c>
      <c r="M168" s="2" t="s">
        <v>513</v>
      </c>
      <c r="N168" s="2" t="s">
        <v>513</v>
      </c>
      <c r="O168" s="2">
        <v>1</v>
      </c>
      <c r="P168" s="2">
        <v>0</v>
      </c>
      <c r="Q168" s="2" t="s">
        <v>453</v>
      </c>
      <c r="R168" s="2">
        <v>100</v>
      </c>
      <c r="S168" s="2">
        <v>0</v>
      </c>
      <c r="T168" s="2">
        <v>0</v>
      </c>
      <c r="U168" s="2" t="s">
        <v>513</v>
      </c>
      <c r="V168" s="2">
        <v>0</v>
      </c>
      <c r="W168" s="2">
        <v>0</v>
      </c>
      <c r="X168" s="4"/>
      <c r="Y168" s="4" t="s">
        <v>944</v>
      </c>
      <c r="Z168" s="4"/>
    </row>
    <row r="169" spans="1:26" ht="33" customHeight="1">
      <c r="A169" s="2" t="s">
        <v>455</v>
      </c>
      <c r="B169" s="2" t="s">
        <v>43</v>
      </c>
      <c r="C169" s="4" t="s">
        <v>607</v>
      </c>
      <c r="D169" s="4" t="s">
        <v>945</v>
      </c>
      <c r="E169" s="2" t="s">
        <v>538</v>
      </c>
      <c r="F169" s="2" t="s">
        <v>61</v>
      </c>
      <c r="G169" s="2" t="s">
        <v>513</v>
      </c>
      <c r="H169" s="2" t="s">
        <v>866</v>
      </c>
      <c r="I169" s="2" t="s">
        <v>514</v>
      </c>
      <c r="J169" s="2">
        <v>2</v>
      </c>
      <c r="K169" s="3" t="s">
        <v>946</v>
      </c>
      <c r="L169" s="2">
        <v>34</v>
      </c>
      <c r="M169" s="2" t="s">
        <v>513</v>
      </c>
      <c r="N169" s="2" t="s">
        <v>513</v>
      </c>
      <c r="O169" s="2">
        <v>1</v>
      </c>
      <c r="P169" s="2">
        <v>0</v>
      </c>
      <c r="Q169" s="2" t="s">
        <v>513</v>
      </c>
      <c r="R169" s="2">
        <v>50</v>
      </c>
      <c r="S169" s="2">
        <v>0</v>
      </c>
      <c r="T169" s="2">
        <v>50</v>
      </c>
      <c r="U169" s="2" t="s">
        <v>513</v>
      </c>
      <c r="V169" s="2">
        <v>0</v>
      </c>
      <c r="W169" s="2">
        <v>0</v>
      </c>
      <c r="X169" s="4" t="s">
        <v>603</v>
      </c>
      <c r="Y169" s="4" t="s">
        <v>947</v>
      </c>
      <c r="Z169" s="4"/>
    </row>
    <row r="170" spans="1:26" ht="33" customHeight="1">
      <c r="A170" s="2" t="s">
        <v>456</v>
      </c>
      <c r="B170" s="2" t="s">
        <v>43</v>
      </c>
      <c r="C170" s="4" t="s">
        <v>948</v>
      </c>
      <c r="D170" s="4" t="s">
        <v>949</v>
      </c>
      <c r="E170" s="2" t="s">
        <v>538</v>
      </c>
      <c r="F170" s="2" t="s">
        <v>61</v>
      </c>
      <c r="G170" s="2" t="s">
        <v>513</v>
      </c>
      <c r="H170" s="2" t="s">
        <v>844</v>
      </c>
      <c r="I170" s="2" t="s">
        <v>514</v>
      </c>
      <c r="J170" s="2">
        <v>2</v>
      </c>
      <c r="K170" s="2" t="s">
        <v>513</v>
      </c>
      <c r="L170" s="2">
        <v>55</v>
      </c>
      <c r="M170" s="2" t="s">
        <v>513</v>
      </c>
      <c r="N170" s="2" t="s">
        <v>513</v>
      </c>
      <c r="O170" s="2">
        <v>1</v>
      </c>
      <c r="P170" s="2">
        <v>0</v>
      </c>
      <c r="Q170" s="2" t="s">
        <v>513</v>
      </c>
      <c r="R170" s="2">
        <v>0</v>
      </c>
      <c r="S170" s="2">
        <v>50</v>
      </c>
      <c r="T170" s="2">
        <v>50</v>
      </c>
      <c r="U170" s="2" t="s">
        <v>513</v>
      </c>
      <c r="V170" s="2">
        <v>0</v>
      </c>
      <c r="W170" s="2">
        <v>0</v>
      </c>
      <c r="X170" s="4" t="s">
        <v>948</v>
      </c>
      <c r="Y170" s="4" t="s">
        <v>950</v>
      </c>
      <c r="Z170" s="4"/>
    </row>
    <row r="171" spans="1:26" ht="33" customHeight="1">
      <c r="A171" s="2" t="s">
        <v>457</v>
      </c>
      <c r="B171" s="2" t="s">
        <v>43</v>
      </c>
      <c r="C171" s="4" t="s">
        <v>948</v>
      </c>
      <c r="D171" s="4" t="s">
        <v>951</v>
      </c>
      <c r="E171" s="2" t="s">
        <v>538</v>
      </c>
      <c r="F171" s="2" t="s">
        <v>61</v>
      </c>
      <c r="G171" s="2" t="s">
        <v>513</v>
      </c>
      <c r="H171" s="2" t="s">
        <v>866</v>
      </c>
      <c r="I171" s="2" t="s">
        <v>514</v>
      </c>
      <c r="J171" s="2">
        <v>3</v>
      </c>
      <c r="K171" s="2" t="s">
        <v>513</v>
      </c>
      <c r="L171" s="2">
        <v>35</v>
      </c>
      <c r="M171" s="2" t="s">
        <v>513</v>
      </c>
      <c r="N171" s="2" t="s">
        <v>513</v>
      </c>
      <c r="O171" s="2">
        <v>1</v>
      </c>
      <c r="P171" s="2">
        <v>0</v>
      </c>
      <c r="Q171" s="2" t="s">
        <v>513</v>
      </c>
      <c r="R171" s="2">
        <v>0</v>
      </c>
      <c r="S171" s="2">
        <v>0</v>
      </c>
      <c r="T171" s="2">
        <v>100</v>
      </c>
      <c r="U171" s="2" t="s">
        <v>513</v>
      </c>
      <c r="V171" s="2">
        <v>0</v>
      </c>
      <c r="W171" s="2">
        <v>0</v>
      </c>
      <c r="X171" s="4" t="s">
        <v>948</v>
      </c>
      <c r="Y171" s="4" t="s">
        <v>952</v>
      </c>
      <c r="Z171" s="4"/>
    </row>
    <row r="172" spans="1:26" ht="33" customHeight="1">
      <c r="A172" s="2" t="s">
        <v>458</v>
      </c>
      <c r="B172" s="2" t="s">
        <v>43</v>
      </c>
      <c r="C172" s="4" t="s">
        <v>607</v>
      </c>
      <c r="D172" s="4" t="s">
        <v>953</v>
      </c>
      <c r="E172" s="2" t="s">
        <v>538</v>
      </c>
      <c r="F172" s="2" t="s">
        <v>61</v>
      </c>
      <c r="G172" s="2" t="s">
        <v>513</v>
      </c>
      <c r="H172" s="2" t="s">
        <v>954</v>
      </c>
      <c r="I172" s="2" t="s">
        <v>514</v>
      </c>
      <c r="J172" s="2">
        <v>2</v>
      </c>
      <c r="K172" s="2" t="s">
        <v>513</v>
      </c>
      <c r="L172" s="2">
        <v>36</v>
      </c>
      <c r="M172" s="2" t="s">
        <v>513</v>
      </c>
      <c r="N172" s="2" t="s">
        <v>513</v>
      </c>
      <c r="O172" s="2">
        <v>1</v>
      </c>
      <c r="P172" s="2">
        <v>0</v>
      </c>
      <c r="Q172" s="2" t="s">
        <v>457</v>
      </c>
      <c r="R172" s="2">
        <v>100</v>
      </c>
      <c r="S172" s="2">
        <v>0</v>
      </c>
      <c r="T172" s="2">
        <v>0</v>
      </c>
      <c r="U172" s="2" t="s">
        <v>513</v>
      </c>
      <c r="V172" s="2">
        <v>0</v>
      </c>
      <c r="W172" s="2">
        <v>0</v>
      </c>
      <c r="X172" s="4" t="s">
        <v>603</v>
      </c>
      <c r="Y172" s="4" t="s">
        <v>955</v>
      </c>
      <c r="Z172" s="4"/>
    </row>
    <row r="173" spans="1:26" ht="33" customHeight="1">
      <c r="A173" s="2" t="s">
        <v>459</v>
      </c>
      <c r="B173" s="2" t="s">
        <v>43</v>
      </c>
      <c r="C173" s="4" t="s">
        <v>607</v>
      </c>
      <c r="D173" s="4" t="s">
        <v>956</v>
      </c>
      <c r="E173" s="2" t="s">
        <v>538</v>
      </c>
      <c r="F173" s="2" t="s">
        <v>61</v>
      </c>
      <c r="H173" s="2" t="s">
        <v>954</v>
      </c>
      <c r="I173" s="2" t="s">
        <v>514</v>
      </c>
      <c r="J173" s="2">
        <v>3</v>
      </c>
      <c r="K173" s="2" t="s">
        <v>513</v>
      </c>
      <c r="L173" s="2">
        <v>37</v>
      </c>
      <c r="M173" s="2" t="s">
        <v>513</v>
      </c>
      <c r="N173" s="2" t="s">
        <v>513</v>
      </c>
      <c r="O173" s="2">
        <v>1</v>
      </c>
      <c r="P173" s="2">
        <v>0</v>
      </c>
      <c r="Q173" s="2" t="s">
        <v>457</v>
      </c>
      <c r="R173" s="2">
        <v>100</v>
      </c>
      <c r="S173" s="2">
        <v>0</v>
      </c>
      <c r="T173" s="2">
        <v>0</v>
      </c>
      <c r="U173" s="2" t="s">
        <v>513</v>
      </c>
      <c r="V173" s="2">
        <v>0</v>
      </c>
      <c r="W173" s="2">
        <v>0</v>
      </c>
      <c r="X173" s="4" t="s">
        <v>603</v>
      </c>
      <c r="Y173" s="4" t="s">
        <v>957</v>
      </c>
      <c r="Z173" s="4"/>
    </row>
    <row r="174" spans="1:26" ht="33" customHeight="1">
      <c r="A174" s="2" t="s">
        <v>460</v>
      </c>
      <c r="B174" s="2" t="s">
        <v>43</v>
      </c>
      <c r="C174" s="4" t="s">
        <v>607</v>
      </c>
      <c r="D174" s="4" t="s">
        <v>958</v>
      </c>
      <c r="E174" s="2" t="s">
        <v>538</v>
      </c>
      <c r="F174" s="2" t="s">
        <v>61</v>
      </c>
      <c r="H174" s="2" t="s">
        <v>557</v>
      </c>
      <c r="I174" s="2" t="s">
        <v>514</v>
      </c>
      <c r="J174" s="2">
        <v>2</v>
      </c>
      <c r="K174" s="3" t="s">
        <v>641</v>
      </c>
      <c r="L174" s="2">
        <v>56</v>
      </c>
      <c r="M174" s="2" t="s">
        <v>513</v>
      </c>
      <c r="N174" s="2" t="s">
        <v>513</v>
      </c>
      <c r="O174" s="2">
        <v>1</v>
      </c>
      <c r="P174" s="2">
        <v>0</v>
      </c>
      <c r="Q174" s="2" t="s">
        <v>513</v>
      </c>
      <c r="R174" s="2">
        <v>100</v>
      </c>
      <c r="S174" s="2">
        <v>0</v>
      </c>
      <c r="T174" s="2">
        <v>0</v>
      </c>
      <c r="U174" s="2" t="s">
        <v>513</v>
      </c>
      <c r="V174" s="2">
        <v>0</v>
      </c>
      <c r="W174" s="2">
        <v>0</v>
      </c>
      <c r="X174" s="4" t="s">
        <v>603</v>
      </c>
      <c r="Y174" s="4" t="s">
        <v>959</v>
      </c>
      <c r="Z174" s="4"/>
    </row>
    <row r="175" spans="1:26" ht="33" customHeight="1">
      <c r="A175" s="2" t="s">
        <v>241</v>
      </c>
      <c r="B175" s="2" t="s">
        <v>43</v>
      </c>
      <c r="C175" s="4" t="s">
        <v>513</v>
      </c>
      <c r="D175" s="4" t="s">
        <v>960</v>
      </c>
      <c r="E175" s="2" t="s">
        <v>512</v>
      </c>
      <c r="G175" s="2" t="s">
        <v>513</v>
      </c>
      <c r="H175" s="2" t="s">
        <v>557</v>
      </c>
      <c r="I175" s="2" t="s">
        <v>514</v>
      </c>
      <c r="K175" s="2" t="s">
        <v>513</v>
      </c>
      <c r="L175" s="2">
        <v>44</v>
      </c>
      <c r="M175" s="2" t="s">
        <v>513</v>
      </c>
      <c r="N175" s="2" t="s">
        <v>513</v>
      </c>
      <c r="O175" s="2">
        <v>1</v>
      </c>
      <c r="P175" s="2">
        <v>0</v>
      </c>
      <c r="Q175" s="2" t="s">
        <v>513</v>
      </c>
      <c r="R175" s="2">
        <v>0</v>
      </c>
      <c r="S175" s="2">
        <v>0</v>
      </c>
      <c r="T175" s="2">
        <v>0</v>
      </c>
      <c r="U175" s="2" t="s">
        <v>513</v>
      </c>
      <c r="V175" s="2">
        <v>0</v>
      </c>
      <c r="W175" s="2">
        <v>0</v>
      </c>
      <c r="X175" s="4" t="s">
        <v>513</v>
      </c>
      <c r="Y175" s="4" t="s">
        <v>961</v>
      </c>
      <c r="Z175" s="4"/>
    </row>
    <row r="176" spans="1:26" ht="33" customHeight="1">
      <c r="A176" s="2" t="s">
        <v>461</v>
      </c>
      <c r="C176" s="4"/>
      <c r="D176" s="4" t="s">
        <v>962</v>
      </c>
      <c r="F176" s="2" t="s">
        <v>61</v>
      </c>
      <c r="H176" s="2" t="s">
        <v>963</v>
      </c>
      <c r="I176" s="2" t="s">
        <v>514</v>
      </c>
      <c r="J176" s="2">
        <v>1</v>
      </c>
      <c r="L176" s="2">
        <v>45</v>
      </c>
      <c r="O176" s="2">
        <v>1</v>
      </c>
      <c r="P176" s="2">
        <v>0</v>
      </c>
      <c r="Q176" s="2" t="s">
        <v>241</v>
      </c>
      <c r="R176" s="2">
        <v>100</v>
      </c>
      <c r="S176" s="2">
        <v>0</v>
      </c>
      <c r="T176" s="2">
        <v>0</v>
      </c>
      <c r="V176" s="2">
        <v>0</v>
      </c>
      <c r="W176" s="2">
        <v>0</v>
      </c>
      <c r="X176" s="4"/>
      <c r="Y176" s="4" t="s">
        <v>964</v>
      </c>
      <c r="Z176" s="4"/>
    </row>
    <row r="177" spans="1:26" ht="33" customHeight="1">
      <c r="A177" s="2" t="s">
        <v>462</v>
      </c>
      <c r="B177" s="2" t="s">
        <v>43</v>
      </c>
      <c r="C177" s="4" t="s">
        <v>513</v>
      </c>
      <c r="D177" s="4" t="s">
        <v>965</v>
      </c>
      <c r="E177" s="2" t="s">
        <v>538</v>
      </c>
      <c r="F177" s="2" t="s">
        <v>74</v>
      </c>
      <c r="G177" s="2" t="s">
        <v>513</v>
      </c>
      <c r="H177" s="2" t="s">
        <v>963</v>
      </c>
      <c r="I177" s="2" t="s">
        <v>514</v>
      </c>
      <c r="J177" s="2">
        <v>1</v>
      </c>
      <c r="K177" s="2" t="s">
        <v>513</v>
      </c>
      <c r="L177" s="2">
        <v>46</v>
      </c>
      <c r="M177" s="2" t="s">
        <v>513</v>
      </c>
      <c r="N177" s="2" t="s">
        <v>513</v>
      </c>
      <c r="O177" s="2">
        <v>1</v>
      </c>
      <c r="P177" s="2">
        <v>0</v>
      </c>
      <c r="Q177" s="2" t="s">
        <v>241</v>
      </c>
      <c r="R177" s="2">
        <v>100</v>
      </c>
      <c r="S177" s="2">
        <v>0</v>
      </c>
      <c r="T177" s="2">
        <v>0</v>
      </c>
      <c r="U177" s="2" t="s">
        <v>513</v>
      </c>
      <c r="V177" s="2">
        <v>0</v>
      </c>
      <c r="W177" s="2">
        <v>0</v>
      </c>
      <c r="X177" s="4" t="s">
        <v>513</v>
      </c>
      <c r="Y177" s="4" t="s">
        <v>965</v>
      </c>
      <c r="Z177" s="4"/>
    </row>
    <row r="178" spans="1:26" ht="33" customHeight="1">
      <c r="A178" s="2" t="s">
        <v>248</v>
      </c>
      <c r="B178" s="2" t="s">
        <v>43</v>
      </c>
      <c r="C178" s="4" t="s">
        <v>513</v>
      </c>
      <c r="D178" s="4" t="s">
        <v>966</v>
      </c>
      <c r="E178" s="2" t="s">
        <v>542</v>
      </c>
      <c r="F178" s="2" t="s">
        <v>513</v>
      </c>
      <c r="H178" s="2" t="s">
        <v>513</v>
      </c>
      <c r="I178" s="2" t="s">
        <v>514</v>
      </c>
      <c r="K178" s="2" t="s">
        <v>513</v>
      </c>
      <c r="L178" s="2">
        <v>57</v>
      </c>
      <c r="M178" s="2" t="s">
        <v>513</v>
      </c>
      <c r="N178" s="2" t="s">
        <v>513</v>
      </c>
      <c r="O178" s="2">
        <v>1</v>
      </c>
      <c r="P178" s="2">
        <v>0</v>
      </c>
      <c r="Q178" s="2" t="s">
        <v>513</v>
      </c>
      <c r="U178" s="2" t="s">
        <v>513</v>
      </c>
      <c r="V178" s="2">
        <v>0</v>
      </c>
      <c r="W178" s="2">
        <v>0</v>
      </c>
      <c r="X178" s="4" t="s">
        <v>513</v>
      </c>
      <c r="Y178" s="4" t="s">
        <v>967</v>
      </c>
      <c r="Z178" s="4"/>
    </row>
    <row r="179" spans="1:26" ht="33" customHeight="1">
      <c r="A179" s="2" t="s">
        <v>463</v>
      </c>
      <c r="B179" s="2" t="s">
        <v>43</v>
      </c>
      <c r="C179" s="4" t="s">
        <v>968</v>
      </c>
      <c r="D179" s="4" t="s">
        <v>969</v>
      </c>
      <c r="E179" s="2" t="s">
        <v>538</v>
      </c>
      <c r="F179" s="2" t="s">
        <v>61</v>
      </c>
      <c r="G179" s="2" t="s">
        <v>513</v>
      </c>
      <c r="H179" s="2" t="s">
        <v>970</v>
      </c>
      <c r="I179" s="2" t="s">
        <v>514</v>
      </c>
      <c r="J179" s="2">
        <v>1</v>
      </c>
      <c r="K179" s="2" t="s">
        <v>513</v>
      </c>
      <c r="L179" s="2">
        <v>58</v>
      </c>
      <c r="M179" s="2" t="s">
        <v>513</v>
      </c>
      <c r="N179" s="2" t="s">
        <v>513</v>
      </c>
      <c r="O179" s="2">
        <v>1</v>
      </c>
      <c r="P179" s="2">
        <v>0</v>
      </c>
      <c r="Q179" s="2" t="s">
        <v>248</v>
      </c>
      <c r="U179" s="2" t="s">
        <v>513</v>
      </c>
      <c r="V179" s="2">
        <v>0</v>
      </c>
      <c r="W179" s="2">
        <v>0</v>
      </c>
      <c r="X179" s="4" t="s">
        <v>968</v>
      </c>
      <c r="Y179" s="4" t="s">
        <v>971</v>
      </c>
      <c r="Z179" s="4"/>
    </row>
    <row r="180" spans="1:26" ht="33" customHeight="1">
      <c r="A180" s="2" t="s">
        <v>468</v>
      </c>
      <c r="B180" s="2" t="s">
        <v>43</v>
      </c>
      <c r="C180" s="4" t="s">
        <v>972</v>
      </c>
      <c r="D180" s="4" t="s">
        <v>973</v>
      </c>
      <c r="E180" s="2" t="s">
        <v>538</v>
      </c>
      <c r="F180" s="2" t="s">
        <v>61</v>
      </c>
      <c r="G180" s="2" t="s">
        <v>513</v>
      </c>
      <c r="H180" s="2" t="s">
        <v>974</v>
      </c>
      <c r="I180" s="2" t="s">
        <v>514</v>
      </c>
      <c r="J180" s="2">
        <v>1</v>
      </c>
      <c r="K180" s="2" t="s">
        <v>513</v>
      </c>
      <c r="L180" s="2">
        <v>66</v>
      </c>
      <c r="M180" s="2" t="s">
        <v>513</v>
      </c>
      <c r="N180" s="2" t="s">
        <v>513</v>
      </c>
      <c r="O180" s="2">
        <v>1</v>
      </c>
      <c r="P180" s="2">
        <v>0</v>
      </c>
      <c r="Q180" s="2" t="s">
        <v>463</v>
      </c>
      <c r="U180" s="2" t="s">
        <v>513</v>
      </c>
      <c r="V180" s="2">
        <v>0</v>
      </c>
      <c r="W180" s="2">
        <v>0</v>
      </c>
      <c r="X180" s="4" t="s">
        <v>972</v>
      </c>
      <c r="Y180" s="4" t="s">
        <v>973</v>
      </c>
      <c r="Z180" s="4"/>
    </row>
    <row r="181" spans="1:26" ht="33" customHeight="1">
      <c r="A181" s="2" t="s">
        <v>464</v>
      </c>
      <c r="B181" s="2" t="s">
        <v>43</v>
      </c>
      <c r="C181" s="4"/>
      <c r="D181" s="4" t="s">
        <v>975</v>
      </c>
      <c r="E181" s="2" t="s">
        <v>538</v>
      </c>
      <c r="F181" s="2" t="s">
        <v>61</v>
      </c>
      <c r="G181" s="2" t="s">
        <v>513</v>
      </c>
      <c r="H181" s="2" t="s">
        <v>970</v>
      </c>
      <c r="I181" s="2" t="s">
        <v>514</v>
      </c>
      <c r="J181" s="2">
        <v>1</v>
      </c>
      <c r="K181" s="2" t="s">
        <v>513</v>
      </c>
      <c r="L181" s="2">
        <v>59</v>
      </c>
      <c r="M181" s="2" t="s">
        <v>513</v>
      </c>
      <c r="N181" s="2" t="s">
        <v>513</v>
      </c>
      <c r="O181" s="2">
        <v>1</v>
      </c>
      <c r="P181" s="2">
        <v>0</v>
      </c>
      <c r="Q181" s="2" t="s">
        <v>248</v>
      </c>
      <c r="U181" s="2" t="s">
        <v>513</v>
      </c>
      <c r="V181" s="2">
        <v>0</v>
      </c>
      <c r="W181" s="2">
        <v>0</v>
      </c>
      <c r="X181" s="4"/>
      <c r="Y181" s="4" t="s">
        <v>976</v>
      </c>
      <c r="Z181" s="4"/>
    </row>
    <row r="182" spans="1:26" ht="33" customHeight="1">
      <c r="A182" s="2" t="s">
        <v>469</v>
      </c>
      <c r="B182" s="2" t="s">
        <v>43</v>
      </c>
      <c r="C182" s="4" t="s">
        <v>977</v>
      </c>
      <c r="D182" s="4" t="s">
        <v>973</v>
      </c>
      <c r="E182" s="2" t="s">
        <v>538</v>
      </c>
      <c r="F182" s="2" t="s">
        <v>61</v>
      </c>
      <c r="G182" s="2" t="s">
        <v>513</v>
      </c>
      <c r="H182" s="2" t="s">
        <v>978</v>
      </c>
      <c r="I182" s="2" t="s">
        <v>514</v>
      </c>
      <c r="J182" s="2">
        <v>1</v>
      </c>
      <c r="K182" s="2" t="s">
        <v>513</v>
      </c>
      <c r="L182" s="2">
        <v>67</v>
      </c>
      <c r="M182" s="2" t="s">
        <v>513</v>
      </c>
      <c r="N182" s="2" t="s">
        <v>513</v>
      </c>
      <c r="O182" s="2">
        <v>1</v>
      </c>
      <c r="P182" s="2">
        <v>0</v>
      </c>
      <c r="Q182" s="2" t="s">
        <v>464</v>
      </c>
      <c r="U182" s="2" t="s">
        <v>513</v>
      </c>
      <c r="V182" s="2">
        <v>0</v>
      </c>
      <c r="W182" s="2">
        <v>0</v>
      </c>
      <c r="X182" s="4" t="s">
        <v>977</v>
      </c>
      <c r="Y182" s="4" t="s">
        <v>973</v>
      </c>
      <c r="Z182" s="4"/>
    </row>
    <row r="183" spans="1:26" ht="33" customHeight="1">
      <c r="A183" s="2" t="s">
        <v>465</v>
      </c>
      <c r="B183" s="2" t="s">
        <v>43</v>
      </c>
      <c r="C183" s="4"/>
      <c r="D183" s="4" t="s">
        <v>979</v>
      </c>
      <c r="E183" s="2" t="s">
        <v>538</v>
      </c>
      <c r="F183" s="2" t="s">
        <v>61</v>
      </c>
      <c r="G183" s="2" t="s">
        <v>513</v>
      </c>
      <c r="H183" s="2" t="s">
        <v>970</v>
      </c>
      <c r="I183" s="2" t="s">
        <v>514</v>
      </c>
      <c r="J183" s="2">
        <v>1</v>
      </c>
      <c r="K183" s="2" t="s">
        <v>513</v>
      </c>
      <c r="L183" s="2">
        <v>60</v>
      </c>
      <c r="M183" s="2" t="s">
        <v>513</v>
      </c>
      <c r="N183" s="2" t="s">
        <v>513</v>
      </c>
      <c r="O183" s="2">
        <v>1</v>
      </c>
      <c r="P183" s="2">
        <v>0</v>
      </c>
      <c r="Q183" s="2" t="s">
        <v>248</v>
      </c>
      <c r="U183" s="2" t="s">
        <v>513</v>
      </c>
      <c r="V183" s="2">
        <v>0</v>
      </c>
      <c r="W183" s="2">
        <v>0</v>
      </c>
      <c r="X183" s="4"/>
      <c r="Y183" s="4" t="s">
        <v>980</v>
      </c>
      <c r="Z183" s="4"/>
    </row>
    <row r="184" spans="1:26" ht="33" customHeight="1">
      <c r="A184" s="2" t="s">
        <v>470</v>
      </c>
      <c r="B184" s="2" t="s">
        <v>43</v>
      </c>
      <c r="C184" s="4" t="s">
        <v>981</v>
      </c>
      <c r="D184" s="4" t="s">
        <v>973</v>
      </c>
      <c r="E184" s="2" t="s">
        <v>538</v>
      </c>
      <c r="F184" s="2" t="s">
        <v>61</v>
      </c>
      <c r="G184" s="2" t="s">
        <v>513</v>
      </c>
      <c r="H184" s="2" t="s">
        <v>982</v>
      </c>
      <c r="I184" s="2" t="s">
        <v>514</v>
      </c>
      <c r="J184" s="2">
        <v>1</v>
      </c>
      <c r="K184" s="2" t="s">
        <v>513</v>
      </c>
      <c r="L184" s="2">
        <v>68</v>
      </c>
      <c r="M184" s="2" t="s">
        <v>513</v>
      </c>
      <c r="N184" s="2" t="s">
        <v>513</v>
      </c>
      <c r="O184" s="2">
        <v>1</v>
      </c>
      <c r="P184" s="2">
        <v>0</v>
      </c>
      <c r="Q184" s="2" t="s">
        <v>465</v>
      </c>
      <c r="U184" s="2" t="s">
        <v>513</v>
      </c>
      <c r="V184" s="2">
        <v>0</v>
      </c>
      <c r="W184" s="2">
        <v>0</v>
      </c>
      <c r="X184" s="4" t="s">
        <v>981</v>
      </c>
      <c r="Y184" s="4" t="s">
        <v>973</v>
      </c>
      <c r="Z184" s="4"/>
    </row>
    <row r="185" spans="1:26" ht="33" customHeight="1">
      <c r="A185" s="2" t="s">
        <v>466</v>
      </c>
      <c r="B185" s="2" t="s">
        <v>43</v>
      </c>
      <c r="C185" s="4"/>
      <c r="D185" s="4" t="s">
        <v>983</v>
      </c>
      <c r="E185" s="2" t="s">
        <v>538</v>
      </c>
      <c r="F185" s="2" t="s">
        <v>61</v>
      </c>
      <c r="G185" s="2" t="s">
        <v>513</v>
      </c>
      <c r="H185" s="2" t="s">
        <v>970</v>
      </c>
      <c r="I185" s="2" t="s">
        <v>514</v>
      </c>
      <c r="J185" s="2">
        <v>1</v>
      </c>
      <c r="K185" s="2" t="s">
        <v>513</v>
      </c>
      <c r="L185" s="2">
        <v>61</v>
      </c>
      <c r="M185" s="2" t="s">
        <v>513</v>
      </c>
      <c r="N185" s="2" t="s">
        <v>513</v>
      </c>
      <c r="O185" s="2">
        <v>1</v>
      </c>
      <c r="P185" s="2">
        <v>0</v>
      </c>
      <c r="Q185" s="2" t="s">
        <v>248</v>
      </c>
      <c r="U185" s="2" t="s">
        <v>513</v>
      </c>
      <c r="V185" s="2">
        <v>0</v>
      </c>
      <c r="W185" s="2">
        <v>0</v>
      </c>
      <c r="X185" s="4"/>
      <c r="Y185" s="4" t="s">
        <v>984</v>
      </c>
      <c r="Z185" s="4"/>
    </row>
    <row r="186" spans="1:26" ht="33" customHeight="1">
      <c r="A186" s="2" t="s">
        <v>471</v>
      </c>
      <c r="B186" s="2" t="s">
        <v>43</v>
      </c>
      <c r="C186" s="4" t="s">
        <v>985</v>
      </c>
      <c r="D186" s="4" t="s">
        <v>973</v>
      </c>
      <c r="E186" s="2" t="s">
        <v>538</v>
      </c>
      <c r="F186" s="2" t="s">
        <v>61</v>
      </c>
      <c r="G186" s="2" t="s">
        <v>513</v>
      </c>
      <c r="H186" s="2" t="s">
        <v>986</v>
      </c>
      <c r="I186" s="2" t="s">
        <v>514</v>
      </c>
      <c r="J186" s="2">
        <v>1</v>
      </c>
      <c r="K186" s="2" t="s">
        <v>513</v>
      </c>
      <c r="L186" s="2">
        <v>69</v>
      </c>
      <c r="M186" s="2" t="s">
        <v>513</v>
      </c>
      <c r="N186" s="2" t="s">
        <v>513</v>
      </c>
      <c r="O186" s="2">
        <v>1</v>
      </c>
      <c r="P186" s="2">
        <v>0</v>
      </c>
      <c r="Q186" s="2" t="s">
        <v>466</v>
      </c>
      <c r="U186" s="2" t="s">
        <v>513</v>
      </c>
      <c r="V186" s="2">
        <v>0</v>
      </c>
      <c r="W186" s="2">
        <v>0</v>
      </c>
      <c r="X186" s="4" t="s">
        <v>985</v>
      </c>
      <c r="Y186" s="4" t="s">
        <v>973</v>
      </c>
      <c r="Z186" s="4"/>
    </row>
    <row r="187" spans="1:26" ht="33" customHeight="1">
      <c r="A187" s="2" t="s">
        <v>467</v>
      </c>
      <c r="B187" s="2" t="s">
        <v>43</v>
      </c>
      <c r="C187" s="4"/>
      <c r="D187" s="4" t="s">
        <v>987</v>
      </c>
      <c r="E187" s="2" t="s">
        <v>538</v>
      </c>
      <c r="F187" s="2" t="s">
        <v>61</v>
      </c>
      <c r="G187" s="2" t="s">
        <v>513</v>
      </c>
      <c r="H187" s="2" t="s">
        <v>970</v>
      </c>
      <c r="I187" s="2" t="s">
        <v>514</v>
      </c>
      <c r="J187" s="2">
        <v>1</v>
      </c>
      <c r="K187" s="2" t="s">
        <v>513</v>
      </c>
      <c r="L187" s="2">
        <v>62</v>
      </c>
      <c r="M187" s="2" t="s">
        <v>513</v>
      </c>
      <c r="N187" s="2" t="s">
        <v>513</v>
      </c>
      <c r="O187" s="2">
        <v>1</v>
      </c>
      <c r="P187" s="2">
        <v>0</v>
      </c>
      <c r="Q187" s="2" t="s">
        <v>248</v>
      </c>
      <c r="U187" s="2" t="s">
        <v>513</v>
      </c>
      <c r="V187" s="2">
        <v>0</v>
      </c>
      <c r="W187" s="2">
        <v>0</v>
      </c>
      <c r="X187" s="4"/>
      <c r="Y187" s="4" t="s">
        <v>988</v>
      </c>
      <c r="Z187" s="4"/>
    </row>
    <row r="188" spans="1:26" ht="33" customHeight="1">
      <c r="A188" s="2" t="s">
        <v>472</v>
      </c>
      <c r="B188" s="2" t="s">
        <v>43</v>
      </c>
      <c r="C188" s="4" t="s">
        <v>989</v>
      </c>
      <c r="D188" s="4" t="s">
        <v>973</v>
      </c>
      <c r="E188" s="2" t="s">
        <v>538</v>
      </c>
      <c r="F188" s="2" t="s">
        <v>61</v>
      </c>
      <c r="G188" s="2" t="s">
        <v>513</v>
      </c>
      <c r="H188" s="2" t="s">
        <v>990</v>
      </c>
      <c r="I188" s="2" t="s">
        <v>514</v>
      </c>
      <c r="J188" s="2">
        <v>1</v>
      </c>
      <c r="K188" s="2" t="s">
        <v>513</v>
      </c>
      <c r="L188" s="2">
        <v>70</v>
      </c>
      <c r="M188" s="2" t="s">
        <v>513</v>
      </c>
      <c r="N188" s="2" t="s">
        <v>513</v>
      </c>
      <c r="O188" s="2">
        <v>1</v>
      </c>
      <c r="P188" s="2">
        <v>0</v>
      </c>
      <c r="Q188" s="2" t="s">
        <v>467</v>
      </c>
      <c r="U188" s="2" t="s">
        <v>513</v>
      </c>
      <c r="V188" s="2">
        <v>0</v>
      </c>
      <c r="W188" s="2">
        <v>0</v>
      </c>
      <c r="X188" s="4" t="s">
        <v>989</v>
      </c>
      <c r="Y188" s="4" t="s">
        <v>973</v>
      </c>
      <c r="Z188" s="4"/>
    </row>
    <row r="189" spans="1:26" ht="33" customHeight="1">
      <c r="A189" s="2" t="s">
        <v>249</v>
      </c>
      <c r="B189" s="2" t="s">
        <v>43</v>
      </c>
      <c r="C189" s="4"/>
      <c r="D189" s="4" t="s">
        <v>991</v>
      </c>
      <c r="E189" s="2" t="s">
        <v>542</v>
      </c>
      <c r="G189" s="2" t="s">
        <v>513</v>
      </c>
      <c r="H189" s="2" t="s">
        <v>970</v>
      </c>
      <c r="I189" s="2" t="s">
        <v>514</v>
      </c>
      <c r="J189" s="2">
        <v>1</v>
      </c>
      <c r="K189" s="2" t="s">
        <v>513</v>
      </c>
      <c r="L189" s="2">
        <v>63</v>
      </c>
      <c r="M189" s="2" t="s">
        <v>513</v>
      </c>
      <c r="N189" s="2" t="s">
        <v>513</v>
      </c>
      <c r="O189" s="2">
        <v>1</v>
      </c>
      <c r="P189" s="2">
        <v>0</v>
      </c>
      <c r="Q189" s="2" t="s">
        <v>248</v>
      </c>
      <c r="U189" s="2" t="s">
        <v>513</v>
      </c>
      <c r="V189" s="2">
        <v>0</v>
      </c>
      <c r="W189" s="2">
        <v>0</v>
      </c>
      <c r="X189" s="4"/>
      <c r="Y189" s="4" t="s">
        <v>992</v>
      </c>
      <c r="Z189" s="4"/>
    </row>
    <row r="190" spans="1:26" ht="33" customHeight="1">
      <c r="A190" s="2" t="s">
        <v>250</v>
      </c>
      <c r="B190" s="2" t="s">
        <v>43</v>
      </c>
      <c r="C190" s="4"/>
      <c r="D190" s="4" t="s">
        <v>993</v>
      </c>
      <c r="E190" s="2" t="s">
        <v>542</v>
      </c>
      <c r="G190" s="2" t="s">
        <v>513</v>
      </c>
      <c r="H190" s="2" t="s">
        <v>994</v>
      </c>
      <c r="I190" s="2" t="s">
        <v>514</v>
      </c>
      <c r="J190" s="2">
        <v>1</v>
      </c>
      <c r="K190" s="2" t="s">
        <v>513</v>
      </c>
      <c r="L190" s="2">
        <v>71</v>
      </c>
      <c r="M190" s="2" t="s">
        <v>513</v>
      </c>
      <c r="N190" s="2" t="s">
        <v>513</v>
      </c>
      <c r="O190" s="2">
        <v>1</v>
      </c>
      <c r="P190" s="2">
        <v>0</v>
      </c>
      <c r="Q190" s="2" t="s">
        <v>249</v>
      </c>
      <c r="U190" s="2" t="s">
        <v>513</v>
      </c>
      <c r="V190" s="2">
        <v>0</v>
      </c>
      <c r="W190" s="2">
        <v>0</v>
      </c>
      <c r="X190" s="4"/>
      <c r="Y190" s="4" t="s">
        <v>993</v>
      </c>
      <c r="Z190" s="4"/>
    </row>
    <row r="191" spans="1:26" ht="33" customHeight="1">
      <c r="A191" s="2" t="s">
        <v>251</v>
      </c>
      <c r="B191" s="2" t="s">
        <v>43</v>
      </c>
      <c r="C191" s="4"/>
      <c r="D191" s="4" t="s">
        <v>995</v>
      </c>
      <c r="E191" s="2" t="s">
        <v>542</v>
      </c>
      <c r="G191" s="2" t="s">
        <v>513</v>
      </c>
      <c r="H191" s="2" t="s">
        <v>970</v>
      </c>
      <c r="I191" s="2" t="s">
        <v>514</v>
      </c>
      <c r="J191" s="2">
        <v>1</v>
      </c>
      <c r="K191" s="2" t="s">
        <v>513</v>
      </c>
      <c r="L191" s="2">
        <v>64</v>
      </c>
      <c r="M191" s="2" t="s">
        <v>513</v>
      </c>
      <c r="N191" s="2" t="s">
        <v>513</v>
      </c>
      <c r="O191" s="2">
        <v>1</v>
      </c>
      <c r="P191" s="2">
        <v>0</v>
      </c>
      <c r="Q191" s="2" t="s">
        <v>248</v>
      </c>
      <c r="U191" s="2" t="s">
        <v>513</v>
      </c>
      <c r="V191" s="2">
        <v>0</v>
      </c>
      <c r="W191" s="2">
        <v>0</v>
      </c>
      <c r="X191" s="4"/>
      <c r="Y191" s="4" t="s">
        <v>996</v>
      </c>
      <c r="Z191" s="4"/>
    </row>
    <row r="192" spans="1:26" ht="33" customHeight="1">
      <c r="A192" s="2" t="s">
        <v>252</v>
      </c>
      <c r="B192" s="2" t="s">
        <v>43</v>
      </c>
      <c r="C192" s="4"/>
      <c r="D192" s="4" t="s">
        <v>997</v>
      </c>
      <c r="E192" s="2" t="s">
        <v>542</v>
      </c>
      <c r="G192" s="2" t="s">
        <v>513</v>
      </c>
      <c r="H192" s="2" t="s">
        <v>998</v>
      </c>
      <c r="I192" s="2" t="s">
        <v>514</v>
      </c>
      <c r="J192" s="2">
        <v>1</v>
      </c>
      <c r="K192" s="2" t="s">
        <v>513</v>
      </c>
      <c r="L192" s="2">
        <v>72</v>
      </c>
      <c r="M192" s="2" t="s">
        <v>513</v>
      </c>
      <c r="N192" s="2" t="s">
        <v>513</v>
      </c>
      <c r="O192" s="2">
        <v>1</v>
      </c>
      <c r="P192" s="2">
        <v>0</v>
      </c>
      <c r="Q192" s="2" t="s">
        <v>251</v>
      </c>
      <c r="U192" s="2" t="s">
        <v>513</v>
      </c>
      <c r="V192" s="2">
        <v>0</v>
      </c>
      <c r="W192" s="2">
        <v>0</v>
      </c>
      <c r="X192" s="4"/>
      <c r="Y192" s="4" t="s">
        <v>997</v>
      </c>
      <c r="Z192" s="4"/>
    </row>
    <row r="193" spans="1:26" ht="33" customHeight="1">
      <c r="A193" s="2" t="s">
        <v>253</v>
      </c>
      <c r="B193" s="2" t="s">
        <v>43</v>
      </c>
      <c r="C193" s="4"/>
      <c r="D193" s="4" t="s">
        <v>999</v>
      </c>
      <c r="E193" s="2" t="s">
        <v>542</v>
      </c>
      <c r="G193" s="2" t="s">
        <v>513</v>
      </c>
      <c r="H193" s="2" t="s">
        <v>970</v>
      </c>
      <c r="I193" s="2" t="s">
        <v>514</v>
      </c>
      <c r="J193" s="2">
        <v>1</v>
      </c>
      <c r="K193" s="2" t="s">
        <v>513</v>
      </c>
      <c r="L193" s="2">
        <v>65</v>
      </c>
      <c r="M193" s="2" t="s">
        <v>513</v>
      </c>
      <c r="N193" s="2" t="s">
        <v>513</v>
      </c>
      <c r="O193" s="2">
        <v>1</v>
      </c>
      <c r="P193" s="2">
        <v>0</v>
      </c>
      <c r="Q193" s="2" t="s">
        <v>248</v>
      </c>
      <c r="U193" s="2" t="s">
        <v>513</v>
      </c>
      <c r="V193" s="2">
        <v>0</v>
      </c>
      <c r="W193" s="2">
        <v>0</v>
      </c>
      <c r="X193" s="4"/>
      <c r="Y193" s="4" t="s">
        <v>1000</v>
      </c>
      <c r="Z193" s="4"/>
    </row>
    <row r="194" spans="1:26" ht="33" customHeight="1">
      <c r="A194" s="2" t="s">
        <v>254</v>
      </c>
      <c r="B194" s="2" t="s">
        <v>43</v>
      </c>
      <c r="C194" s="4"/>
      <c r="D194" s="4" t="s">
        <v>1001</v>
      </c>
      <c r="E194" s="2" t="s">
        <v>542</v>
      </c>
      <c r="G194" s="2" t="s">
        <v>513</v>
      </c>
      <c r="H194" s="2" t="s">
        <v>1002</v>
      </c>
      <c r="I194" s="2" t="s">
        <v>514</v>
      </c>
      <c r="J194" s="2">
        <v>1</v>
      </c>
      <c r="K194" s="2" t="s">
        <v>513</v>
      </c>
      <c r="L194" s="2">
        <v>73</v>
      </c>
      <c r="M194" s="2" t="s">
        <v>513</v>
      </c>
      <c r="N194" s="2" t="s">
        <v>513</v>
      </c>
      <c r="O194" s="2">
        <v>1</v>
      </c>
      <c r="P194" s="2">
        <v>0</v>
      </c>
      <c r="Q194" s="2" t="s">
        <v>253</v>
      </c>
      <c r="U194" s="2" t="s">
        <v>513</v>
      </c>
      <c r="V194" s="2">
        <v>0</v>
      </c>
      <c r="W194" s="2">
        <v>0</v>
      </c>
      <c r="X194" s="4"/>
      <c r="Y194" s="4" t="s">
        <v>1001</v>
      </c>
      <c r="Z194" s="4"/>
    </row>
    <row r="195" spans="1:26" ht="33" customHeight="1">
      <c r="A195" s="2" t="s">
        <v>473</v>
      </c>
      <c r="B195" s="2" t="s">
        <v>43</v>
      </c>
      <c r="C195" s="4" t="s">
        <v>607</v>
      </c>
      <c r="D195" s="6" t="s">
        <v>1003</v>
      </c>
      <c r="E195" s="2" t="s">
        <v>538</v>
      </c>
      <c r="F195" s="2" t="s">
        <v>61</v>
      </c>
      <c r="I195" s="2" t="s">
        <v>514</v>
      </c>
      <c r="J195" s="2">
        <v>2</v>
      </c>
      <c r="L195" s="2">
        <v>74</v>
      </c>
      <c r="O195" s="2">
        <v>1</v>
      </c>
      <c r="P195" s="2">
        <v>0</v>
      </c>
      <c r="R195" s="2">
        <v>100</v>
      </c>
      <c r="S195" s="2">
        <v>0</v>
      </c>
      <c r="T195" s="2">
        <v>0</v>
      </c>
      <c r="V195" s="2">
        <v>0</v>
      </c>
      <c r="W195" s="2">
        <v>0</v>
      </c>
      <c r="X195" s="4" t="s">
        <v>603</v>
      </c>
      <c r="Y195" s="6" t="s">
        <v>1004</v>
      </c>
      <c r="Z195" s="6"/>
    </row>
    <row r="196" spans="1:26" ht="33" customHeight="1">
      <c r="A196" s="2" t="s">
        <v>255</v>
      </c>
      <c r="B196" s="2" t="s">
        <v>43</v>
      </c>
      <c r="D196" s="18" t="s">
        <v>1005</v>
      </c>
      <c r="E196" s="2" t="s">
        <v>512</v>
      </c>
      <c r="G196" s="4" t="s">
        <v>1006</v>
      </c>
      <c r="H196" s="2" t="s">
        <v>1007</v>
      </c>
      <c r="I196" s="2" t="s">
        <v>514</v>
      </c>
      <c r="L196" s="2">
        <v>75</v>
      </c>
      <c r="O196" s="2">
        <v>1</v>
      </c>
      <c r="P196" s="2">
        <v>0</v>
      </c>
      <c r="Q196" s="2" t="s">
        <v>473</v>
      </c>
      <c r="V196" s="2">
        <v>0</v>
      </c>
      <c r="W196" s="2">
        <v>0</v>
      </c>
      <c r="Y196" s="7" t="s">
        <v>1008</v>
      </c>
      <c r="Z196" s="18"/>
    </row>
    <row r="197" spans="1:26" ht="33" customHeight="1">
      <c r="A197" s="2" t="s">
        <v>256</v>
      </c>
      <c r="B197" s="2" t="s">
        <v>47</v>
      </c>
      <c r="C197" s="4" t="s">
        <v>1009</v>
      </c>
      <c r="D197" s="4" t="s">
        <v>1010</v>
      </c>
      <c r="E197" s="2" t="s">
        <v>512</v>
      </c>
      <c r="F197" s="2" t="s">
        <v>513</v>
      </c>
      <c r="G197" s="4" t="s">
        <v>1006</v>
      </c>
      <c r="H197" s="2" t="s">
        <v>933</v>
      </c>
      <c r="I197" s="2" t="s">
        <v>514</v>
      </c>
      <c r="K197" s="2" t="s">
        <v>513</v>
      </c>
      <c r="L197" s="2">
        <v>0</v>
      </c>
      <c r="M197" s="2" t="s">
        <v>513</v>
      </c>
      <c r="N197" s="2" t="s">
        <v>513</v>
      </c>
      <c r="O197" s="2">
        <v>1</v>
      </c>
      <c r="P197" s="2">
        <v>0</v>
      </c>
      <c r="Q197" s="2" t="s">
        <v>513</v>
      </c>
      <c r="R197" s="2">
        <v>100</v>
      </c>
      <c r="S197" s="2">
        <v>0</v>
      </c>
      <c r="T197" s="2">
        <v>0</v>
      </c>
      <c r="U197" s="2" t="s">
        <v>513</v>
      </c>
      <c r="V197" s="2">
        <v>0</v>
      </c>
      <c r="W197" s="2">
        <v>0</v>
      </c>
      <c r="X197" s="4" t="s">
        <v>1009</v>
      </c>
      <c r="Y197" s="4" t="s">
        <v>1011</v>
      </c>
      <c r="Z197" s="4"/>
    </row>
    <row r="198" spans="1:26" ht="33" customHeight="1">
      <c r="A198" s="2" t="s">
        <v>261</v>
      </c>
      <c r="B198" s="2" t="s">
        <v>47</v>
      </c>
      <c r="C198" s="4" t="s">
        <v>1009</v>
      </c>
      <c r="D198" s="4" t="s">
        <v>1012</v>
      </c>
      <c r="E198" s="2" t="s">
        <v>512</v>
      </c>
      <c r="F198" s="2" t="s">
        <v>513</v>
      </c>
      <c r="G198" s="4" t="s">
        <v>1006</v>
      </c>
      <c r="H198" s="2" t="s">
        <v>1013</v>
      </c>
      <c r="I198" s="2" t="s">
        <v>514</v>
      </c>
      <c r="K198" s="2" t="s">
        <v>513</v>
      </c>
      <c r="L198" s="2">
        <v>1</v>
      </c>
      <c r="M198" s="2" t="s">
        <v>513</v>
      </c>
      <c r="N198" s="2" t="s">
        <v>513</v>
      </c>
      <c r="O198" s="2">
        <v>1</v>
      </c>
      <c r="P198" s="2">
        <v>0</v>
      </c>
      <c r="Q198" s="2" t="s">
        <v>513</v>
      </c>
      <c r="R198" s="2">
        <v>100</v>
      </c>
      <c r="S198" s="2">
        <v>0</v>
      </c>
      <c r="T198" s="2">
        <v>0</v>
      </c>
      <c r="U198" s="2" t="s">
        <v>513</v>
      </c>
      <c r="V198" s="2">
        <v>0</v>
      </c>
      <c r="W198" s="2">
        <v>0</v>
      </c>
      <c r="X198" s="4" t="s">
        <v>1009</v>
      </c>
      <c r="Y198" s="4" t="s">
        <v>1014</v>
      </c>
      <c r="Z198" s="4"/>
    </row>
    <row r="199" spans="1:26" ht="33" customHeight="1">
      <c r="A199" s="2" t="s">
        <v>474</v>
      </c>
      <c r="B199" s="2" t="s">
        <v>50</v>
      </c>
      <c r="C199" s="4"/>
      <c r="D199" s="4" t="s">
        <v>1015</v>
      </c>
      <c r="E199" s="2" t="s">
        <v>569</v>
      </c>
      <c r="H199" s="2" t="s">
        <v>721</v>
      </c>
      <c r="I199" s="2" t="s">
        <v>514</v>
      </c>
      <c r="J199" s="2">
        <v>1</v>
      </c>
      <c r="L199" s="2">
        <v>0</v>
      </c>
      <c r="O199" s="2">
        <v>1</v>
      </c>
      <c r="P199" s="2">
        <v>0</v>
      </c>
      <c r="V199" s="2">
        <v>0</v>
      </c>
      <c r="W199" s="2">
        <v>0</v>
      </c>
      <c r="X199" s="4"/>
      <c r="Y199" s="4" t="s">
        <v>1016</v>
      </c>
      <c r="Z199" s="4"/>
    </row>
    <row r="200" spans="1:26" ht="33" customHeight="1">
      <c r="A200" s="2" t="s">
        <v>475</v>
      </c>
      <c r="B200" s="2" t="s">
        <v>50</v>
      </c>
      <c r="C200" s="4" t="s">
        <v>669</v>
      </c>
      <c r="D200" s="4" t="s">
        <v>1017</v>
      </c>
      <c r="E200" s="2" t="s">
        <v>538</v>
      </c>
      <c r="F200" s="2" t="s">
        <v>88</v>
      </c>
      <c r="G200" s="2" t="s">
        <v>513</v>
      </c>
      <c r="H200" s="2" t="s">
        <v>1018</v>
      </c>
      <c r="I200" s="2" t="s">
        <v>514</v>
      </c>
      <c r="J200" s="2">
        <v>1</v>
      </c>
      <c r="K200" s="2" t="s">
        <v>1019</v>
      </c>
      <c r="L200" s="2">
        <v>1</v>
      </c>
      <c r="M200" s="2" t="s">
        <v>513</v>
      </c>
      <c r="N200" s="2" t="s">
        <v>513</v>
      </c>
      <c r="O200" s="2">
        <v>1</v>
      </c>
      <c r="P200" s="2">
        <v>0</v>
      </c>
      <c r="Q200" s="2" t="s">
        <v>513</v>
      </c>
      <c r="R200" s="2">
        <v>100</v>
      </c>
      <c r="S200" s="2">
        <v>0</v>
      </c>
      <c r="T200" s="2">
        <v>0</v>
      </c>
      <c r="U200" s="2" t="s">
        <v>513</v>
      </c>
      <c r="V200" s="2">
        <v>0</v>
      </c>
      <c r="W200" s="2">
        <v>0</v>
      </c>
      <c r="X200" s="4" t="s">
        <v>669</v>
      </c>
      <c r="Y200" s="4" t="s">
        <v>1020</v>
      </c>
      <c r="Z200" s="4"/>
    </row>
    <row r="201" spans="1:26" ht="33" customHeight="1">
      <c r="A201" s="2" t="s">
        <v>476</v>
      </c>
      <c r="B201" s="2" t="s">
        <v>50</v>
      </c>
      <c r="C201" s="4" t="s">
        <v>513</v>
      </c>
      <c r="D201" s="4" t="s">
        <v>1021</v>
      </c>
      <c r="E201" s="2" t="s">
        <v>538</v>
      </c>
      <c r="F201" s="2" t="s">
        <v>104</v>
      </c>
      <c r="H201" s="2" t="s">
        <v>1022</v>
      </c>
      <c r="I201" s="2" t="s">
        <v>514</v>
      </c>
      <c r="J201" s="2">
        <v>2</v>
      </c>
      <c r="K201" s="2" t="s">
        <v>513</v>
      </c>
      <c r="L201" s="2">
        <v>2</v>
      </c>
      <c r="M201" s="2" t="s">
        <v>513</v>
      </c>
      <c r="N201" s="2" t="s">
        <v>513</v>
      </c>
      <c r="O201" s="2">
        <v>1</v>
      </c>
      <c r="P201" s="2">
        <v>0</v>
      </c>
      <c r="Q201" s="2" t="s">
        <v>475</v>
      </c>
      <c r="R201" s="2">
        <v>0</v>
      </c>
      <c r="S201" s="2">
        <v>100</v>
      </c>
      <c r="T201" s="2">
        <v>0</v>
      </c>
      <c r="U201" s="2" t="s">
        <v>513</v>
      </c>
      <c r="V201" s="2">
        <v>0</v>
      </c>
      <c r="W201" s="2">
        <v>0</v>
      </c>
      <c r="X201" s="4" t="s">
        <v>513</v>
      </c>
      <c r="Y201" s="4" t="s">
        <v>1023</v>
      </c>
      <c r="Z201" s="4"/>
    </row>
    <row r="202" spans="1:26" ht="33" customHeight="1">
      <c r="A202" s="2" t="s">
        <v>477</v>
      </c>
      <c r="B202" s="2" t="s">
        <v>50</v>
      </c>
      <c r="C202" s="4" t="s">
        <v>669</v>
      </c>
      <c r="D202" s="4" t="s">
        <v>1024</v>
      </c>
      <c r="E202" s="2" t="s">
        <v>538</v>
      </c>
      <c r="F202" s="2" t="s">
        <v>88</v>
      </c>
      <c r="H202" s="2" t="s">
        <v>1025</v>
      </c>
      <c r="I202" s="2" t="s">
        <v>514</v>
      </c>
      <c r="J202" s="2">
        <v>2</v>
      </c>
      <c r="K202" s="2" t="s">
        <v>513</v>
      </c>
      <c r="L202" s="2">
        <v>15</v>
      </c>
      <c r="M202" s="2" t="s">
        <v>513</v>
      </c>
      <c r="N202" s="2" t="s">
        <v>513</v>
      </c>
      <c r="O202" s="2">
        <v>1</v>
      </c>
      <c r="P202" s="2">
        <v>0</v>
      </c>
      <c r="Q202" s="2" t="s">
        <v>513</v>
      </c>
      <c r="R202" s="2">
        <v>50</v>
      </c>
      <c r="S202" s="2">
        <v>0</v>
      </c>
      <c r="T202" s="2">
        <v>50</v>
      </c>
      <c r="U202" s="2" t="s">
        <v>513</v>
      </c>
      <c r="V202" s="2">
        <v>0</v>
      </c>
      <c r="W202" s="2">
        <v>0</v>
      </c>
      <c r="X202" s="4" t="s">
        <v>669</v>
      </c>
      <c r="Y202" s="4" t="s">
        <v>1026</v>
      </c>
      <c r="Z202" s="4"/>
    </row>
    <row r="203" spans="1:26" ht="33" customHeight="1">
      <c r="A203" s="2" t="s">
        <v>478</v>
      </c>
      <c r="B203" s="2" t="s">
        <v>50</v>
      </c>
      <c r="C203" s="4" t="s">
        <v>1027</v>
      </c>
      <c r="D203" s="4" t="s">
        <v>1028</v>
      </c>
      <c r="E203" s="2" t="s">
        <v>538</v>
      </c>
      <c r="F203" s="2" t="s">
        <v>100</v>
      </c>
      <c r="G203" s="2" t="s">
        <v>513</v>
      </c>
      <c r="H203" s="2" t="s">
        <v>721</v>
      </c>
      <c r="I203" s="2" t="s">
        <v>514</v>
      </c>
      <c r="J203" s="2">
        <v>1</v>
      </c>
      <c r="K203" s="2" t="s">
        <v>513</v>
      </c>
      <c r="L203" s="2">
        <v>7</v>
      </c>
      <c r="M203" s="2" t="s">
        <v>513</v>
      </c>
      <c r="N203" s="2" t="s">
        <v>513</v>
      </c>
      <c r="O203" s="2">
        <v>1</v>
      </c>
      <c r="P203" s="2">
        <v>0</v>
      </c>
      <c r="Q203" s="2" t="s">
        <v>513</v>
      </c>
      <c r="R203" s="2">
        <v>100</v>
      </c>
      <c r="S203" s="2">
        <v>0</v>
      </c>
      <c r="T203" s="2">
        <v>0</v>
      </c>
      <c r="U203" s="2" t="s">
        <v>513</v>
      </c>
      <c r="V203" s="2">
        <v>0</v>
      </c>
      <c r="W203" s="2">
        <v>0</v>
      </c>
      <c r="X203" s="4" t="s">
        <v>603</v>
      </c>
      <c r="Y203" s="4" t="s">
        <v>1029</v>
      </c>
      <c r="Z203" s="4"/>
    </row>
    <row r="204" spans="1:26" ht="33" customHeight="1">
      <c r="A204" s="2" t="s">
        <v>265</v>
      </c>
      <c r="B204" s="2" t="s">
        <v>50</v>
      </c>
      <c r="C204" s="4"/>
      <c r="D204" s="4" t="s">
        <v>1030</v>
      </c>
      <c r="E204" s="2" t="s">
        <v>512</v>
      </c>
      <c r="H204" s="2" t="s">
        <v>721</v>
      </c>
      <c r="I204" s="2" t="s">
        <v>514</v>
      </c>
      <c r="L204" s="2">
        <v>3</v>
      </c>
      <c r="O204" s="2">
        <v>1</v>
      </c>
      <c r="P204" s="2">
        <v>0</v>
      </c>
      <c r="R204" s="2">
        <v>0</v>
      </c>
      <c r="S204" s="2">
        <v>0</v>
      </c>
      <c r="T204" s="2">
        <v>100</v>
      </c>
      <c r="V204" s="2">
        <v>0</v>
      </c>
      <c r="W204" s="2">
        <v>0</v>
      </c>
      <c r="X204" s="4"/>
      <c r="Y204" s="4" t="s">
        <v>1031</v>
      </c>
      <c r="Z204" s="4"/>
    </row>
    <row r="205" spans="1:26" ht="33" customHeight="1">
      <c r="A205" s="2" t="s">
        <v>479</v>
      </c>
      <c r="B205" s="2" t="s">
        <v>50</v>
      </c>
      <c r="C205" s="4" t="s">
        <v>607</v>
      </c>
      <c r="D205" s="4" t="s">
        <v>1032</v>
      </c>
      <c r="E205" s="2" t="s">
        <v>538</v>
      </c>
      <c r="F205" s="2" t="s">
        <v>61</v>
      </c>
      <c r="G205" s="2" t="s">
        <v>513</v>
      </c>
      <c r="H205" s="2" t="s">
        <v>1033</v>
      </c>
      <c r="I205" s="2" t="s">
        <v>514</v>
      </c>
      <c r="J205" s="2">
        <v>3</v>
      </c>
      <c r="K205" s="2" t="s">
        <v>513</v>
      </c>
      <c r="L205" s="2">
        <v>4</v>
      </c>
      <c r="M205" s="2" t="s">
        <v>513</v>
      </c>
      <c r="N205" s="2" t="s">
        <v>513</v>
      </c>
      <c r="O205" s="2">
        <v>1</v>
      </c>
      <c r="P205" s="2">
        <v>0</v>
      </c>
      <c r="Q205" s="2" t="s">
        <v>265</v>
      </c>
      <c r="R205" s="2">
        <v>0</v>
      </c>
      <c r="S205" s="2">
        <v>0</v>
      </c>
      <c r="T205" s="2">
        <v>100</v>
      </c>
      <c r="U205" s="2" t="s">
        <v>513</v>
      </c>
      <c r="V205" s="2">
        <v>0</v>
      </c>
      <c r="W205" s="2">
        <v>0</v>
      </c>
      <c r="X205" s="4" t="s">
        <v>603</v>
      </c>
      <c r="Y205" s="4" t="s">
        <v>1034</v>
      </c>
      <c r="Z205" s="4"/>
    </row>
    <row r="206" spans="1:26" ht="33" customHeight="1">
      <c r="A206" s="2" t="s">
        <v>480</v>
      </c>
      <c r="B206" s="2" t="s">
        <v>50</v>
      </c>
      <c r="C206" s="4"/>
      <c r="D206" s="4" t="s">
        <v>1035</v>
      </c>
      <c r="E206" s="2" t="s">
        <v>538</v>
      </c>
      <c r="F206" s="2" t="s">
        <v>61</v>
      </c>
      <c r="G206" s="2" t="s">
        <v>513</v>
      </c>
      <c r="H206" s="2" t="s">
        <v>1036</v>
      </c>
      <c r="I206" s="2" t="s">
        <v>514</v>
      </c>
      <c r="J206" s="2">
        <v>3</v>
      </c>
      <c r="K206" s="2" t="s">
        <v>513</v>
      </c>
      <c r="L206" s="2">
        <v>5</v>
      </c>
      <c r="M206" s="2" t="s">
        <v>513</v>
      </c>
      <c r="N206" s="2" t="s">
        <v>513</v>
      </c>
      <c r="O206" s="2">
        <v>1</v>
      </c>
      <c r="P206" s="2">
        <v>0</v>
      </c>
      <c r="Q206" s="2" t="s">
        <v>479</v>
      </c>
      <c r="R206" s="2">
        <v>0</v>
      </c>
      <c r="S206" s="2">
        <v>0</v>
      </c>
      <c r="T206" s="2">
        <v>100</v>
      </c>
      <c r="U206" s="2" t="s">
        <v>513</v>
      </c>
      <c r="V206" s="2">
        <v>0</v>
      </c>
      <c r="W206" s="2">
        <v>0</v>
      </c>
      <c r="X206" s="4"/>
      <c r="Y206" s="4" t="s">
        <v>1037</v>
      </c>
      <c r="Z206" s="4"/>
    </row>
    <row r="207" spans="1:26" ht="33" customHeight="1">
      <c r="A207" s="2" t="s">
        <v>481</v>
      </c>
      <c r="B207" s="2" t="s">
        <v>50</v>
      </c>
      <c r="C207" s="4"/>
      <c r="D207" s="8" t="s">
        <v>1038</v>
      </c>
      <c r="E207" s="2" t="s">
        <v>538</v>
      </c>
      <c r="F207" s="2" t="s">
        <v>61</v>
      </c>
      <c r="G207" s="2" t="s">
        <v>513</v>
      </c>
      <c r="H207" s="2" t="s">
        <v>1039</v>
      </c>
      <c r="I207" s="2" t="s">
        <v>514</v>
      </c>
      <c r="J207" s="2">
        <v>3</v>
      </c>
      <c r="K207" s="2" t="s">
        <v>513</v>
      </c>
      <c r="L207" s="2">
        <v>6</v>
      </c>
      <c r="M207" s="2" t="s">
        <v>513</v>
      </c>
      <c r="N207" s="2" t="s">
        <v>513</v>
      </c>
      <c r="O207" s="2">
        <v>1</v>
      </c>
      <c r="P207" s="2">
        <v>0</v>
      </c>
      <c r="Q207" s="2" t="s">
        <v>265</v>
      </c>
      <c r="R207" s="2">
        <v>0</v>
      </c>
      <c r="S207" s="2">
        <v>0</v>
      </c>
      <c r="T207" s="2">
        <v>100</v>
      </c>
      <c r="U207" s="2" t="s">
        <v>513</v>
      </c>
      <c r="V207" s="2">
        <v>0</v>
      </c>
      <c r="W207" s="2">
        <v>0</v>
      </c>
      <c r="X207" s="4"/>
      <c r="Y207" s="8" t="s">
        <v>1040</v>
      </c>
      <c r="Z207" s="8"/>
    </row>
    <row r="208" spans="1:26" ht="33" customHeight="1">
      <c r="A208" s="2" t="s">
        <v>482</v>
      </c>
      <c r="B208" s="2" t="s">
        <v>50</v>
      </c>
      <c r="C208" s="4" t="s">
        <v>607</v>
      </c>
      <c r="D208" s="4" t="s">
        <v>1041</v>
      </c>
      <c r="E208" s="2" t="s">
        <v>538</v>
      </c>
      <c r="F208" s="2" t="s">
        <v>61</v>
      </c>
      <c r="G208" s="2" t="s">
        <v>513</v>
      </c>
      <c r="H208" s="2" t="s">
        <v>721</v>
      </c>
      <c r="I208" s="2" t="s">
        <v>514</v>
      </c>
      <c r="J208" s="2">
        <v>2</v>
      </c>
      <c r="K208" s="2" t="s">
        <v>513</v>
      </c>
      <c r="L208" s="2">
        <v>9</v>
      </c>
      <c r="M208" s="2" t="s">
        <v>513</v>
      </c>
      <c r="N208" s="2" t="s">
        <v>513</v>
      </c>
      <c r="O208" s="2">
        <v>1</v>
      </c>
      <c r="P208" s="2">
        <v>0</v>
      </c>
      <c r="Q208" s="2" t="s">
        <v>513</v>
      </c>
      <c r="R208" s="2">
        <v>100</v>
      </c>
      <c r="S208" s="2">
        <v>0</v>
      </c>
      <c r="T208" s="2">
        <v>0</v>
      </c>
      <c r="U208" s="2" t="s">
        <v>513</v>
      </c>
      <c r="V208" s="2">
        <v>0</v>
      </c>
      <c r="W208" s="2">
        <v>0</v>
      </c>
      <c r="X208" s="4" t="s">
        <v>603</v>
      </c>
      <c r="Y208" s="4" t="s">
        <v>1042</v>
      </c>
      <c r="Z208" s="4"/>
    </row>
    <row r="209" spans="1:26" ht="33" customHeight="1">
      <c r="A209" s="2" t="s">
        <v>483</v>
      </c>
      <c r="B209" s="2" t="s">
        <v>50</v>
      </c>
      <c r="C209" s="4"/>
      <c r="D209" s="4" t="s">
        <v>1043</v>
      </c>
      <c r="E209" s="2" t="s">
        <v>538</v>
      </c>
      <c r="F209" s="2" t="s">
        <v>61</v>
      </c>
      <c r="G209" s="2" t="s">
        <v>513</v>
      </c>
      <c r="H209" s="2" t="s">
        <v>1044</v>
      </c>
      <c r="I209" s="2" t="s">
        <v>514</v>
      </c>
      <c r="J209" s="2">
        <v>2</v>
      </c>
      <c r="K209" s="2" t="s">
        <v>513</v>
      </c>
      <c r="L209" s="2">
        <v>10</v>
      </c>
      <c r="M209" s="2" t="s">
        <v>513</v>
      </c>
      <c r="N209" s="2" t="s">
        <v>513</v>
      </c>
      <c r="O209" s="2">
        <v>1</v>
      </c>
      <c r="P209" s="2">
        <v>0</v>
      </c>
      <c r="Q209" s="2" t="s">
        <v>482</v>
      </c>
      <c r="R209" s="2">
        <v>100</v>
      </c>
      <c r="S209" s="2">
        <v>0</v>
      </c>
      <c r="T209" s="2">
        <v>0</v>
      </c>
      <c r="U209" s="2" t="s">
        <v>513</v>
      </c>
      <c r="V209" s="2">
        <v>0</v>
      </c>
      <c r="W209" s="2">
        <v>0</v>
      </c>
      <c r="X209" s="4"/>
      <c r="Y209" s="4" t="s">
        <v>1045</v>
      </c>
      <c r="Z209" s="4"/>
    </row>
    <row r="210" spans="1:26" ht="288">
      <c r="A210" s="2" t="s">
        <v>484</v>
      </c>
      <c r="B210" s="2" t="s">
        <v>50</v>
      </c>
      <c r="C210" s="4" t="s">
        <v>607</v>
      </c>
      <c r="D210" s="4" t="s">
        <v>1046</v>
      </c>
      <c r="E210" s="2" t="s">
        <v>538</v>
      </c>
      <c r="F210" s="2" t="s">
        <v>61</v>
      </c>
      <c r="G210" s="2" t="s">
        <v>513</v>
      </c>
      <c r="H210" s="2" t="s">
        <v>721</v>
      </c>
      <c r="I210" s="2" t="s">
        <v>514</v>
      </c>
      <c r="J210" s="2">
        <v>2</v>
      </c>
      <c r="K210" s="2" t="s">
        <v>513</v>
      </c>
      <c r="L210" s="2">
        <v>13</v>
      </c>
      <c r="M210" s="2" t="s">
        <v>513</v>
      </c>
      <c r="N210" s="2" t="s">
        <v>513</v>
      </c>
      <c r="O210" s="2">
        <v>1</v>
      </c>
      <c r="P210" s="2">
        <v>0</v>
      </c>
      <c r="Q210" s="2" t="s">
        <v>513</v>
      </c>
      <c r="R210" s="2">
        <v>100</v>
      </c>
      <c r="S210" s="2">
        <v>0</v>
      </c>
      <c r="T210" s="2">
        <v>0</v>
      </c>
      <c r="U210" s="2" t="s">
        <v>513</v>
      </c>
      <c r="V210" s="2">
        <v>0</v>
      </c>
      <c r="W210" s="2">
        <v>0</v>
      </c>
      <c r="X210" s="4" t="s">
        <v>603</v>
      </c>
      <c r="Y210" s="4" t="s">
        <v>1047</v>
      </c>
      <c r="Z210" s="4"/>
    </row>
    <row r="211" spans="1:26" ht="288">
      <c r="A211" s="2" t="s">
        <v>485</v>
      </c>
      <c r="B211" s="2" t="s">
        <v>50</v>
      </c>
      <c r="C211" s="4" t="s">
        <v>1048</v>
      </c>
      <c r="D211" s="8" t="s">
        <v>1049</v>
      </c>
      <c r="E211" s="2" t="s">
        <v>538</v>
      </c>
      <c r="F211" s="2" t="s">
        <v>61</v>
      </c>
      <c r="G211" s="2" t="s">
        <v>513</v>
      </c>
      <c r="H211" s="2" t="s">
        <v>721</v>
      </c>
      <c r="I211" s="2" t="s">
        <v>514</v>
      </c>
      <c r="J211" s="2">
        <v>2</v>
      </c>
      <c r="K211" s="2" t="s">
        <v>513</v>
      </c>
      <c r="L211" s="2">
        <v>12</v>
      </c>
      <c r="M211" s="2" t="s">
        <v>513</v>
      </c>
      <c r="N211" s="2" t="s">
        <v>513</v>
      </c>
      <c r="O211" s="2">
        <v>1</v>
      </c>
      <c r="P211" s="2">
        <v>0</v>
      </c>
      <c r="Q211" s="2" t="s">
        <v>513</v>
      </c>
      <c r="R211" s="2">
        <v>100</v>
      </c>
      <c r="S211" s="2">
        <v>0</v>
      </c>
      <c r="T211" s="2">
        <v>0</v>
      </c>
      <c r="U211" s="2" t="s">
        <v>513</v>
      </c>
      <c r="V211" s="2">
        <v>0</v>
      </c>
      <c r="W211" s="2">
        <v>0</v>
      </c>
      <c r="X211" s="4" t="s">
        <v>1048</v>
      </c>
      <c r="Y211" s="8" t="s">
        <v>1050</v>
      </c>
      <c r="Z211" s="8"/>
    </row>
    <row r="212" spans="1:26" ht="272">
      <c r="A212" s="2" t="s">
        <v>486</v>
      </c>
      <c r="B212" s="2" t="s">
        <v>50</v>
      </c>
      <c r="C212" s="4" t="s">
        <v>607</v>
      </c>
      <c r="D212" s="4" t="s">
        <v>1051</v>
      </c>
      <c r="E212" s="2" t="s">
        <v>538</v>
      </c>
      <c r="F212" s="2" t="s">
        <v>61</v>
      </c>
      <c r="G212" s="2" t="s">
        <v>513</v>
      </c>
      <c r="H212" s="2" t="s">
        <v>721</v>
      </c>
      <c r="I212" s="2" t="s">
        <v>514</v>
      </c>
      <c r="J212" s="2">
        <v>2</v>
      </c>
      <c r="K212" s="2" t="s">
        <v>513</v>
      </c>
      <c r="L212" s="2">
        <v>8</v>
      </c>
      <c r="M212" s="2" t="s">
        <v>513</v>
      </c>
      <c r="N212" s="2" t="s">
        <v>513</v>
      </c>
      <c r="O212" s="2">
        <v>1</v>
      </c>
      <c r="P212" s="2">
        <v>0</v>
      </c>
      <c r="Q212" s="2" t="s">
        <v>513</v>
      </c>
      <c r="R212" s="2">
        <v>100</v>
      </c>
      <c r="S212" s="2">
        <v>0</v>
      </c>
      <c r="T212" s="2">
        <v>0</v>
      </c>
      <c r="U212" s="2" t="s">
        <v>513</v>
      </c>
      <c r="V212" s="2">
        <v>0</v>
      </c>
      <c r="W212" s="2">
        <v>0</v>
      </c>
      <c r="X212" s="4" t="s">
        <v>603</v>
      </c>
      <c r="Y212" s="4" t="s">
        <v>1052</v>
      </c>
      <c r="Z212" s="4"/>
    </row>
    <row r="213" spans="1:26" ht="33" customHeight="1">
      <c r="A213" s="2" t="s">
        <v>487</v>
      </c>
      <c r="B213" s="2" t="s">
        <v>50</v>
      </c>
      <c r="C213" s="4"/>
      <c r="D213" s="4" t="s">
        <v>1053</v>
      </c>
      <c r="E213" s="2" t="s">
        <v>538</v>
      </c>
      <c r="F213" s="2" t="s">
        <v>107</v>
      </c>
      <c r="G213" s="2" t="s">
        <v>513</v>
      </c>
      <c r="H213" s="2" t="s">
        <v>1025</v>
      </c>
      <c r="I213" s="2" t="s">
        <v>514</v>
      </c>
      <c r="J213" s="2">
        <v>3</v>
      </c>
      <c r="K213" s="2" t="s">
        <v>513</v>
      </c>
      <c r="L213" s="2">
        <v>11</v>
      </c>
      <c r="M213" s="2" t="s">
        <v>513</v>
      </c>
      <c r="N213" s="2" t="s">
        <v>513</v>
      </c>
      <c r="O213" s="2">
        <v>1</v>
      </c>
      <c r="P213" s="2">
        <v>0</v>
      </c>
      <c r="Q213" s="2" t="s">
        <v>513</v>
      </c>
      <c r="R213" s="2">
        <v>100</v>
      </c>
      <c r="S213" s="2">
        <v>0</v>
      </c>
      <c r="T213" s="2">
        <v>0</v>
      </c>
      <c r="U213" s="2" t="s">
        <v>513</v>
      </c>
      <c r="V213" s="2">
        <v>0</v>
      </c>
      <c r="W213" s="2">
        <v>0</v>
      </c>
      <c r="X213" s="4"/>
      <c r="Y213" s="4" t="s">
        <v>1054</v>
      </c>
      <c r="Z213" s="4"/>
    </row>
    <row r="214" spans="1:26" ht="33" customHeight="1">
      <c r="A214" s="2" t="s">
        <v>488</v>
      </c>
      <c r="B214" s="2" t="s">
        <v>50</v>
      </c>
      <c r="C214" s="4" t="s">
        <v>669</v>
      </c>
      <c r="D214" s="8" t="s">
        <v>1055</v>
      </c>
      <c r="E214" s="2" t="s">
        <v>538</v>
      </c>
      <c r="F214" s="2" t="s">
        <v>88</v>
      </c>
      <c r="G214" s="2" t="s">
        <v>513</v>
      </c>
      <c r="H214" s="2" t="s">
        <v>721</v>
      </c>
      <c r="I214" s="2" t="s">
        <v>514</v>
      </c>
      <c r="J214" s="2">
        <v>3</v>
      </c>
      <c r="K214" s="2" t="s">
        <v>513</v>
      </c>
      <c r="L214" s="2">
        <v>14</v>
      </c>
      <c r="M214" s="2" t="s">
        <v>513</v>
      </c>
      <c r="N214" s="2" t="s">
        <v>513</v>
      </c>
      <c r="O214" s="2">
        <v>1</v>
      </c>
      <c r="P214" s="2">
        <v>0</v>
      </c>
      <c r="Q214" s="2" t="s">
        <v>513</v>
      </c>
      <c r="R214" s="2">
        <v>100</v>
      </c>
      <c r="S214" s="2">
        <v>0</v>
      </c>
      <c r="T214" s="2">
        <v>0</v>
      </c>
      <c r="U214" s="2" t="s">
        <v>513</v>
      </c>
      <c r="V214" s="2">
        <v>0</v>
      </c>
      <c r="W214" s="2">
        <v>0</v>
      </c>
      <c r="X214" s="4" t="s">
        <v>669</v>
      </c>
      <c r="Y214" s="8" t="s">
        <v>1056</v>
      </c>
      <c r="Z214" s="8"/>
    </row>
    <row r="215" spans="1:26" ht="33" customHeight="1">
      <c r="A215" s="2" t="s">
        <v>489</v>
      </c>
      <c r="B215" s="2" t="s">
        <v>50</v>
      </c>
      <c r="C215" s="4" t="s">
        <v>669</v>
      </c>
      <c r="D215" s="4" t="s">
        <v>1057</v>
      </c>
      <c r="E215" s="2" t="s">
        <v>538</v>
      </c>
      <c r="F215" s="2" t="s">
        <v>88</v>
      </c>
      <c r="G215" s="2" t="s">
        <v>513</v>
      </c>
      <c r="H215" s="2" t="s">
        <v>721</v>
      </c>
      <c r="I215" s="2" t="s">
        <v>514</v>
      </c>
      <c r="J215" s="2">
        <v>2</v>
      </c>
      <c r="K215" s="2" t="s">
        <v>513</v>
      </c>
      <c r="L215" s="2">
        <v>17</v>
      </c>
      <c r="M215" s="2" t="s">
        <v>513</v>
      </c>
      <c r="N215" s="2" t="s">
        <v>513</v>
      </c>
      <c r="O215" s="2">
        <v>1</v>
      </c>
      <c r="P215" s="2">
        <v>0</v>
      </c>
      <c r="Q215" s="2" t="s">
        <v>513</v>
      </c>
      <c r="R215" s="2">
        <v>0</v>
      </c>
      <c r="S215" s="2">
        <v>0</v>
      </c>
      <c r="T215" s="2">
        <v>100</v>
      </c>
      <c r="U215" s="2" t="s">
        <v>513</v>
      </c>
      <c r="V215" s="2">
        <v>0</v>
      </c>
      <c r="W215" s="2">
        <v>0</v>
      </c>
      <c r="X215" s="4" t="s">
        <v>669</v>
      </c>
      <c r="Y215" s="4" t="s">
        <v>1058</v>
      </c>
      <c r="Z215" s="4"/>
    </row>
    <row r="216" spans="1:26" ht="33" customHeight="1">
      <c r="A216" s="2" t="s">
        <v>490</v>
      </c>
      <c r="B216" s="2" t="s">
        <v>50</v>
      </c>
      <c r="C216" s="4"/>
      <c r="D216" s="4" t="s">
        <v>1059</v>
      </c>
      <c r="E216" s="2" t="s">
        <v>538</v>
      </c>
      <c r="F216" s="2" t="s">
        <v>93</v>
      </c>
      <c r="H216" s="2" t="s">
        <v>1025</v>
      </c>
      <c r="I216" s="2" t="s">
        <v>514</v>
      </c>
      <c r="J216" s="2">
        <v>2</v>
      </c>
      <c r="K216" s="2" t="s">
        <v>513</v>
      </c>
      <c r="L216" s="2">
        <v>18</v>
      </c>
      <c r="M216" s="2" t="s">
        <v>513</v>
      </c>
      <c r="N216" s="2" t="s">
        <v>513</v>
      </c>
      <c r="O216" s="2">
        <v>1</v>
      </c>
      <c r="P216" s="2">
        <v>0</v>
      </c>
      <c r="Q216" s="2" t="s">
        <v>513</v>
      </c>
      <c r="R216" s="2">
        <v>0</v>
      </c>
      <c r="S216" s="2">
        <v>100</v>
      </c>
      <c r="T216" s="2">
        <v>0</v>
      </c>
      <c r="U216" s="2" t="s">
        <v>513</v>
      </c>
      <c r="V216" s="2">
        <v>0</v>
      </c>
      <c r="W216" s="2">
        <v>0</v>
      </c>
      <c r="X216" s="4"/>
      <c r="Y216" s="4" t="s">
        <v>1060</v>
      </c>
      <c r="Z216" s="4"/>
    </row>
    <row r="217" spans="1:26" ht="33" customHeight="1">
      <c r="A217" s="2" t="s">
        <v>491</v>
      </c>
      <c r="B217" s="2" t="s">
        <v>50</v>
      </c>
      <c r="C217" s="4"/>
      <c r="D217" s="4" t="s">
        <v>1061</v>
      </c>
      <c r="E217" s="2" t="s">
        <v>538</v>
      </c>
      <c r="F217" s="2" t="s">
        <v>61</v>
      </c>
      <c r="G217" s="2" t="s">
        <v>513</v>
      </c>
      <c r="H217" s="2" t="s">
        <v>1062</v>
      </c>
      <c r="I217" s="2" t="s">
        <v>514</v>
      </c>
      <c r="J217" s="2">
        <v>2</v>
      </c>
      <c r="K217" s="3" t="s">
        <v>1063</v>
      </c>
      <c r="L217" s="2">
        <v>16</v>
      </c>
      <c r="M217" s="2" t="s">
        <v>513</v>
      </c>
      <c r="N217" s="2" t="s">
        <v>513</v>
      </c>
      <c r="O217" s="2">
        <v>1</v>
      </c>
      <c r="P217" s="2">
        <v>0</v>
      </c>
      <c r="Q217" s="2" t="s">
        <v>513</v>
      </c>
      <c r="R217" s="2">
        <v>0</v>
      </c>
      <c r="S217" s="2">
        <v>0</v>
      </c>
      <c r="T217" s="2">
        <v>100</v>
      </c>
      <c r="U217" s="2" t="s">
        <v>513</v>
      </c>
      <c r="V217" s="2">
        <v>0</v>
      </c>
      <c r="W217" s="2">
        <v>0</v>
      </c>
      <c r="X217" s="4"/>
      <c r="Y217" s="4" t="s">
        <v>1064</v>
      </c>
      <c r="Z217" s="4"/>
    </row>
    <row r="218" spans="1:26" ht="33" customHeight="1">
      <c r="A218" s="2" t="s">
        <v>270</v>
      </c>
      <c r="B218" s="2" t="s">
        <v>54</v>
      </c>
      <c r="C218" s="4" t="s">
        <v>513</v>
      </c>
      <c r="D218" s="4" t="s">
        <v>1065</v>
      </c>
      <c r="E218" s="2" t="s">
        <v>512</v>
      </c>
      <c r="F218" s="2" t="s">
        <v>513</v>
      </c>
      <c r="G218" s="4" t="s">
        <v>1066</v>
      </c>
      <c r="I218" s="2" t="s">
        <v>514</v>
      </c>
      <c r="J218" s="2">
        <v>0</v>
      </c>
      <c r="K218" s="2" t="s">
        <v>513</v>
      </c>
      <c r="L218" s="2">
        <v>0</v>
      </c>
      <c r="M218" s="2" t="s">
        <v>513</v>
      </c>
      <c r="N218" s="2" t="s">
        <v>513</v>
      </c>
      <c r="O218" s="2">
        <v>1</v>
      </c>
      <c r="P218" s="2">
        <v>0</v>
      </c>
      <c r="Q218" s="2" t="s">
        <v>513</v>
      </c>
      <c r="U218" s="2" t="s">
        <v>513</v>
      </c>
      <c r="V218" s="2">
        <v>0</v>
      </c>
      <c r="W218" s="2">
        <v>0</v>
      </c>
      <c r="X218" s="4" t="s">
        <v>513</v>
      </c>
      <c r="Y218" s="4" t="s">
        <v>1065</v>
      </c>
      <c r="Z218" s="4"/>
    </row>
    <row r="219" spans="1:26" ht="33" customHeight="1">
      <c r="A219" s="2" t="s">
        <v>277</v>
      </c>
      <c r="B219" s="2" t="s">
        <v>54</v>
      </c>
      <c r="C219" s="4" t="s">
        <v>513</v>
      </c>
      <c r="D219" s="4" t="s">
        <v>1067</v>
      </c>
      <c r="E219" s="2" t="s">
        <v>512</v>
      </c>
      <c r="F219" s="2" t="s">
        <v>513</v>
      </c>
      <c r="G219" s="4" t="s">
        <v>1066</v>
      </c>
      <c r="I219" s="2" t="s">
        <v>514</v>
      </c>
      <c r="J219" s="2">
        <v>0</v>
      </c>
      <c r="K219" s="2" t="s">
        <v>513</v>
      </c>
      <c r="L219" s="2">
        <v>1</v>
      </c>
      <c r="M219" s="2" t="s">
        <v>513</v>
      </c>
      <c r="N219" s="2" t="s">
        <v>513</v>
      </c>
      <c r="O219" s="2">
        <v>1</v>
      </c>
      <c r="P219" s="2">
        <v>0</v>
      </c>
      <c r="Q219" s="2" t="s">
        <v>513</v>
      </c>
      <c r="U219" s="2" t="s">
        <v>513</v>
      </c>
      <c r="V219" s="2">
        <v>0</v>
      </c>
      <c r="W219" s="2">
        <v>0</v>
      </c>
      <c r="X219" s="4" t="s">
        <v>513</v>
      </c>
      <c r="Y219" s="4" t="s">
        <v>1067</v>
      </c>
      <c r="Z219" s="4"/>
    </row>
    <row r="220" spans="1:26" ht="33" customHeight="1">
      <c r="A220" s="2" t="s">
        <v>282</v>
      </c>
      <c r="B220" s="2" t="s">
        <v>54</v>
      </c>
      <c r="C220" s="4" t="s">
        <v>513</v>
      </c>
      <c r="D220" s="4" t="s">
        <v>1068</v>
      </c>
      <c r="E220" s="2" t="s">
        <v>512</v>
      </c>
      <c r="F220" s="2" t="s">
        <v>513</v>
      </c>
      <c r="G220" s="4" t="s">
        <v>1066</v>
      </c>
      <c r="I220" s="2" t="s">
        <v>514</v>
      </c>
      <c r="J220" s="2">
        <v>0</v>
      </c>
      <c r="K220" s="2" t="s">
        <v>513</v>
      </c>
      <c r="L220" s="2">
        <v>2</v>
      </c>
      <c r="M220" s="2" t="s">
        <v>513</v>
      </c>
      <c r="N220" s="2" t="s">
        <v>513</v>
      </c>
      <c r="O220" s="2">
        <v>1</v>
      </c>
      <c r="P220" s="2">
        <v>0</v>
      </c>
      <c r="Q220" s="2" t="s">
        <v>513</v>
      </c>
      <c r="U220" s="2" t="s">
        <v>513</v>
      </c>
      <c r="V220" s="2">
        <v>0</v>
      </c>
      <c r="W220" s="2">
        <v>0</v>
      </c>
      <c r="X220" s="4" t="s">
        <v>513</v>
      </c>
      <c r="Y220" s="4" t="s">
        <v>1068</v>
      </c>
      <c r="Z220" s="4"/>
    </row>
    <row r="221" spans="1:26" ht="33" customHeight="1">
      <c r="A221" s="2" t="s">
        <v>290</v>
      </c>
      <c r="B221" s="2" t="s">
        <v>54</v>
      </c>
      <c r="C221" s="4" t="s">
        <v>513</v>
      </c>
      <c r="D221" s="4" t="s">
        <v>1069</v>
      </c>
      <c r="E221" s="2" t="s">
        <v>512</v>
      </c>
      <c r="F221" s="2" t="s">
        <v>513</v>
      </c>
      <c r="G221" s="4" t="s">
        <v>1066</v>
      </c>
      <c r="H221" s="2" t="s">
        <v>1070</v>
      </c>
      <c r="I221" s="2" t="s">
        <v>514</v>
      </c>
      <c r="J221" s="2">
        <v>0</v>
      </c>
      <c r="K221" s="2" t="s">
        <v>513</v>
      </c>
      <c r="L221" s="2">
        <v>3</v>
      </c>
      <c r="M221" s="2" t="s">
        <v>513</v>
      </c>
      <c r="N221" s="2" t="s">
        <v>513</v>
      </c>
      <c r="O221" s="2">
        <v>1</v>
      </c>
      <c r="P221" s="2">
        <v>0</v>
      </c>
      <c r="Q221" s="2" t="s">
        <v>282</v>
      </c>
      <c r="U221" s="2" t="s">
        <v>513</v>
      </c>
      <c r="V221" s="2">
        <v>0</v>
      </c>
      <c r="W221" s="2">
        <v>0</v>
      </c>
      <c r="X221" s="4" t="s">
        <v>513</v>
      </c>
      <c r="Y221" s="4" t="s">
        <v>1069</v>
      </c>
      <c r="Z221" s="4"/>
    </row>
    <row r="222" spans="1:26" ht="380">
      <c r="A222" s="2" t="s">
        <v>295</v>
      </c>
      <c r="B222" s="2" t="s">
        <v>54</v>
      </c>
      <c r="C222" s="4" t="s">
        <v>513</v>
      </c>
      <c r="D222" s="8" t="s">
        <v>1071</v>
      </c>
      <c r="E222" s="2" t="s">
        <v>552</v>
      </c>
      <c r="F222" s="2" t="s">
        <v>513</v>
      </c>
      <c r="G222" s="4" t="s">
        <v>1072</v>
      </c>
      <c r="I222" s="2" t="s">
        <v>514</v>
      </c>
      <c r="J222" s="2">
        <v>0</v>
      </c>
      <c r="K222" s="2" t="s">
        <v>513</v>
      </c>
      <c r="L222" s="2">
        <v>4</v>
      </c>
      <c r="M222" s="2" t="s">
        <v>513</v>
      </c>
      <c r="N222" s="2" t="s">
        <v>513</v>
      </c>
      <c r="O222" s="2">
        <v>1</v>
      </c>
      <c r="P222" s="2">
        <v>0</v>
      </c>
      <c r="Q222" s="2" t="s">
        <v>513</v>
      </c>
      <c r="U222" s="2" t="s">
        <v>513</v>
      </c>
      <c r="V222" s="2">
        <v>0</v>
      </c>
      <c r="W222" s="2">
        <v>0</v>
      </c>
      <c r="X222" s="4" t="s">
        <v>513</v>
      </c>
      <c r="Y222" s="8" t="s">
        <v>1071</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305</v>
      </c>
      <c r="B1" t="s">
        <v>60</v>
      </c>
    </row>
    <row r="2" spans="1:2">
      <c r="A2">
        <v>0</v>
      </c>
      <c r="B2" t="s">
        <v>1073</v>
      </c>
    </row>
    <row r="3" spans="1:2">
      <c r="A3">
        <v>1</v>
      </c>
      <c r="B3" t="s">
        <v>1074</v>
      </c>
    </row>
    <row r="4" spans="1:2">
      <c r="A4">
        <v>2</v>
      </c>
      <c r="B4" t="s">
        <v>1075</v>
      </c>
    </row>
    <row r="5" spans="1:2">
      <c r="A5">
        <v>3</v>
      </c>
      <c r="B5" t="s">
        <v>1076</v>
      </c>
    </row>
    <row r="6" spans="1:2">
      <c r="A6">
        <v>4</v>
      </c>
      <c r="B6" t="s">
        <v>1077</v>
      </c>
    </row>
    <row r="7" spans="1:2">
      <c r="A7">
        <v>5</v>
      </c>
      <c r="B7" t="s">
        <v>1078</v>
      </c>
    </row>
    <row r="8" spans="1:2">
      <c r="A8">
        <v>6</v>
      </c>
      <c r="B8" t="s">
        <v>1079</v>
      </c>
    </row>
    <row r="9" spans="1:2">
      <c r="A9">
        <v>7</v>
      </c>
      <c r="B9" t="s">
        <v>1080</v>
      </c>
    </row>
    <row r="10" spans="1:2">
      <c r="A10">
        <v>8</v>
      </c>
      <c r="B10" t="s">
        <v>1081</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8"/>
  <sheetViews>
    <sheetView zoomScale="139" workbookViewId="0">
      <selection activeCell="F15" sqref="F15"/>
    </sheetView>
  </sheetViews>
  <sheetFormatPr baseColWidth="10" defaultColWidth="11.5" defaultRowHeight="15"/>
  <cols>
    <col min="1" max="1" width="15.5" customWidth="1"/>
    <col min="2" max="2" width="27.5" customWidth="1"/>
    <col min="3" max="3" width="59.1640625" customWidth="1"/>
  </cols>
  <sheetData>
    <row r="1" spans="1:5">
      <c r="A1" t="s">
        <v>1082</v>
      </c>
      <c r="B1" t="s">
        <v>1083</v>
      </c>
      <c r="C1" t="s">
        <v>22</v>
      </c>
      <c r="D1" t="s">
        <v>1084</v>
      </c>
      <c r="E1" t="s">
        <v>1085</v>
      </c>
    </row>
    <row r="2" spans="1:5">
      <c r="A2" s="33">
        <v>0</v>
      </c>
      <c r="B2" s="33">
        <v>0</v>
      </c>
      <c r="C2" s="33" t="s">
        <v>1396</v>
      </c>
      <c r="D2" s="33">
        <v>1</v>
      </c>
      <c r="E2" s="36">
        <f t="shared" ref="E2:E8" ca="1" si="0">TODAY()</f>
        <v>45334</v>
      </c>
    </row>
    <row r="3" spans="1:5">
      <c r="A3" s="52">
        <v>1</v>
      </c>
      <c r="B3" s="33">
        <v>0</v>
      </c>
      <c r="C3" s="33" t="s">
        <v>1479</v>
      </c>
      <c r="D3" s="33">
        <v>1</v>
      </c>
      <c r="E3" s="36">
        <f t="shared" ca="1" si="0"/>
        <v>45334</v>
      </c>
    </row>
    <row r="4" spans="1:5">
      <c r="A4" s="52">
        <v>2</v>
      </c>
      <c r="B4" s="53">
        <v>0</v>
      </c>
      <c r="C4" s="33" t="s">
        <v>1480</v>
      </c>
      <c r="D4" s="33">
        <v>1</v>
      </c>
      <c r="E4" s="36">
        <f t="shared" ca="1" si="0"/>
        <v>45334</v>
      </c>
    </row>
    <row r="5" spans="1:5">
      <c r="A5" s="52">
        <v>3</v>
      </c>
      <c r="B5" s="53">
        <v>0</v>
      </c>
      <c r="C5" s="33" t="s">
        <v>1397</v>
      </c>
      <c r="D5" s="33">
        <v>1</v>
      </c>
      <c r="E5" s="36">
        <f t="shared" ca="1" si="0"/>
        <v>45334</v>
      </c>
    </row>
    <row r="6" spans="1:5">
      <c r="A6" s="52">
        <v>4</v>
      </c>
      <c r="B6" s="53">
        <v>0</v>
      </c>
      <c r="C6" s="33" t="s">
        <v>1481</v>
      </c>
      <c r="D6" s="33">
        <v>1</v>
      </c>
      <c r="E6" s="36">
        <f t="shared" ca="1" si="0"/>
        <v>45334</v>
      </c>
    </row>
    <row r="7" spans="1:5">
      <c r="A7" s="52">
        <v>5</v>
      </c>
      <c r="B7" s="52">
        <v>0</v>
      </c>
      <c r="C7" s="33" t="s">
        <v>1482</v>
      </c>
      <c r="D7" s="33">
        <v>1</v>
      </c>
      <c r="E7" s="36">
        <f t="shared" ca="1" si="0"/>
        <v>45334</v>
      </c>
    </row>
    <row r="8" spans="1:5">
      <c r="A8" s="52">
        <v>6</v>
      </c>
      <c r="B8" s="52">
        <v>0</v>
      </c>
      <c r="C8" s="52" t="s">
        <v>1483</v>
      </c>
      <c r="D8" s="33">
        <v>1</v>
      </c>
      <c r="E8" s="36">
        <f t="shared" ca="1" si="0"/>
        <v>45334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1087</v>
      </c>
      <c r="B1" t="s">
        <v>1083</v>
      </c>
      <c r="C1" t="s">
        <v>1088</v>
      </c>
      <c r="D1" t="s">
        <v>1089</v>
      </c>
      <c r="E1" t="s">
        <v>1090</v>
      </c>
      <c r="F1" t="s">
        <v>1091</v>
      </c>
      <c r="G1" t="s">
        <v>1092</v>
      </c>
      <c r="H1" t="s">
        <v>26</v>
      </c>
      <c r="I1" t="s">
        <v>1093</v>
      </c>
      <c r="J1" t="s">
        <v>1085</v>
      </c>
      <c r="K1" t="s">
        <v>1094</v>
      </c>
      <c r="L1" t="s">
        <v>23</v>
      </c>
      <c r="M1" t="s">
        <v>1095</v>
      </c>
    </row>
    <row r="2" spans="1:13">
      <c r="A2" s="33">
        <v>1</v>
      </c>
      <c r="B2" s="33">
        <v>0</v>
      </c>
      <c r="C2" s="33">
        <v>1999</v>
      </c>
      <c r="D2" s="33">
        <v>0</v>
      </c>
      <c r="E2" s="33">
        <v>0</v>
      </c>
      <c r="F2" s="33">
        <v>1999</v>
      </c>
      <c r="G2" s="33" t="s">
        <v>1096</v>
      </c>
      <c r="H2" s="33" t="s">
        <v>1097</v>
      </c>
      <c r="I2" s="27">
        <f ca="1">TODAY()-366</f>
        <v>44968</v>
      </c>
      <c r="J2" s="27">
        <f ca="1">TODAY()-373</f>
        <v>44961</v>
      </c>
      <c r="K2" s="33" t="s">
        <v>1098</v>
      </c>
      <c r="L2" s="33" t="s">
        <v>1086</v>
      </c>
      <c r="M2" s="33" t="s">
        <v>1099</v>
      </c>
    </row>
    <row r="3" spans="1:13">
      <c r="A3" s="33">
        <v>3</v>
      </c>
      <c r="B3" s="33">
        <v>0</v>
      </c>
      <c r="C3" s="33">
        <v>3999</v>
      </c>
      <c r="D3" s="33">
        <v>0</v>
      </c>
      <c r="E3" s="33">
        <v>0</v>
      </c>
      <c r="F3" s="33">
        <v>3999</v>
      </c>
      <c r="G3" s="33" t="s">
        <v>1100</v>
      </c>
      <c r="H3" s="33" t="s">
        <v>1101</v>
      </c>
      <c r="I3" s="27">
        <f ca="1">TODAY()+366</f>
        <v>45700</v>
      </c>
      <c r="J3" s="35">
        <f ca="1">TODAY()-1</f>
        <v>45333</v>
      </c>
      <c r="K3" s="33" t="s">
        <v>1102</v>
      </c>
      <c r="L3" s="33" t="s">
        <v>1103</v>
      </c>
      <c r="M3" s="33" t="s">
        <v>1104</v>
      </c>
    </row>
    <row r="4" spans="1:13">
      <c r="A4" s="33">
        <v>2</v>
      </c>
      <c r="B4" s="33">
        <v>0</v>
      </c>
      <c r="C4" s="33">
        <v>3999</v>
      </c>
      <c r="D4" s="33">
        <v>0</v>
      </c>
      <c r="E4" s="33">
        <v>1999</v>
      </c>
      <c r="F4" s="33">
        <v>2000</v>
      </c>
      <c r="G4" s="33" t="s">
        <v>1100</v>
      </c>
      <c r="H4" s="33" t="s">
        <v>1097</v>
      </c>
      <c r="I4" s="34">
        <f ca="1">TODAY()-1</f>
        <v>45333</v>
      </c>
      <c r="J4" s="34">
        <f ca="1">TODAY()-366</f>
        <v>44968</v>
      </c>
      <c r="K4" s="33" t="s">
        <v>1105</v>
      </c>
      <c r="L4" s="33" t="s">
        <v>1103</v>
      </c>
      <c r="M4" s="33" t="s">
        <v>1104</v>
      </c>
    </row>
    <row r="5" spans="1:13">
      <c r="A5">
        <v>4</v>
      </c>
      <c r="B5" s="33">
        <v>1</v>
      </c>
      <c r="C5" s="33">
        <v>3999</v>
      </c>
      <c r="D5" s="33">
        <v>0</v>
      </c>
      <c r="E5" s="33">
        <v>0</v>
      </c>
      <c r="F5" s="33">
        <v>3999</v>
      </c>
      <c r="G5" s="33" t="s">
        <v>1100</v>
      </c>
      <c r="H5" s="33" t="s">
        <v>1101</v>
      </c>
      <c r="I5" s="27">
        <f t="shared" ref="I5:I14" ca="1" si="0">TODAY()+366</f>
        <v>45700</v>
      </c>
      <c r="J5" s="40">
        <f t="shared" ref="J5:J14" ca="1" si="1">TODAY()-1</f>
        <v>45333</v>
      </c>
      <c r="K5" s="33" t="s">
        <v>1102</v>
      </c>
      <c r="L5" s="33" t="s">
        <v>1103</v>
      </c>
      <c r="M5" s="33" t="s">
        <v>1104</v>
      </c>
    </row>
    <row r="6" spans="1:13">
      <c r="A6">
        <v>5</v>
      </c>
      <c r="B6" s="33">
        <v>2</v>
      </c>
      <c r="C6" s="33">
        <v>3999</v>
      </c>
      <c r="D6" s="33">
        <v>0</v>
      </c>
      <c r="E6" s="33">
        <v>0</v>
      </c>
      <c r="F6" s="33">
        <v>3999</v>
      </c>
      <c r="G6" s="33" t="s">
        <v>1100</v>
      </c>
      <c r="H6" s="33" t="s">
        <v>1101</v>
      </c>
      <c r="I6" s="27">
        <f t="shared" ca="1" si="0"/>
        <v>45700</v>
      </c>
      <c r="J6" s="41">
        <f t="shared" ca="1" si="1"/>
        <v>45333</v>
      </c>
      <c r="K6" s="33" t="s">
        <v>1102</v>
      </c>
      <c r="L6" s="33" t="s">
        <v>1103</v>
      </c>
      <c r="M6" s="33" t="s">
        <v>1104</v>
      </c>
    </row>
    <row r="7" spans="1:13">
      <c r="A7">
        <v>6</v>
      </c>
      <c r="B7" s="33">
        <v>3</v>
      </c>
      <c r="C7" s="33">
        <v>3999</v>
      </c>
      <c r="D7" s="33">
        <v>0</v>
      </c>
      <c r="E7" s="33">
        <v>0</v>
      </c>
      <c r="F7" s="33">
        <v>3999</v>
      </c>
      <c r="G7" s="33" t="s">
        <v>1100</v>
      </c>
      <c r="H7" s="33" t="s">
        <v>1101</v>
      </c>
      <c r="I7" s="27">
        <f t="shared" ca="1" si="0"/>
        <v>45700</v>
      </c>
      <c r="J7" s="41">
        <f t="shared" ca="1" si="1"/>
        <v>45333</v>
      </c>
      <c r="K7" s="33" t="s">
        <v>1102</v>
      </c>
      <c r="L7" s="33" t="s">
        <v>1103</v>
      </c>
      <c r="M7" s="33" t="s">
        <v>1104</v>
      </c>
    </row>
    <row r="8" spans="1:13">
      <c r="A8">
        <v>7</v>
      </c>
      <c r="B8" s="33">
        <v>4</v>
      </c>
      <c r="C8" s="33">
        <v>3999</v>
      </c>
      <c r="D8" s="33">
        <v>0</v>
      </c>
      <c r="E8" s="33">
        <v>0</v>
      </c>
      <c r="F8" s="33">
        <v>3999</v>
      </c>
      <c r="G8" s="33" t="s">
        <v>1100</v>
      </c>
      <c r="H8" s="33" t="s">
        <v>1101</v>
      </c>
      <c r="I8" s="27">
        <f t="shared" ca="1" si="0"/>
        <v>45700</v>
      </c>
      <c r="J8" s="41">
        <f t="shared" ca="1" si="1"/>
        <v>45333</v>
      </c>
      <c r="K8" s="33" t="s">
        <v>1102</v>
      </c>
      <c r="L8" s="33" t="s">
        <v>1103</v>
      </c>
      <c r="M8" s="33" t="s">
        <v>1104</v>
      </c>
    </row>
    <row r="9" spans="1:13">
      <c r="A9">
        <v>8</v>
      </c>
      <c r="B9" s="33">
        <v>5</v>
      </c>
      <c r="C9" s="33">
        <v>3999</v>
      </c>
      <c r="D9" s="33">
        <v>0</v>
      </c>
      <c r="E9" s="33">
        <v>0</v>
      </c>
      <c r="F9" s="33">
        <v>3999</v>
      </c>
      <c r="G9" s="33" t="s">
        <v>1100</v>
      </c>
      <c r="H9" s="33" t="s">
        <v>1101</v>
      </c>
      <c r="I9" s="27">
        <f t="shared" ca="1" si="0"/>
        <v>45700</v>
      </c>
      <c r="J9" s="41">
        <f t="shared" ca="1" si="1"/>
        <v>45333</v>
      </c>
      <c r="K9" s="33" t="s">
        <v>1102</v>
      </c>
      <c r="L9" s="33" t="s">
        <v>1103</v>
      </c>
      <c r="M9" s="33" t="s">
        <v>1104</v>
      </c>
    </row>
    <row r="10" spans="1:13">
      <c r="A10">
        <v>9</v>
      </c>
      <c r="B10" s="33">
        <v>6</v>
      </c>
      <c r="C10" s="33">
        <v>3999</v>
      </c>
      <c r="D10" s="33">
        <v>0</v>
      </c>
      <c r="E10" s="33">
        <v>0</v>
      </c>
      <c r="F10" s="33">
        <v>3999</v>
      </c>
      <c r="G10" s="33" t="s">
        <v>1100</v>
      </c>
      <c r="H10" s="33" t="s">
        <v>1101</v>
      </c>
      <c r="I10" s="27">
        <f t="shared" ca="1" si="0"/>
        <v>45700</v>
      </c>
      <c r="J10" s="41">
        <f t="shared" ca="1" si="1"/>
        <v>45333</v>
      </c>
      <c r="K10" s="33" t="s">
        <v>1102</v>
      </c>
      <c r="L10" s="33" t="s">
        <v>1103</v>
      </c>
      <c r="M10" s="33" t="s">
        <v>1104</v>
      </c>
    </row>
    <row r="11" spans="1:13">
      <c r="A11">
        <v>10</v>
      </c>
      <c r="B11" s="33">
        <v>7</v>
      </c>
      <c r="C11" s="33">
        <v>3999</v>
      </c>
      <c r="D11" s="33">
        <v>0</v>
      </c>
      <c r="E11" s="33">
        <v>0</v>
      </c>
      <c r="F11" s="33">
        <v>3999</v>
      </c>
      <c r="G11" s="33" t="s">
        <v>1100</v>
      </c>
      <c r="H11" s="33" t="s">
        <v>1101</v>
      </c>
      <c r="I11" s="27">
        <f t="shared" ca="1" si="0"/>
        <v>45700</v>
      </c>
      <c r="J11" s="41">
        <f t="shared" ca="1" si="1"/>
        <v>45333</v>
      </c>
      <c r="K11" s="33" t="s">
        <v>1102</v>
      </c>
      <c r="L11" s="33" t="s">
        <v>1103</v>
      </c>
      <c r="M11" s="33" t="s">
        <v>1104</v>
      </c>
    </row>
    <row r="12" spans="1:13">
      <c r="A12">
        <v>11</v>
      </c>
      <c r="B12" s="33">
        <v>8</v>
      </c>
      <c r="C12" s="33">
        <v>3999</v>
      </c>
      <c r="D12" s="33">
        <v>0</v>
      </c>
      <c r="E12" s="33">
        <v>0</v>
      </c>
      <c r="F12" s="33">
        <v>3999</v>
      </c>
      <c r="G12" s="33" t="s">
        <v>1100</v>
      </c>
      <c r="H12" s="33" t="s">
        <v>1101</v>
      </c>
      <c r="I12" s="27">
        <f t="shared" ca="1" si="0"/>
        <v>45700</v>
      </c>
      <c r="J12" s="41">
        <f t="shared" ca="1" si="1"/>
        <v>45333</v>
      </c>
      <c r="K12" s="33" t="s">
        <v>1102</v>
      </c>
      <c r="L12" s="33" t="s">
        <v>1103</v>
      </c>
      <c r="M12" s="33" t="s">
        <v>1104</v>
      </c>
    </row>
    <row r="13" spans="1:13">
      <c r="A13">
        <v>12</v>
      </c>
      <c r="B13" s="33">
        <v>9</v>
      </c>
      <c r="C13" s="33">
        <v>3999</v>
      </c>
      <c r="D13" s="33">
        <v>0</v>
      </c>
      <c r="E13" s="33">
        <v>0</v>
      </c>
      <c r="F13" s="33">
        <v>3999</v>
      </c>
      <c r="G13" s="33" t="s">
        <v>1100</v>
      </c>
      <c r="H13" s="33" t="s">
        <v>1101</v>
      </c>
      <c r="I13" s="27">
        <f t="shared" ca="1" si="0"/>
        <v>45700</v>
      </c>
      <c r="J13" s="41">
        <f t="shared" ca="1" si="1"/>
        <v>45333</v>
      </c>
      <c r="K13" s="33" t="s">
        <v>1102</v>
      </c>
      <c r="L13" s="33" t="s">
        <v>1103</v>
      </c>
      <c r="M13" s="33" t="s">
        <v>1104</v>
      </c>
    </row>
    <row r="14" spans="1:13">
      <c r="A14">
        <v>13</v>
      </c>
      <c r="B14" s="33">
        <v>10</v>
      </c>
      <c r="C14" s="33">
        <v>3999</v>
      </c>
      <c r="D14" s="33">
        <v>0</v>
      </c>
      <c r="E14" s="33">
        <v>0</v>
      </c>
      <c r="F14" s="33">
        <v>3999</v>
      </c>
      <c r="G14" s="33" t="s">
        <v>1100</v>
      </c>
      <c r="H14" s="33" t="s">
        <v>1101</v>
      </c>
      <c r="I14" s="27">
        <f t="shared" ca="1" si="0"/>
        <v>45700</v>
      </c>
      <c r="J14" s="41">
        <f t="shared" ca="1" si="1"/>
        <v>45333</v>
      </c>
      <c r="K14" s="33" t="s">
        <v>1102</v>
      </c>
      <c r="L14" s="33" t="s">
        <v>1103</v>
      </c>
      <c r="M14" s="33" t="s">
        <v>1104</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4.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321703-3F68-4BF0-BC68-9BF480996B5A}">
  <ds:schemaRefs>
    <ds:schemaRef ds:uri="http://schemas.microsoft.com/sharepoint/v3/contenttype/forms"/>
  </ds:schemaRefs>
</ds:datastoreItem>
</file>

<file path=customXml/itemProps2.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40B0A55-734D-4C86-83A8-8F81F1EE9710}">
  <ds:schemaRefs>
    <ds:schemaRef ds:uri="http://schemas.microsoft.com/DataMashup"/>
  </ds:schemaRefs>
</ds:datastoreItem>
</file>

<file path=customXml/itemProps4.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barometer_actor</vt:lpstr>
      <vt:lpstr>actor</vt:lpstr>
      <vt:lpstr>indicator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2024-02-12T14:06:35Z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