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4AABC04B-0C02-B84F-911C-C3FF42EE5DD9}" xr6:coauthVersionLast="43" xr6:coauthVersionMax="47" xr10:uidLastSave="{00000000-0000-0000-0000-000000000000}"/>
  <bookViews>
    <workbookView xWindow="0" yWindow="760" windowWidth="23060" windowHeight="19840" firstSheet="10" activeTab="13"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report!$A$1:$A$6</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1" i="22" l="1"/>
  <c r="A90" i="22"/>
  <c r="A89" i="22"/>
  <c r="A88" i="22"/>
  <c r="A87" i="22"/>
  <c r="A86" i="22"/>
  <c r="A85" i="22"/>
  <c r="A84" i="22"/>
  <c r="D301" i="13"/>
  <c r="D302" i="13"/>
  <c r="D303" i="13"/>
  <c r="D304" i="13"/>
  <c r="D305" i="13"/>
  <c r="D306" i="13"/>
  <c r="D307" i="13"/>
  <c r="D308" i="13"/>
  <c r="D309" i="13"/>
  <c r="D310" i="13"/>
  <c r="D311" i="13"/>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D247" i="13" l="1"/>
  <c r="D186" i="13"/>
  <c r="D125" i="13"/>
  <c r="D64" i="13"/>
  <c r="D3" i="13"/>
  <c r="D288" i="13"/>
  <c r="D285" i="13"/>
  <c r="D224" i="13"/>
  <c r="D227" i="13"/>
  <c r="D166" i="13"/>
  <c r="D163" i="13"/>
  <c r="D105" i="13"/>
  <c r="D102" i="13"/>
  <c r="D270" i="13"/>
  <c r="D209" i="13"/>
  <c r="D148" i="13"/>
  <c r="D87" i="13"/>
  <c r="D249" i="13"/>
  <c r="D250" i="13"/>
  <c r="D251" i="13"/>
  <c r="D252" i="13"/>
  <c r="D253" i="13"/>
  <c r="D254" i="13"/>
  <c r="D255" i="13"/>
  <c r="D256" i="13"/>
  <c r="D257" i="13"/>
  <c r="D258" i="13"/>
  <c r="D259" i="13"/>
  <c r="D260" i="13"/>
  <c r="D188" i="13"/>
  <c r="D189" i="13"/>
  <c r="D190" i="13"/>
  <c r="D191" i="13"/>
  <c r="D192" i="13"/>
  <c r="D193" i="13"/>
  <c r="D194" i="13"/>
  <c r="D195" i="13"/>
  <c r="D196" i="13"/>
  <c r="D197" i="13"/>
  <c r="D198" i="13"/>
  <c r="D199" i="13"/>
  <c r="D127" i="13"/>
  <c r="D128" i="13"/>
  <c r="D129" i="13"/>
  <c r="D130" i="13"/>
  <c r="D131" i="13"/>
  <c r="D132" i="13"/>
  <c r="D133" i="13"/>
  <c r="D134" i="13"/>
  <c r="D135" i="13"/>
  <c r="D136" i="13"/>
  <c r="D137" i="13"/>
  <c r="D138" i="13"/>
  <c r="D66" i="13"/>
  <c r="D67" i="13"/>
  <c r="D68" i="13"/>
  <c r="D69" i="13"/>
  <c r="D70" i="13"/>
  <c r="D71" i="13"/>
  <c r="D72" i="13"/>
  <c r="D73" i="13"/>
  <c r="D74" i="13"/>
  <c r="D75" i="13"/>
  <c r="D76" i="13"/>
  <c r="D77" i="13"/>
  <c r="D63" i="13"/>
  <c r="D124" i="13"/>
  <c r="D185" i="13"/>
  <c r="D246" i="13"/>
  <c r="D41" i="13"/>
  <c r="D44" i="13"/>
  <c r="D26" i="13"/>
  <c r="D16" i="13"/>
  <c r="D11" i="13"/>
  <c r="D12" i="13"/>
  <c r="D13" i="13"/>
  <c r="D14" i="13"/>
  <c r="D15" i="13"/>
  <c r="D10" i="13"/>
  <c r="D8" i="13"/>
  <c r="D9" i="13"/>
  <c r="D5" i="13"/>
  <c r="D6" i="13"/>
  <c r="D7" i="13"/>
  <c r="D2" i="13"/>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D49" i="13" l="1"/>
  <c r="D110" i="13"/>
  <c r="D171" i="13"/>
  <c r="D232" i="13"/>
  <c r="D293" i="13"/>
  <c r="D17" i="13"/>
  <c r="D18" i="13"/>
  <c r="D19" i="13"/>
  <c r="D20" i="13"/>
  <c r="D21" i="13"/>
  <c r="D22" i="13"/>
  <c r="D23" i="13"/>
  <c r="D24" i="13"/>
  <c r="D25" i="13"/>
  <c r="D27" i="13"/>
  <c r="D28" i="13"/>
  <c r="D29" i="13"/>
  <c r="D30" i="13"/>
  <c r="D31" i="13"/>
  <c r="D32" i="13"/>
  <c r="D33" i="13"/>
  <c r="D34" i="13"/>
  <c r="D35" i="13"/>
  <c r="D36" i="13"/>
  <c r="D37" i="13"/>
  <c r="D38" i="13"/>
  <c r="D39" i="13"/>
  <c r="D40" i="13"/>
  <c r="D42" i="13"/>
  <c r="D43" i="13"/>
  <c r="D45" i="13"/>
  <c r="D46" i="13"/>
  <c r="D47" i="13"/>
  <c r="D48" i="13"/>
  <c r="D50" i="13"/>
  <c r="D51" i="13"/>
  <c r="D52" i="13"/>
  <c r="D53" i="13"/>
  <c r="D54" i="13"/>
  <c r="D55" i="13"/>
  <c r="D56" i="13"/>
  <c r="D57" i="13"/>
  <c r="D58" i="13"/>
  <c r="D59" i="13"/>
  <c r="D60" i="13"/>
  <c r="D61" i="13"/>
  <c r="D62" i="13"/>
  <c r="D65" i="13"/>
  <c r="D78" i="13"/>
  <c r="D79" i="13"/>
  <c r="D80" i="13"/>
  <c r="D81" i="13"/>
  <c r="D82" i="13"/>
  <c r="D83" i="13"/>
  <c r="D84" i="13"/>
  <c r="D85" i="13"/>
  <c r="D86" i="13"/>
  <c r="D88" i="13"/>
  <c r="D89" i="13"/>
  <c r="D90" i="13"/>
  <c r="D91" i="13"/>
  <c r="D92" i="13"/>
  <c r="D93" i="13"/>
  <c r="D94" i="13"/>
  <c r="D95" i="13"/>
  <c r="D96" i="13"/>
  <c r="D97" i="13"/>
  <c r="D98" i="13"/>
  <c r="D99" i="13"/>
  <c r="D100" i="13"/>
  <c r="D101" i="13"/>
  <c r="D103" i="13"/>
  <c r="D104" i="13"/>
  <c r="D106" i="13"/>
  <c r="D107" i="13"/>
  <c r="D108" i="13"/>
  <c r="D109" i="13"/>
  <c r="D111" i="13"/>
  <c r="D112" i="13"/>
  <c r="D113" i="13"/>
  <c r="D114" i="13"/>
  <c r="D115" i="13"/>
  <c r="D116" i="13"/>
  <c r="D117" i="13"/>
  <c r="D118" i="13"/>
  <c r="D119" i="13"/>
  <c r="D120" i="13"/>
  <c r="D121" i="13"/>
  <c r="D122" i="13"/>
  <c r="D123" i="13"/>
  <c r="D126" i="13"/>
  <c r="D139" i="13"/>
  <c r="D140" i="13"/>
  <c r="D141" i="13"/>
  <c r="D142" i="13"/>
  <c r="D143" i="13"/>
  <c r="D144" i="13"/>
  <c r="D145" i="13"/>
  <c r="D146" i="13"/>
  <c r="D147" i="13"/>
  <c r="D149" i="13"/>
  <c r="D150" i="13"/>
  <c r="D151" i="13"/>
  <c r="D152" i="13"/>
  <c r="D153" i="13"/>
  <c r="D154" i="13"/>
  <c r="D155" i="13"/>
  <c r="D156" i="13"/>
  <c r="D157" i="13"/>
  <c r="D158" i="13"/>
  <c r="D159" i="13"/>
  <c r="D160" i="13"/>
  <c r="D161" i="13"/>
  <c r="D162" i="13"/>
  <c r="D164" i="13"/>
  <c r="D165" i="13"/>
  <c r="D167" i="13"/>
  <c r="D168" i="13"/>
  <c r="D169" i="13"/>
  <c r="D170" i="13"/>
  <c r="D172" i="13"/>
  <c r="D173" i="13"/>
  <c r="D174" i="13"/>
  <c r="D175" i="13"/>
  <c r="D176" i="13"/>
  <c r="D177" i="13"/>
  <c r="D178" i="13"/>
  <c r="D179" i="13"/>
  <c r="D180" i="13"/>
  <c r="D181" i="13"/>
  <c r="D182" i="13"/>
  <c r="D183" i="13"/>
  <c r="D184" i="13"/>
  <c r="D187" i="13"/>
  <c r="D200" i="13"/>
  <c r="D201" i="13"/>
  <c r="D202" i="13"/>
  <c r="D203" i="13"/>
  <c r="D204" i="13"/>
  <c r="D205" i="13"/>
  <c r="D206" i="13"/>
  <c r="D207" i="13"/>
  <c r="D208" i="13"/>
  <c r="D210" i="13"/>
  <c r="D211" i="13"/>
  <c r="D212" i="13"/>
  <c r="D213" i="13"/>
  <c r="D214" i="13"/>
  <c r="D215" i="13"/>
  <c r="D216" i="13"/>
  <c r="D217" i="13"/>
  <c r="D218" i="13"/>
  <c r="D219" i="13"/>
  <c r="D220" i="13"/>
  <c r="D221" i="13"/>
  <c r="D222" i="13"/>
  <c r="D223" i="13"/>
  <c r="D225" i="13"/>
  <c r="D226" i="13"/>
  <c r="D228" i="13"/>
  <c r="D229" i="13"/>
  <c r="D230" i="13"/>
  <c r="D231" i="13"/>
  <c r="D233" i="13"/>
  <c r="D234" i="13"/>
  <c r="D235" i="13"/>
  <c r="D236" i="13"/>
  <c r="D237" i="13"/>
  <c r="D238" i="13"/>
  <c r="D239" i="13"/>
  <c r="D240" i="13"/>
  <c r="D241" i="13"/>
  <c r="D242" i="13"/>
  <c r="D243" i="13"/>
  <c r="D244" i="13"/>
  <c r="D245" i="13"/>
  <c r="D248" i="13"/>
  <c r="D261" i="13"/>
  <c r="D262" i="13"/>
  <c r="D263" i="13"/>
  <c r="D264" i="13"/>
  <c r="D265" i="13"/>
  <c r="D266" i="13"/>
  <c r="D267" i="13"/>
  <c r="D268" i="13"/>
  <c r="D269" i="13"/>
  <c r="D271" i="13"/>
  <c r="D272" i="13"/>
  <c r="D273" i="13"/>
  <c r="D274" i="13"/>
  <c r="D275" i="13"/>
  <c r="D276" i="13"/>
  <c r="D277" i="13"/>
  <c r="D278" i="13"/>
  <c r="D279" i="13"/>
  <c r="D280" i="13"/>
  <c r="D281" i="13"/>
  <c r="D282" i="13"/>
  <c r="D283" i="13"/>
  <c r="D284" i="13"/>
  <c r="D286" i="13"/>
  <c r="D287" i="13"/>
  <c r="D289" i="13"/>
  <c r="D290" i="13"/>
  <c r="D291" i="13"/>
  <c r="D292" i="13"/>
  <c r="D294" i="13"/>
  <c r="D295" i="13"/>
  <c r="D296" i="13"/>
  <c r="D297" i="13"/>
  <c r="D298" i="13"/>
  <c r="D299" i="13"/>
  <c r="D300" i="13"/>
  <c r="E34" i="22"/>
  <c r="E33" i="22"/>
  <c r="E32" i="22"/>
  <c r="E31" i="22"/>
  <c r="E30" i="22"/>
  <c r="E29" i="22"/>
  <c r="E28" i="22"/>
  <c r="D4" i="13" l="1"/>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<sst xmlns="http://schemas.openxmlformats.org/spreadsheetml/2006/main" count="5735" uniqueCount="1403">
  <si>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</si>
  <si>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</si>
  <si>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</si>
  <si>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</si>
  <si>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</si>
  <si>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</si>
  <si>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</si>
  <si>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</si>
  <si>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</si>
  <si>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</si>
  <si>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</si>
  <si>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</si>
  <si>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</si>
  <si>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</si>
  <si>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</si>
  <si>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</si>
  <si>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</si>
  <si>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</si>
  <si>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</si>
  <si>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</si>
  <si>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</si>
  <si>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</si>
  <si>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</si>
  <si>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</si>
  <si>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</si>
  <si>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</si>
  <si>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</si>
  <si>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</si>
  <si>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</si>
  <si>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</si>
  <si>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</si>
  <si>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</si>
  <si>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</si>
  <si>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</si>
  <si>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</si>
  <si>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</si>
  <si>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</si>
  <si>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</si>
  <si>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</si>
  <si>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</si>
  <si>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</si>
  <si>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</si>
  <si>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</si>
  <si>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</si>
  <si>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</si>
  <si>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</si>
  <si>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</si>
  <si>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</si>
  <si>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</si>
  <si>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</si>
  <si>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</si>
  <si>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</si>
  <si>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</si>
  <si>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</si>
  <si>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</si>
  <si>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</si>
  <si>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</si>
  <si>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</si>
  <si>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</si>
  <si>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</si>
  <si>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</si>
  <si>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</si>
  <si>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</si>
  <si>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</si>
  <si>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</si>
  <si>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</si>
  <si>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</si>
  <si>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</si>
  <si>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</si>
  <si>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</si>
  <si>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</si>
  <si>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</si>
  <si>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</si>
  <si>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</si>
  <si>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</si>
  <si>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</si>
  <si>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</si>
  <si>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</si>
  <si>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</si>
  <si>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</si>
  <si>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</si>
  <si>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</si>
  <si>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</si>
  <si>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</si>
  <si>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</si>
  <si>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</si>
  <si>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</si>
  <si>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</si>
  <si>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</si>
  <si>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</si>
  <si>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</si>
  <si>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</si>
  <si>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</si>
  <si>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</si>
  <si>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</si>
  <si>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</si>
  <si>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</si>
  <si>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</si>
  <si>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</si>
  <si>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</si>
  <si>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</si>
  <si>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</si>
  <si>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</si>
  <si>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</si>
  <si>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</si>
  <si>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</si>
  <si>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</si>
  <si>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</si>
  <si>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</si>
  <si>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</si>
  <si>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</si>
  <si>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</si>
  <si>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</si>
  <si>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</si>
  <si>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</si>
  <si>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</si>
  <si>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</si>
  <si>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</si>
  <si>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</si>
  <si>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</si>
  <si>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</si>
  <si>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</si>
  <si>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</si>
  <si>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</si>
  <si>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</si>
  <si>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</si>
  <si>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</si>
  <si>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</si>
  <si>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</si>
  <si>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</si>
  <si>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</si>
  <si>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</si>
  <si>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</si>
  <si>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</si>
  <si>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</si>
  <si>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</si>
  <si>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</si>
  <si>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</si>
  <si>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</si>
  <si>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</si>
  <si>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</si>
  <si>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</si>
  <si>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</si>
  <si>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</si>
  <si>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</si>
  <si>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</si>
  <si>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</si>
  <si>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</si>
  <si>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</si>
  <si>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</si>
  <si>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</si>
  <si>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</si>
  <si>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</si>
  <si>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</si>
  <si>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</si>
  <si>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</si>
  <si>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</si>
  <si>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</si>
  <si>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</si>
  <si>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</si>
  <si>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</si>
  <si>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</si>
  <si>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</si>
  <si>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</si>
  <si>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</si>
  <si>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</si>
  <si>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</si>
  <si>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</si>
  <si>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</si>
  <si>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</si>
  <si>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</si>
  <si>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</si>
  <si>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</si>
  <si>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</si>
  <si>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</si>
  <si>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</si>
  <si>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</si>
  <si>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</si>
  <si>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</si>
  <si>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</si>
  <si>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</si>
  <si>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</si>
  <si>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</si>
  <si>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</si>
  <si>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</si>
  <si>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</si>
  <si>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</si>
  <si>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</si>
  <si>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</si>
  <si>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</si>
  <si>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</si>
  <si>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</si>
  <si>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</si>
  <si>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</si>
  <si>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</si>
  <si>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</si>
  <si>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</si>
  <si>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</si>
  <si>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</si>
  <si>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</si>
  <si>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</si>
  <si>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</si>
  <si>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</si>
  <si>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</si>
  <si>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</si>
  <si>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</si>
  <si>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</si>
  <si>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</si>
  <si>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</si>
  <si>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</si>
  <si>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</si>
  <si>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</si>
  <si>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</si>
  <si>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</si>
  <si>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</si>
  <si>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</si>
  <si>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</si>
  <si>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</si>
  <si>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</si>
  <si>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</si>
  <si>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</si>
  <si>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</si>
  <si>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</si>
  <si>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</si>
  <si>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</si>
  <si>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</si>
  <si>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</si>
  <si>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</si>
  <si>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</si>
  <si>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</si>
  <si>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</si>
  <si>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</si>
  <si>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</si>
  <si>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</si>
  <si>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</si>
  <si>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</si>
  <si>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</si>
  <si>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</si>
  <si>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</si>
  <si>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</si>
  <si>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</si>
  <si>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</si>
  <si>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</si>
  <si>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</si>
  <si>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</si>
  <si>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</si>
  <si>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</si>
  <si>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</si>
  <si>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</si>
  <si>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</si>
  <si>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</si>
  <si>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</si>
  <si>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</si>
  <si>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</si>
  <si>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</si>
  <si>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</si>
  <si>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</si>
  <si>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</si>
  <si>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</si>
  <si>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</si>
  <si>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</si>
  <si>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</si>
  <si>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</si>
  <si>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</si>
  <si>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</si>
  <si>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</si>
  <si>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</si>
  <si>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</si>
  <si>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</si>
  <si>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</si>
  <si>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</si>
  <si>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</si>
  <si>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</si>
  <si>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</si>
  <si>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</si>
  <si>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</si>
  <si>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</si>
  <si>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</si>
  <si>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</si>
  <si>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</si>
  <si>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</si>
  <si>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</si>
  <si>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</si>
  <si>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</si>
  <si>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</si>
  <si>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</si>
  <si>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</si>
  <si>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</si>
  <si>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</si>
  <si>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</si>
  <si>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</si>
  <si>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</si>
  <si>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</si>
  <si>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</si>
  <si>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</si>
  <si>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</si>
  <si>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</si>
  <si>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</si>
  <si>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</si>
  <si>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</si>
  <si>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</si>
  <si>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</si>
  <si>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</si>
  <si>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</si>
  <si>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</si>
  <si>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</si>
  <si>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</si>
  <si>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</si>
  <si>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</si>
  <si>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</si>
  <si>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</si>
  <si>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</si>
  <si>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</si>
  <si>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</si>
  <si>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</si>
  <si>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</si>
  <si>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</si>
  <si>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</si>
  <si>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</si>
  <si>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</si>
  <si>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</si>
  <si>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</si>
  <si>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</si>
  <si>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</si>
  <si>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</si>
  <si>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</si>
  <si>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</si>
  <si>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</si>
  <si>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</si>
  <si>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</si>
  <si>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</si>
  <si>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</si>
  <si>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</si>
  <si>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</si>
  <si>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</si>
  <si>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</si>
  <si>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</si>
  <si>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</si>
  <si>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</si>
  <si>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</si>
  <si>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</si>
  <si>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</si>
  <si>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</si>
  <si>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</si>
  <si>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</si>
  <si>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</si>
  <si>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</si>
  <si>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</si>
  <si>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</si>
  <si>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</si>
  <si>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</si>
  <si>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</si>
  <si>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</si>
  <si>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</si>
  <si>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</si>
  <si>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</si>
  <si>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</si>
  <si>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</si>
  <si>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</si>
  <si>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</si>
  <si>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</si>
  <si>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</si>
  <si>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</si>
  <si>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</si>
  <si>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</si>
  <si>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</si>
  <si>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</si>
  <si>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</si>
  <si>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</si>
  <si>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</si>
  <si>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</si>
  <si>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</si>
  <si>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</si>
  <si>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</si>
  <si>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</si>
  <si>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</si>
  <si>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</si>
  <si>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</si>
  <si>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</si>
  <si>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</si>
  <si>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</si>
  <si>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</si>
  <si>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</si>
  <si>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</si>
  <si>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</si>
  <si>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</si>
  <si>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</si>
  <si>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</si>
  <si>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</si>
  <si>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</si>
  <si>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</si>
  <si>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</si>
  <si>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</si>
  <si>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</si>
  <si>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</si>
  <si>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</si>
  <si>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</si>
  <si>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</si>
  <si>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</si>
  <si>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</si>
  <si>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</si>
  <si>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</si>
  <si>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</si>
  <si>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</si>
  <si>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</si>
  <si>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</si>
  <si>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</si>
  <si>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</si>
  <si>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</si>
  <si>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</si>
  <si>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</si>
  <si>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</si>
  <si>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</si>
  <si>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</si>
  <si>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</si>
  <si>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</si>
  <si>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</si>
  <si>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</si>
  <si>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</si>
  <si>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</si>
  <si>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</si>
  <si>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</si>
  <si>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</si>
  <si>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</si>
  <si>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</si>
  <si>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</si>
  <si>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</si>
  <si>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</si>
  <si>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</si>
  <si>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</si>
  <si>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</si>
  <si>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</si>
  <si>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</si>
  <si>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</si>
  <si>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</si>
  <si>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</si>
  <si>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</si>
  <si>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</si>
  <si>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</si>
  <si>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</si>
  <si>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</si>
  <si>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</si>
  <si>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</si>
  <si>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</si>
  <si>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</si>
  <si>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</si>
  <si>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</si>
  <si>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</si>
  <si>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</si>
  <si>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</si>
  <si>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</si>
  <si>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</si>
  <si>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</si>
  <si>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</si>
  <si>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</si>
  <si>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</si>
  <si>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</si>
  <si>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</si>
  <si>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</si>
  <si>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</si>
  <si>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</si>
  <si>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</si>
  <si>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</si>
  <si>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</si>
  <si>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</si>
  <si>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</si>
  <si>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</si>
  <si>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</si>
  <si>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</si>
  <si>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</si>
  <si>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</si>
  <si>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</si>
  <si>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</si>
  <si>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</si>
  <si>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</si>
  <si>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</si>
  <si>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</si>
  <si>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</si>
  <si>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</si>
  <si>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</si>
  <si>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</si>
  <si>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</si>
  <si>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</si>
  <si>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</si>
  <si>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</si>
  <si>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</si>
  <si>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</si>
  <si>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</si>
  <si>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</si>
  <si>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</si>
  <si>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</si>
  <si>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</si>
  <si>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</si>
  <si>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</si>
  <si>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</si>
  <si>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</si>
  <si>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</si>
  <si>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</si>
  <si>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</si>
  <si>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</si>
  <si>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</si>
  <si>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</si>
  <si>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</si>
  <si>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</si>
  <si>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</si>
  <si>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</si>
  <si>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</si>
  <si>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</si>
  <si>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</si>
  <si>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</si>
  <si>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</si>
  <si>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</si>
  <si>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</si>
  <si>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</si>
  <si>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</si>
  <si>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</si>
  <si>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</si>
  <si>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</si>
  <si>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</si>
  <si>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</si>
  <si>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</si>
  <si>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</si>
  <si>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</si>
  <si>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</si>
  <si>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</si>
  <si>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</si>
  <si>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</si>
  <si>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</si>
  <si>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</si>
  <si>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</si>
  <si>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</si>
  <si>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</si>
  <si>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</si>
  <si>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</si>
  <si>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</si>
  <si>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</si>
  <si>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</si>
  <si>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</si>
  <si>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</si>
  <si>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</si>
  <si>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</si>
  <si>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</si>
  <si>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</si>
  <si>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</si>
  <si>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</si>
  <si>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</si>
  <si>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</si>
  <si>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</si>
  <si>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</si>
  <si>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</si>
  <si>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</si>
  <si>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</si>
  <si>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</si>
  <si>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</si>
  <si>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</si>
  <si>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</si>
  <si>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</si>
  <si>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</si>
  <si>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</si>
  <si>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</si>
  <si>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</si>
  <si>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</si>
  <si>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</si>
  <si>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</si>
  <si>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</si>
  <si>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</si>
  <si>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</si>
  <si>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</si>
  <si>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</si>
  <si>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</si>
  <si>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</si>
  <si>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</si>
  <si>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</si>
  <si>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</si>
  <si>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</si>
  <si>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</si>
  <si>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</si>
  <si>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</si>
  <si>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</si>
  <si>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</si>
  <si>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</si>
  <si>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</si>
  <si>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</si>
  <si>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</si>
  <si>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</si>
  <si>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</si>
  <si>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</si>
  <si>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</si>
  <si>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</si>
  <si>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</si>
  <si>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</si>
  <si>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</si>
  <si>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</si>
  <si>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</si>
  <si>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</si>
  <si>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</si>
  <si>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</si>
  <si>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</si>
  <si>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</si>
  <si>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</si>
  <si>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</si>
  <si>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</si>
  <si>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</si>
  <si>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</si>
  <si>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</si>
  <si>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</si>
  <si>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</si>
  <si>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</si>
  <si>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</si>
  <si>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</si>
  <si>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</si>
  <si>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</si>
  <si>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</si>
  <si>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</si>
  <si>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</si>
  <si>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</si>
  <si>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</si>
  <si>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</si>
  <si>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</si>
  <si>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</si>
  <si>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</si>
  <si>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</si>
  <si>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</si>
  <si>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</si>
  <si>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</si>
  <si>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</si>
  <si>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</si>
  <si>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</si>
  <si>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</si>
  <si>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</si>
  <si>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</si>
  <si>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</si>
  <si>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</si>
  <si>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</si>
  <si>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</si>
  <si>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</si>
  <si>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</si>
  <si>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</si>
  <si>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</si>
  <si>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</si>
  <si>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</si>
  <si>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</si>
  <si>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</si>
  <si>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</si>
  <si>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</si>
  <si>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</si>
  <si>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</si>
  <si>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</si>
  <si>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</si>
  <si>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</si>
  <si>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</si>
  <si>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</si>
  <si>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</si>
  <si>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</si>
  <si>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</si>
  <si>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</si>
  <si>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</si>
  <si>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</si>
  <si>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</si>
  <si>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</si>
  <si>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</si>
  <si>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</si>
  <si>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</si>
  <si>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</si>
  <si>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</si>
  <si>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</si>
  <si>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</si>
  <si>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</si>
  <si>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</si>
  <si>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</si>
  <si>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</si>
  <si>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</si>
  <si>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</si>
  <si>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</si>
  <si>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</si>
  <si>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</si>
  <si>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</si>
  <si>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</si>
  <si>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</si>
  <si>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</si>
  <si>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</si>
  <si>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</si>
  <si>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</si>
  <si>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</si>
  <si>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</si>
  <si>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</si>
  <si>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</si>
  <si>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</si>
  <si>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</si>
  <si>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</si>
  <si>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</si>
  <si>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</si>
  <si>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</si>
  <si>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</si>
  <si>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</si>
  <si>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</si>
  <si>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</si>
  <si>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</si>
  <si>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</si>
  <si>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</si>
  <si>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</si>
  <si>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</si>
  <si>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</si>
  <si>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</si>
  <si>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</si>
  <si>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</si>
  <si>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</si>
  <si>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</si>
  <si>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</si>
  <si>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</si>
  <si>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</si>
  <si>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</si>
  <si>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</si>
  <si>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</si>
  <si>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</si>
  <si>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</si>
  <si>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</si>
  <si>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</si>
  <si>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</si>
  <si>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</si>
  <si>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</si>
  <si>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</si>
  <si>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</si>
  <si>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</si>
  <si>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</si>
  <si>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</si>
  <si>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</si>
  <si>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</si>
  <si>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</si>
  <si>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</si>
  <si>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</si>
  <si>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</si>
  <si>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</si>
  <si>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</si>
  <si>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</si>
  <si>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</si>
  <si>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</si>
  <si>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</si>
  <si>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</si>
  <si>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</si>
  <si>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</si>
  <si>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</si>
  <si>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</si>
  <si>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</si>
  <si>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</si>
  <si>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</si>
  <si>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</si>
  <si>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</si>
  <si>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</si>
  <si>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</si>
  <si>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</si>
  <si>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</si>
  <si>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</si>
  <si>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</si>
  <si>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</si>
  <si>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</si>
  <si>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</si>
  <si>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</si>
  <si>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</si>
  <si>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</si>
  <si>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</si>
  <si>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</si>
  <si>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</si>
  <si>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</si>
  <si>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</si>
  <si>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</si>
  <si>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</si>
  <si>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</si>
  <si>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</si>
  <si>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</si>
  <si>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</si>
  <si>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</si>
  <si>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</si>
  <si>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</si>
  <si>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</si>
  <si>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</si>
  <si>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</si>
  <si>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</si>
  <si>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</si>
  <si>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</si>
  <si>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</si>
  <si>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</si>
  <si>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</si>
  <si>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</si>
  <si>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</si>
  <si>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</si>
  <si>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</si>
  <si>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</si>
  <si>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</si>
  <si>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</si>
  <si>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</si>
  <si>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</si>
  <si>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</si>
  <si>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</si>
  <si>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</si>
  <si>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</si>
  <si>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</si>
  <si>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</si>
  <si>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</si>
  <si>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</si>
  <si>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</si>
  <si>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</si>
  <si>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</si>
  <si>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</si>
  <si>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</si>
  <si>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</si>
  <si>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</si>
  <si>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</si>
  <si>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</si>
  <si>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</si>
  <si>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</si>
  <si>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</si>
  <si>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</si>
  <si>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</si>
  <si>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</si>
  <si>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</si>
  <si>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</si>
  <si>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</si>
  <si>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</si>
  <si>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</si>
  <si>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</si>
  <si>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</si>
  <si>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</si>
  <si>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</si>
  <si>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</si>
  <si>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</si>
  <si>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</si>
  <si>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</si>
  <si>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</si>
  <si>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</si>
  <si>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</si>
  <si>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</si>
  <si>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</si>
  <si>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</si>
  <si>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</si>
  <si>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</si>
  <si>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</si>
  <si>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</si>
  <si>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</si>
  <si>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</si>
  <si>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</si>
  <si>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</si>
  <si>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</si>
  <si>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</si>
  <si>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</si>
  <si>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</si>
  <si>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</si>
  <si>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</si>
  <si>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</si>
  <si>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</si>
  <si>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</si>
  <si>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</si>
  <si>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</si>
  <si>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</si>
  <si>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</si>
  <si>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</si>
  <si>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</si>
  <si>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</si>
  <si>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</si>
  <si>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</si>
  <si>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</si>
  <si>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</si>
  <si>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</si>
  <si>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</si>
  <si>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</si>
  <si>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</si>
  <si>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</si>
  <si>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</si>
  <si>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</si>
  <si>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</si>
  <si>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</si>
  <si>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</si>
  <si>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</si>
  <si>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</si>
  <si>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</si>
  <si>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</si>
  <si>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</si>
  <si>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</si>
  <si>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</si>
  <si>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</si>
  <si>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</si>
  <si>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</si>
  <si>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</si>
  <si>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</si>
  <si>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</si>
  <si>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</si>
  <si>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</si>
  <si>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</si>
  <si>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</si>
  <si>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</si>
  <si>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</si>
  <si>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</si>
  <si>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</si>
  <si>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</si>
  <si>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</si>
  <si>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</si>
  <si>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</si>
  <si>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</si>
  <si>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</si>
  <si>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</si>
  <si>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</si>
  <si>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</si>
  <si>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</si>
  <si>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</si>
  <si>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</si>
  <si>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</si>
  <si>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</si>
  <si>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</si>
  <si>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</si>
  <si>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</si>
  <si>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</si>
  <si>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</si>
  <si>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</si>
  <si>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</si>
  <si>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</si>
  <si>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</si>
  <si>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</si>
  <si>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</si>
  <si>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</si>
  <si>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</si>
  <si>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</si>
  <si>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</si>
  <si>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</si>
  <si>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</si>
  <si>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</si>
  <si>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</si>
  <si>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</si>
  <si>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</si>
  <si>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</si>
  <si>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</si>
  <si>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</si>
  <si>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</si>
  <si>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</si>
  <si>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</si>
  <si>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</si>
  <si>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</si>
  <si>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</si>
  <si>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</si>
  <si>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</si>
  <si>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</si>
  <si>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</si>
  <si>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</si>
  <si>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</si>
  <si>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</si>
  <si>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</si>
  <si>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</si>
  <si>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</si>
  <si>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</si>
  <si>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</si>
  <si>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</si>
  <si>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</si>
  <si>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</si>
  <si>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</si>
  <si>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</si>
  <si>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</si>
  <si>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</si>
  <si>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</si>
  <si>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</si>
  <si>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</si>
  <si>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</si>
  <si>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</si>
  <si>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</si>
  <si>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</si>
  <si>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</si>
  <si>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</si>
  <si>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</si>
  <si>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</si>
  <si>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</si>
  <si>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</si>
  <si>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</si>
  <si>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</si>
  <si>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</si>
  <si>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</si>
  <si>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</si>
  <si>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</si>
  <si>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</si>
  <si>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</si>
  <si>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</si>
  <si>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</si>
  <si>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</si>
  <si>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</si>
  <si>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</si>
  <si>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</si>
  <si>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</si>
  <si>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</si>
  <si>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</si>
  <si>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</si>
  <si>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</si>
  <si>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</si>
  <si>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</si>
  <si>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</si>
  <si>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</si>
  <si>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</si>
  <si>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</si>
  <si>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</si>
  <si>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</si>
  <si>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</si>
  <si>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</si>
  <si>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</si>
  <si>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</si>
  <si>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</si>
  <si>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</si>
  <si>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</si>
  <si>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</si>
  <si>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</si>
  <si>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</si>
  <si>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</si>
  <si>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</si>
  <si>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</si>
  <si>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</si>
  <si>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</si>
  <si>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</si>
  <si>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</si>
  <si>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</si>
  <si>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</si>
  <si>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</si>
  <si>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</si>
  <si>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</si>
  <si>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</si>
  <si>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</si>
  <si>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</si>
  <si>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</si>
  <si>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</si>
  <si>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</si>
  <si>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</si>
  <si>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</si>
  <si>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</si>
  <si>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</si>
  <si>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</si>
  <si>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</si>
  <si>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</si>
  <si>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</si>
  <si>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</si>
  <si>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</si>
  <si>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</si>
  <si>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</si>
  <si>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</si>
  <si>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</si>
  <si>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</si>
  <si>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</si>
  <si>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</si>
  <si>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</si>
  <si>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</si>
  <si>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</si>
  <si>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</si>
  <si>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</si>
  <si>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</si>
  <si>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</si>
  <si>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</si>
  <si>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</si>
  <si>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</si>
  <si>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</si>
  <si>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</si>
  <si>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</si>
  <si>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</si>
  <si>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</si>
  <si>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</si>
  <si>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</si>
  <si>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</si>
  <si>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</si>
  <si>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</si>
  <si>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</si>
  <si>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</si>
  <si>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</si>
  <si>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</si>
  <si>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</si>
  <si>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</si>
  <si>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</si>
  <si>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</si>
  <si>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</si>
  <si>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</si>
  <si>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</si>
  <si>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</si>
  <si>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</si>
  <si>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</si>
  <si>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</si>
  <si>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</si>
  <si>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</si>
  <si>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</si>
  <si>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</si>
  <si>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</si>
  <si>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</si>
  <si>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</si>
  <si>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</si>
  <si>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</si>
  <si>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</si>
  <si>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</si>
  <si>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</si>
  <si>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</si>
  <si>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</si>
  <si>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</si>
  <si>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</si>
  <si>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</si>
  <si>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</si>
  <si>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</si>
  <si>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</si>
  <si>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</si>
  <si>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</si>
  <si>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</si>
  <si>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</si>
  <si>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</si>
  <si>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</si>
  <si>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</si>
  <si>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</si>
  <si>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</si>
  <si>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</si>
  <si>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</si>
  <si>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</si>
  <si>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</si>
  <si>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</si>
  <si>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</si>
  <si>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</si>
  <si>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</si>
  <si>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</si>
  <si>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</si>
  <si>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</si>
  <si>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</si>
  <si>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</si>
  <si>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</si>
  <si>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</si>
  <si>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</si>
  <si>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</si>
  <si>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</si>
  <si>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</si>
  <si>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</si>
  <si>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</si>
  <si>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</si>
  <si>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</si>
  <si>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</si>
  <si>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</si>
  <si>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</si>
  <si>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</si>
  <si>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</si>
  <si>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</si>
  <si>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</si>
  <si>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</si>
  <si>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</si>
  <si>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</si>
  <si>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</si>
  <si>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</si>
  <si>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</si>
  <si>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</si>
  <si>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</si>
  <si>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</si>
  <si>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</si>
  <si>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</si>
  <si>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</si>
  <si>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</si>
  <si>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</si>
  <si>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</si>
  <si>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</si>
  <si>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</si>
  <si>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</si>
  <si>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</si>
  <si>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</si>
  <si>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</si>
  <si>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</si>
  <si>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</si>
  <si>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</si>
  <si>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</si>
  <si>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</si>
  <si>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</si>
  <si>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</si>
  <si>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</si>
  <si>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</si>
  <si>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</si>
  <si>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</si>
  <si>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</si>
  <si>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</si>
  <si>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</si>
  <si>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</si>
  <si>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</si>
  <si>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</si>
  <si>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</si>
  <si>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</si>
  <si>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</si>
  <si>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</si>
  <si>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</si>
  <si>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</si>
  <si>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</si>
  <si>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</si>
  <si>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</si>
  <si>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</si>
  <si>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</si>
  <si>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</si>
  <si>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</si>
  <si>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</si>
  <si>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</si>
  <si>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</si>
  <si>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</si>
  <si>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</si>
  <si>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</si>
  <si>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</si>
  <si>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</si>
  <si>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</si>
  <si>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</si>
  <si>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</si>
  <si>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</si>
  <si>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</si>
  <si>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</si>
  <si>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</si>
  <si>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</si>
  <si>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</si>
  <si>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</si>
  <si>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</si>
  <si>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Indice d'exclusion - Karine</t>
  </si>
  <si>
    <t>Indice d'exclusion - Philippe</t>
  </si>
  <si>
    <t>Indice d'exclusion - Sophia</t>
  </si>
  <si>
    <t>Indice d'exclusion - Elo</t>
  </si>
  <si>
    <t>Indice d'exclusion - Chris</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</si>
  <si>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</si>
  <si>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</si>
  <si>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</si>
  <si>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</si>
  <si>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</si>
  <si>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</si>
  <si>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</si>
  <si>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</si>
  <si>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</si>
  <si>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</si>
  <si>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</si>
  <si>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</si>
  <si>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</si>
  <si>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</si>
  <si>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</si>
  <si>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</si>
  <si>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</si>
  <si>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</si>
  <si>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</si>
  <si>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</si>
  <si>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</si>
  <si>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</si>
  <si>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</si>
  <si>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</si>
  <si>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</si>
  <si>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</si>
  <si>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</si>
  <si>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</si>
  <si>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</si>
  <si>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</si>
  <si>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</si>
  <si>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</si>
  <si>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</si>
  <si>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</si>
  <si>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</si>
  <si>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</si>
  <si>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</si>
  <si>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</si>
  <si>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</si>
  <si>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</si>
  <si>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</si>
  <si>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</si>
  <si>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</si>
  <si>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</si>
  <si>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</si>
  <si>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</si>
  <si>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</si>
  <si>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</si>
  <si>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</si>
  <si>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</si>
  <si>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</si>
  <si>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</si>
  <si>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</si>
  <si>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</si>
  <si>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</si>
  <si>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</si>
  <si>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</si>
  <si>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</si>
  <si>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</si>
  <si>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</si>
  <si>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</si>
  <si>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</si>
  <si>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</si>
  <si>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</si>
  <si>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</si>
  <si>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</si>
  <si>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</si>
  <si>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</si>
  <si>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</si>
  <si>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</si>
  <si>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</si>
  <si>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</si>
  <si>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</si>
  <si>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</si>
  <si>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</si>
  <si>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</si>
  <si>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</si>
  <si>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</si>
  <si>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linear-gauge</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</si>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</sst>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
      <b/>
      <sz val="11"/>
      <color theme="0"/>
      <name val="Calibri"/>
      <family val="2"/>
      <scheme val="minor"/>
    </font>
    <font>
      <sz val="14"/>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s>
  <borders count="12">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91">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49" fontId="22" fillId="0" borderId="4" xfId="0" applyNumberFormat="1" applyFont="1" applyBorder="1"/>
    <xf numFmtId="0" fontId="9" fillId="0" borderId="0" xfId="0" applyFont="1" applyAlignment="1">
      <alignment horizontal="center" vertical="center"/>
    </xf>
    <xf numFmtId="0" fontId="24" fillId="7" borderId="8" xfId="0" applyFont="1" applyFill="1" applyBorder="1"/>
    <xf numFmtId="0" fontId="24"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49" fontId="5" fillId="3" borderId="0" xfId="0" applyNumberFormat="1" applyFont="1" applyFill="1" applyBorder="1"/>
    <xf numFmtId="49" fontId="22" fillId="3" borderId="0" xfId="0" applyNumberFormat="1" applyFont="1" applyFill="1" applyBorder="1"/>
    <xf numFmtId="0" fontId="5" fillId="3" borderId="7" xfId="0" applyFont="1" applyFill="1" applyBorder="1"/>
    <xf numFmtId="49" fontId="0" fillId="8" borderId="3" xfId="0" applyNumberFormat="1" applyFont="1" applyFill="1" applyBorder="1"/>
    <xf numFmtId="49" fontId="0" fillId="8" borderId="8"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9" xfId="0" applyBorder="1" applyAlignment="1">
      <alignment horizontal="left" vertical="center" wrapText="1"/>
    </xf>
    <xf numFmtId="0" fontId="25" fillId="5" borderId="10" xfId="0" applyFont="1" applyFill="1" applyBorder="1" applyAlignment="1">
      <alignment vertical="center" wrapText="1"/>
    </xf>
    <xf numFmtId="0" fontId="0" fillId="5" borderId="10" xfId="0" applyFill="1" applyBorder="1" applyAlignment="1">
      <alignment horizontal="left" vertical="center" wrapText="1"/>
    </xf>
    <xf numFmtId="0" fontId="0" fillId="0" borderId="10" xfId="0" applyBorder="1" applyAlignment="1">
      <alignment horizontal="center" vertical="center" wrapText="1"/>
    </xf>
    <xf numFmtId="0" fontId="0" fillId="5" borderId="11" xfId="0" applyFill="1" applyBorder="1" applyAlignment="1">
      <alignment horizontal="left" vertical="center" wrapText="1"/>
    </xf>
    <xf numFmtId="49" fontId="0" fillId="0" borderId="8" xfId="0" applyNumberFormat="1" applyFont="1" applyBorder="1" applyAlignment="1">
      <alignment horizontal="right"/>
    </xf>
    <xf numFmtId="49" fontId="0" fillId="0" borderId="3" xfId="0" applyNumberFormat="1" applyFont="1" applyBorder="1" applyAlignment="1">
      <alignment horizontal="right"/>
    </xf>
  </cellXfs>
  <cellStyles count="4">
    <cellStyle name="Hyperlink" xfId="3" builtinId="8"/>
    <cellStyle name="Normal" xfId="0" builtinId="0"/>
    <cellStyle name="Normal 2" xfId="1" xr:uid="{B3A3A2AB-4CD6-C14E-A467-D9187AE3A26E}"/>
    <cellStyle name="Normal 3" xfId="2" xr:uid="{38BE1169-E730-404C-B2F2-8C325F9507FF}"/>
  </cellStyles>
  <dxfs count="77">
    <dxf>
      <numFmt numFmtId="30" formatCode="@"/>
    </dxf>
    <dxf>
      <numFmt numFmtId="30" formatCode="@"/>
    </dxf>
    <dxf>
      <alignment horizontal="right" textRotation="0" wrapText="0" indent="0" justifyLastLine="0" shrinkToFit="0" readingOrder="0"/>
    </dxf>
    <dxf>
      <numFmt numFmtId="30" formatCode="@"/>
    </dxf>
    <dxf>
      <numFmt numFmtId="30" formatCode="@"/>
    </dxf>
    <dxf>
      <numFmt numFmtId="30" formatCode="@"/>
    </dxf>
    <dxf>
      <numFmt numFmtId="30" formatCode="@"/>
    </dxf>
    <dxf>
      <font>
        <strike val="0"/>
        <outline val="0"/>
        <shadow val="0"/>
        <u val="none"/>
        <vertAlign val="baseline"/>
        <sz val="11"/>
        <name val="Calibri"/>
        <family val="2"/>
        <scheme val="minor"/>
      </font>
    </dxf>
    <dxf>
      <numFmt numFmtId="164" formatCode="[$-F800]dddd\,\ mmmm\ dd\,\ yyyy"/>
    </dxf>
    <dxf>
      <numFmt numFmtId="30" formatCode="@"/>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311" totalsRowShown="0">
  <autoFilter ref="A1:D311"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9"/>
    <tableColumn id="8" xr3:uid="{8F7AC671-C150-F748-86B7-B039267CF0DC}" name="date_created" dataDxfId="8">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35" totalsRowShown="0">
  <autoFilter ref="A1:D35"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91" totalsRowShown="0">
  <autoFilter ref="A1:G91"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2"/>
    <tableColumn id="2" xr3:uid="{454E0684-3733-8A4D-85CE-37281980A8DC}" name="is_active"/>
    <tableColumn id="4" xr3:uid="{D506A43D-EA6B-1544-A6B2-BDA7309DF669}" name="actor_id" dataDxfId="1"/>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88" totalsRowShown="0">
  <autoFilter ref="A1:L88" xr:uid="{63A0DD30-EF10-4EA0-B498-0B7855FA32F5}"/>
  <tableColumns count="12">
    <tableColumn id="1" xr3:uid="{4220D057-C19C-404D-BBBB-C2BF7708DA30}" name="barometer_id" dataDxfId="6"/>
    <tableColumn id="3" xr3:uid="{3F3EE2FF-420D-402A-ACCD-0C316BE3DA17}" name="id" dataDxfId="5"/>
    <tableColumn id="7" xr3:uid="{94D0D9F6-7C17-4347-825E-B823E24E562E}" name="theme_id" dataDxfId="4"/>
    <tableColumn id="5" xr3:uid="{98585FBF-63DB-CE4F-8962-F023316AB33C}" name="behavior_id" dataDxfId="3"/>
    <tableColumn id="12" xr3:uid="{DC2B2D6E-5D07-DE45-A978-EFD34A1D864B}" name="indicat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6" tableType="queryTable" totalsRowShown="0">
  <autoFilter ref="A1:E6"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45313</v>
      </c>
      <c r="H2" s="27">
        <f t="shared" ca="1" si="0"/>
        <v>45313</v>
      </c>
      <c r="I2" t="s">
        <v>1118</v>
      </c>
    </row>
    <row r="3" spans="1:9">
      <c r="A3">
        <v>1</v>
      </c>
      <c r="B3" t="s">
        <v>1119</v>
      </c>
      <c r="C3" t="s">
        <v>1120</v>
      </c>
      <c r="D3" s="26" t="s">
        <v>1121</v>
      </c>
      <c r="E3" s="33" t="s">
        <v>1116</v>
      </c>
      <c r="F3" t="s">
        <v>1122</v>
      </c>
      <c r="G3" s="27">
        <f t="shared" ca="1" si="0"/>
        <v>45313</v>
      </c>
      <c r="H3" s="27">
        <f t="shared" ca="1" si="0"/>
        <v>45313</v>
      </c>
      <c r="I3" t="s">
        <v>1123</v>
      </c>
    </row>
    <row r="4" spans="1:9">
      <c r="A4">
        <v>2</v>
      </c>
      <c r="B4" t="s">
        <v>1124</v>
      </c>
      <c r="C4" t="s">
        <v>1125</v>
      </c>
      <c r="D4" s="26" t="s">
        <v>1126</v>
      </c>
      <c r="E4" s="33" t="s">
        <v>1116</v>
      </c>
      <c r="F4" t="s">
        <v>1127</v>
      </c>
      <c r="G4" s="27">
        <f t="shared" ca="1" si="0"/>
        <v>45313</v>
      </c>
      <c r="H4" s="27">
        <f t="shared" ca="1" si="0"/>
        <v>45313</v>
      </c>
      <c r="I4" t="s">
        <v>1123</v>
      </c>
    </row>
    <row r="5" spans="1:9">
      <c r="A5">
        <v>3</v>
      </c>
      <c r="B5" t="s">
        <v>1128</v>
      </c>
      <c r="C5" t="s">
        <v>1129</v>
      </c>
      <c r="D5" s="26" t="s">
        <v>1130</v>
      </c>
      <c r="E5" s="33" t="s">
        <v>1116</v>
      </c>
      <c r="F5" t="s">
        <v>1131</v>
      </c>
      <c r="G5" s="27">
        <f t="shared" ca="1" si="0"/>
        <v>45313</v>
      </c>
      <c r="H5" s="27">
        <f t="shared" ca="1" si="0"/>
        <v>45313</v>
      </c>
      <c r="I5" t="s">
        <v>1123</v>
      </c>
    </row>
    <row r="6" spans="1:9">
      <c r="A6">
        <v>4</v>
      </c>
      <c r="B6" t="s">
        <v>1132</v>
      </c>
      <c r="C6" t="s">
        <v>1133</v>
      </c>
      <c r="D6" s="26" t="s">
        <v>1134</v>
      </c>
      <c r="E6" s="33" t="s">
        <v>1116</v>
      </c>
      <c r="F6" t="s">
        <v>1135</v>
      </c>
      <c r="G6" s="27">
        <f t="shared" ca="1" si="0"/>
        <v>45313</v>
      </c>
      <c r="H6" s="27">
        <f t="shared" ca="1" si="0"/>
        <v>45313</v>
      </c>
      <c r="I6" t="s">
        <v>1123</v>
      </c>
    </row>
    <row r="7" spans="1:9">
      <c r="A7">
        <v>5</v>
      </c>
      <c r="B7" t="s">
        <v>1136</v>
      </c>
      <c r="C7" t="s">
        <v>1137</v>
      </c>
      <c r="D7" s="26" t="s">
        <v>1138</v>
      </c>
      <c r="E7" s="33" t="s">
        <v>1116</v>
      </c>
      <c r="F7" t="s">
        <v>1139</v>
      </c>
      <c r="G7" s="27">
        <f t="shared" ca="1" si="0"/>
        <v>45313</v>
      </c>
      <c r="H7" s="27">
        <f t="shared" ca="1" si="0"/>
        <v>45313</v>
      </c>
      <c r="I7" t="s">
        <v>1123</v>
      </c>
    </row>
    <row r="8" spans="1:9">
      <c r="A8">
        <v>6</v>
      </c>
      <c r="B8" t="s">
        <v>1140</v>
      </c>
      <c r="C8" t="s">
        <v>1141</v>
      </c>
      <c r="D8" s="26" t="s">
        <v>1142</v>
      </c>
      <c r="E8" s="33" t="s">
        <v>1116</v>
      </c>
      <c r="F8" t="s">
        <v>1143</v>
      </c>
      <c r="G8" s="27">
        <f t="shared" ca="1" si="0"/>
        <v>45313</v>
      </c>
      <c r="H8" s="27">
        <f t="shared" ca="1" si="0"/>
        <v>45313</v>
      </c>
      <c r="I8" t="s">
        <v>1123</v>
      </c>
    </row>
    <row r="9" spans="1:9">
      <c r="A9">
        <v>7</v>
      </c>
      <c r="B9" t="s">
        <v>1144</v>
      </c>
      <c r="C9" t="s">
        <v>1145</v>
      </c>
      <c r="D9" s="26" t="s">
        <v>1146</v>
      </c>
      <c r="E9" s="33" t="s">
        <v>1116</v>
      </c>
      <c r="F9" t="s">
        <v>1147</v>
      </c>
      <c r="G9" s="27">
        <f t="shared" ca="1" si="0"/>
        <v>45313</v>
      </c>
      <c r="H9" s="27">
        <f t="shared" ca="1" si="0"/>
        <v>45313</v>
      </c>
      <c r="I9" t="s">
        <v>1123</v>
      </c>
    </row>
    <row r="10" spans="1:9">
      <c r="A10">
        <v>8</v>
      </c>
      <c r="B10" t="s">
        <v>1148</v>
      </c>
      <c r="C10" t="s">
        <v>1149</v>
      </c>
      <c r="D10" s="26" t="s">
        <v>1150</v>
      </c>
      <c r="E10" s="33" t="s">
        <v>1116</v>
      </c>
      <c r="F10" t="s">
        <v>1117</v>
      </c>
      <c r="G10" s="27">
        <f t="shared" ca="1" si="0"/>
        <v>45313</v>
      </c>
      <c r="H10" s="27">
        <f t="shared" ca="1" si="0"/>
        <v>45313</v>
      </c>
      <c r="I10" t="s">
        <v>1123</v>
      </c>
    </row>
    <row r="11" spans="1:9">
      <c r="A11">
        <v>9</v>
      </c>
      <c r="B11" t="s">
        <v>1151</v>
      </c>
      <c r="C11" t="s">
        <v>1152</v>
      </c>
      <c r="D11" s="26" t="s">
        <v>1153</v>
      </c>
      <c r="E11" s="33" t="s">
        <v>1116</v>
      </c>
      <c r="F11" t="s">
        <v>1154</v>
      </c>
      <c r="G11" s="27">
        <f t="shared" ca="1" si="0"/>
        <v>45313</v>
      </c>
      <c r="H11" s="27">
        <f t="shared" ca="1" si="0"/>
        <v>45313</v>
      </c>
      <c r="I11" t="s">
        <v>1123</v>
      </c>
    </row>
    <row r="12" spans="1:9">
      <c r="A12">
        <v>10</v>
      </c>
      <c r="B12" t="s">
        <v>1155</v>
      </c>
      <c r="C12" t="s">
        <v>1156</v>
      </c>
      <c r="D12" s="26" t="s">
        <v>1157</v>
      </c>
      <c r="E12" s="33" t="s">
        <v>1116</v>
      </c>
      <c r="F12" t="s">
        <v>1158</v>
      </c>
      <c r="G12" s="27">
        <f t="shared" ca="1" si="0"/>
        <v>45313</v>
      </c>
      <c r="H12" s="27">
        <f t="shared" ca="1" si="0"/>
        <v>45313</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45313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311"/>
  <sheetViews>
    <sheetView topLeftCell="A268" workbookViewId="0">
      <selection activeCell="D319" sqref="D319"/>
    </sheetView>
  </sheetViews>
  <sheetFormatPr baseColWidth="10" defaultColWidth="10.83203125" defaultRowHeight="15"/>
  <cols>
    <col min="4" max="4" width="27.33203125" customWidth="1"/>
  </cols>
  <sheetData>
    <row r="1" spans="1:4">
      <c r="A1" t="s">
        <v>117</v>
      </c>
      <c r="B1" t="s">
        <v>1082</v>
      </c>
      <c r="C1" t="s">
        <v>59</v>
      </c>
      <c r="D1" t="s">
        <v>1085</v>
      </c>
    </row>
    <row r="2" spans="1:4">
      <c r="A2" t="s">
        <v>134</v>
      </c>
      <c r="B2">
        <v>0</v>
      </c>
      <c r="C2" s="37" t="s">
        <v>62</v>
      </c>
      <c r="D2" s="27">
        <f ca="1">TODAY()</f>
        <v>45313</v>
      </c>
    </row>
    <row r="3" spans="1:4">
      <c r="A3" t="s">
        <v>140</v>
      </c>
      <c r="B3">
        <v>0</v>
      </c>
      <c r="C3" s="37" t="s">
        <v>146</v>
      </c>
      <c r="D3" s="27">
        <f ca="1">TODAY()</f>
        <v>45313</v>
      </c>
    </row>
    <row r="4" spans="1:4">
      <c r="A4" s="60" t="s">
        <v>307</v>
      </c>
      <c r="B4">
        <v>0</v>
      </c>
      <c r="C4" s="37" t="s">
        <v>1217</v>
      </c>
      <c r="D4" s="27">
        <f ca="1">TODAY()</f>
        <v>45313</v>
      </c>
    </row>
    <row r="5" spans="1:4">
      <c r="A5" s="60" t="s">
        <v>308</v>
      </c>
      <c r="B5">
        <v>0</v>
      </c>
      <c r="C5" s="37" t="s">
        <v>66</v>
      </c>
      <c r="D5" s="27">
        <f ca="1">TODAY()</f>
        <v>45313</v>
      </c>
    </row>
    <row r="6" spans="1:4">
      <c r="A6" s="60" t="s">
        <v>444</v>
      </c>
      <c r="B6">
        <v>0</v>
      </c>
      <c r="C6" s="37" t="s">
        <v>68</v>
      </c>
      <c r="D6" s="27">
        <f ca="1">TODAY()</f>
        <v>45313</v>
      </c>
    </row>
    <row r="7" spans="1:4">
      <c r="A7" s="60" t="s">
        <v>440</v>
      </c>
      <c r="B7">
        <v>0</v>
      </c>
      <c r="C7" s="37" t="s">
        <v>68</v>
      </c>
      <c r="D7" s="27">
        <f ca="1">TODAY()</f>
        <v>45313</v>
      </c>
    </row>
    <row r="8" spans="1:4">
      <c r="A8" s="60" t="s">
        <v>322</v>
      </c>
      <c r="B8">
        <v>0</v>
      </c>
      <c r="C8" s="37" t="s">
        <v>1241</v>
      </c>
      <c r="D8" s="27">
        <f ca="1">TODAY()</f>
        <v>45313</v>
      </c>
    </row>
    <row r="9" spans="1:4">
      <c r="A9" s="60" t="s">
        <v>324</v>
      </c>
      <c r="B9">
        <v>0</v>
      </c>
      <c r="C9" s="37" t="s">
        <v>1241</v>
      </c>
      <c r="D9" s="27">
        <f ca="1">TODAY()</f>
        <v>45313</v>
      </c>
    </row>
    <row r="10" spans="1:4">
      <c r="A10" s="60" t="s">
        <v>325</v>
      </c>
      <c r="B10">
        <v>0</v>
      </c>
      <c r="C10" s="37" t="s">
        <v>1241</v>
      </c>
      <c r="D10" s="27">
        <f ca="1">TODAY()</f>
        <v>45313</v>
      </c>
    </row>
    <row r="11" spans="1:4">
      <c r="A11" s="60" t="s">
        <v>327</v>
      </c>
      <c r="B11">
        <v>0</v>
      </c>
      <c r="C11" s="37" t="s">
        <v>68</v>
      </c>
      <c r="D11" s="27">
        <f ca="1">TODAY()</f>
        <v>45313</v>
      </c>
    </row>
    <row r="12" spans="1:4">
      <c r="A12" s="60" t="s">
        <v>331</v>
      </c>
      <c r="B12">
        <v>0</v>
      </c>
      <c r="C12" s="37" t="s">
        <v>62</v>
      </c>
      <c r="D12" s="27">
        <f ca="1">TODAY()</f>
        <v>45313</v>
      </c>
    </row>
    <row r="13" spans="1:4">
      <c r="A13" s="60" t="s">
        <v>334</v>
      </c>
      <c r="B13">
        <v>0</v>
      </c>
      <c r="C13" s="37" t="s">
        <v>62</v>
      </c>
      <c r="D13" s="27">
        <f ca="1">TODAY()</f>
        <v>45313</v>
      </c>
    </row>
    <row r="14" spans="1:4">
      <c r="A14" s="60" t="s">
        <v>339</v>
      </c>
      <c r="B14">
        <v>0</v>
      </c>
      <c r="C14" s="37" t="s">
        <v>64</v>
      </c>
      <c r="D14" s="27">
        <f ca="1">TODAY()</f>
        <v>45313</v>
      </c>
    </row>
    <row r="15" spans="1:4">
      <c r="A15" s="60" t="s">
        <v>343</v>
      </c>
      <c r="B15">
        <v>0</v>
      </c>
      <c r="C15" s="37" t="s">
        <v>1241</v>
      </c>
      <c r="D15" s="27">
        <f ca="1">TODAY()</f>
        <v>45313</v>
      </c>
    </row>
    <row r="16" spans="1:4">
      <c r="A16" s="60" t="s">
        <v>202</v>
      </c>
      <c r="B16">
        <v>0</v>
      </c>
      <c r="C16" s="37" t="s">
        <v>1241</v>
      </c>
      <c r="D16" s="27">
        <f ca="1">TODAY()</f>
        <v>45313</v>
      </c>
    </row>
    <row r="17" spans="1:4">
      <c r="A17" s="60" t="s">
        <v>365</v>
      </c>
      <c r="B17">
        <v>0</v>
      </c>
      <c r="C17" s="37">
        <v>10</v>
      </c>
      <c r="D17" s="27">
        <f t="shared" ref="D17:D97" ca="1" si="0">TODAY()</f>
        <v>45313</v>
      </c>
    </row>
    <row r="18" spans="1:4">
      <c r="A18" s="60" t="s">
        <v>367</v>
      </c>
      <c r="B18">
        <v>0</v>
      </c>
      <c r="C18" s="38">
        <v>10</v>
      </c>
      <c r="D18" s="27">
        <f t="shared" ca="1" si="0"/>
        <v>45313</v>
      </c>
    </row>
    <row r="19" spans="1:4">
      <c r="A19" s="60" t="s">
        <v>411</v>
      </c>
      <c r="B19">
        <v>0</v>
      </c>
      <c r="C19" s="38">
        <v>0</v>
      </c>
      <c r="D19" s="27">
        <f t="shared" ca="1" si="0"/>
        <v>45313</v>
      </c>
    </row>
    <row r="20" spans="1:4">
      <c r="A20" s="60" t="s">
        <v>376</v>
      </c>
      <c r="B20">
        <v>0</v>
      </c>
      <c r="C20" s="38" t="s">
        <v>66</v>
      </c>
      <c r="D20" s="27">
        <f t="shared" ca="1" si="0"/>
        <v>45313</v>
      </c>
    </row>
    <row r="21" spans="1:4">
      <c r="A21" s="60" t="s">
        <v>378</v>
      </c>
      <c r="B21">
        <v>0</v>
      </c>
      <c r="C21" s="38" t="s">
        <v>68</v>
      </c>
      <c r="D21" s="27">
        <f t="shared" ca="1" si="0"/>
        <v>45313</v>
      </c>
    </row>
    <row r="22" spans="1:4">
      <c r="A22" s="60" t="s">
        <v>379</v>
      </c>
      <c r="B22">
        <v>0</v>
      </c>
      <c r="C22" s="38">
        <v>4</v>
      </c>
      <c r="D22" s="27">
        <f t="shared" ca="1" si="0"/>
        <v>45313</v>
      </c>
    </row>
    <row r="23" spans="1:4">
      <c r="A23" s="60" t="s">
        <v>373</v>
      </c>
      <c r="B23">
        <v>0</v>
      </c>
      <c r="C23" s="38">
        <v>2</v>
      </c>
      <c r="D23" s="27">
        <f t="shared" ca="1" si="0"/>
        <v>45313</v>
      </c>
    </row>
    <row r="24" spans="1:4">
      <c r="A24" s="60" t="s">
        <v>374</v>
      </c>
      <c r="B24">
        <v>0</v>
      </c>
      <c r="C24" s="38">
        <v>10</v>
      </c>
      <c r="D24" s="27">
        <f t="shared" ca="1" si="0"/>
        <v>45313</v>
      </c>
    </row>
    <row r="25" spans="1:4">
      <c r="A25" s="60" t="s">
        <v>375</v>
      </c>
      <c r="B25">
        <v>0</v>
      </c>
      <c r="C25" s="38">
        <v>7</v>
      </c>
      <c r="D25" s="27">
        <f t="shared" ca="1" si="0"/>
        <v>45313</v>
      </c>
    </row>
    <row r="26" spans="1:4">
      <c r="A26" s="60" t="s">
        <v>380</v>
      </c>
      <c r="B26">
        <v>0</v>
      </c>
      <c r="C26" s="38" t="s">
        <v>64</v>
      </c>
      <c r="D26" s="27">
        <f ca="1">TODAY()</f>
        <v>45313</v>
      </c>
    </row>
    <row r="27" spans="1:4">
      <c r="A27" s="60" t="s">
        <v>382</v>
      </c>
      <c r="B27">
        <v>0</v>
      </c>
      <c r="C27" s="38">
        <v>2</v>
      </c>
      <c r="D27" s="27">
        <f t="shared" ca="1" si="0"/>
        <v>45313</v>
      </c>
    </row>
    <row r="28" spans="1:4">
      <c r="A28" s="60" t="s">
        <v>383</v>
      </c>
      <c r="B28">
        <v>0</v>
      </c>
      <c r="C28" s="38">
        <v>-1</v>
      </c>
      <c r="D28" s="27">
        <f t="shared" ca="1" si="0"/>
        <v>45313</v>
      </c>
    </row>
    <row r="29" spans="1:4">
      <c r="A29" s="60" t="s">
        <v>397</v>
      </c>
      <c r="B29">
        <v>0</v>
      </c>
      <c r="C29" s="38" t="s">
        <v>68</v>
      </c>
      <c r="D29" s="27">
        <f t="shared" ca="1" si="0"/>
        <v>45313</v>
      </c>
    </row>
    <row r="30" spans="1:4">
      <c r="A30" s="60" t="s">
        <v>398</v>
      </c>
      <c r="B30">
        <v>0</v>
      </c>
      <c r="C30" s="38">
        <v>4</v>
      </c>
      <c r="D30" s="27">
        <f t="shared" ca="1" si="0"/>
        <v>45313</v>
      </c>
    </row>
    <row r="31" spans="1:4">
      <c r="A31" s="60" t="s">
        <v>391</v>
      </c>
      <c r="B31">
        <v>0</v>
      </c>
      <c r="C31" s="38">
        <v>10</v>
      </c>
      <c r="D31" s="27">
        <f t="shared" ca="1" si="0"/>
        <v>45313</v>
      </c>
    </row>
    <row r="32" spans="1:4">
      <c r="A32" s="62" t="s">
        <v>313</v>
      </c>
      <c r="B32">
        <v>0</v>
      </c>
      <c r="C32" s="57" t="s">
        <v>1210</v>
      </c>
      <c r="D32" s="27">
        <f t="shared" ca="1" si="0"/>
        <v>45313</v>
      </c>
    </row>
    <row r="33" spans="1:4">
      <c r="A33" s="60" t="s">
        <v>314</v>
      </c>
      <c r="B33">
        <v>0</v>
      </c>
      <c r="C33" s="38">
        <v>5</v>
      </c>
      <c r="D33" s="27">
        <f t="shared" ca="1" si="0"/>
        <v>45313</v>
      </c>
    </row>
    <row r="34" spans="1:4">
      <c r="A34" s="60" t="s">
        <v>350</v>
      </c>
      <c r="B34">
        <v>0</v>
      </c>
      <c r="C34" s="38">
        <v>10</v>
      </c>
      <c r="D34" s="27">
        <f t="shared" ca="1" si="0"/>
        <v>45313</v>
      </c>
    </row>
    <row r="35" spans="1:4">
      <c r="A35" s="62" t="s">
        <v>362</v>
      </c>
      <c r="B35">
        <v>0</v>
      </c>
      <c r="C35" s="57" t="s">
        <v>68</v>
      </c>
      <c r="D35" s="27">
        <f t="shared" ca="1" si="0"/>
        <v>45313</v>
      </c>
    </row>
    <row r="36" spans="1:4">
      <c r="A36" s="60" t="s">
        <v>363</v>
      </c>
      <c r="B36">
        <v>0</v>
      </c>
      <c r="C36" s="38">
        <v>2</v>
      </c>
      <c r="D36" s="27">
        <f t="shared" ca="1" si="0"/>
        <v>45313</v>
      </c>
    </row>
    <row r="37" spans="1:4">
      <c r="A37" s="60" t="s">
        <v>400</v>
      </c>
      <c r="B37">
        <v>0</v>
      </c>
      <c r="C37" s="38">
        <v>2</v>
      </c>
      <c r="D37" s="27">
        <f t="shared" ca="1" si="0"/>
        <v>45313</v>
      </c>
    </row>
    <row r="38" spans="1:4">
      <c r="A38" s="61" t="s">
        <v>401</v>
      </c>
      <c r="B38">
        <v>0</v>
      </c>
      <c r="C38" s="58" t="s">
        <v>68</v>
      </c>
      <c r="D38" s="27">
        <f t="shared" ca="1" si="0"/>
        <v>45313</v>
      </c>
    </row>
    <row r="39" spans="1:4">
      <c r="A39" s="60" t="s">
        <v>402</v>
      </c>
      <c r="B39">
        <v>0</v>
      </c>
      <c r="C39" s="38">
        <v>4</v>
      </c>
      <c r="D39" s="27">
        <f t="shared" ca="1" si="0"/>
        <v>45313</v>
      </c>
    </row>
    <row r="40" spans="1:4">
      <c r="A40" s="60" t="s">
        <v>203</v>
      </c>
      <c r="B40">
        <v>0</v>
      </c>
      <c r="C40" s="38">
        <v>1</v>
      </c>
      <c r="D40" s="27">
        <f t="shared" ca="1" si="0"/>
        <v>45313</v>
      </c>
    </row>
    <row r="41" spans="1:4">
      <c r="A41" s="60" t="s">
        <v>393</v>
      </c>
      <c r="B41">
        <v>0</v>
      </c>
      <c r="C41" s="38" t="s">
        <v>68</v>
      </c>
      <c r="D41" s="27">
        <f ca="1">TODAY()</f>
        <v>45313</v>
      </c>
    </row>
    <row r="42" spans="1:4">
      <c r="A42" s="62" t="s">
        <v>394</v>
      </c>
      <c r="B42">
        <v>0</v>
      </c>
      <c r="C42" s="57" t="s">
        <v>66</v>
      </c>
      <c r="D42" s="27">
        <f t="shared" ca="1" si="0"/>
        <v>45313</v>
      </c>
    </row>
    <row r="43" spans="1:4">
      <c r="A43" s="60" t="s">
        <v>206</v>
      </c>
      <c r="B43">
        <v>0</v>
      </c>
      <c r="C43" s="38">
        <v>0</v>
      </c>
      <c r="D43" s="27">
        <f t="shared" ca="1" si="0"/>
        <v>45313</v>
      </c>
    </row>
    <row r="44" spans="1:4">
      <c r="A44" s="60" t="s">
        <v>395</v>
      </c>
      <c r="B44">
        <v>0</v>
      </c>
      <c r="C44" s="38" t="s">
        <v>70</v>
      </c>
      <c r="D44" s="27">
        <f ca="1">TODAY()</f>
        <v>45313</v>
      </c>
    </row>
    <row r="45" spans="1:4">
      <c r="A45" s="60" t="s">
        <v>475</v>
      </c>
      <c r="B45">
        <v>0</v>
      </c>
      <c r="C45" s="38" t="s">
        <v>72</v>
      </c>
      <c r="D45" s="27">
        <f t="shared" ca="1" si="0"/>
        <v>45313</v>
      </c>
    </row>
    <row r="46" spans="1:4">
      <c r="A46" s="60" t="s">
        <v>476</v>
      </c>
      <c r="B46">
        <v>0</v>
      </c>
      <c r="C46" s="38" t="s">
        <v>72</v>
      </c>
      <c r="D46" s="27">
        <f t="shared" ca="1" si="0"/>
        <v>45313</v>
      </c>
    </row>
    <row r="47" spans="1:4">
      <c r="A47" s="60" t="s">
        <v>477</v>
      </c>
      <c r="B47">
        <v>0</v>
      </c>
      <c r="C47" s="38" t="s">
        <v>72</v>
      </c>
      <c r="D47" s="27">
        <f t="shared" ca="1" si="0"/>
        <v>45313</v>
      </c>
    </row>
    <row r="48" spans="1:4">
      <c r="A48" s="60" t="s">
        <v>478</v>
      </c>
      <c r="B48">
        <v>0</v>
      </c>
      <c r="C48" s="38" t="s">
        <v>70</v>
      </c>
      <c r="D48" s="27">
        <f t="shared" ca="1" si="0"/>
        <v>45313</v>
      </c>
    </row>
    <row r="49" spans="1:4">
      <c r="A49" s="60" t="s">
        <v>265</v>
      </c>
      <c r="B49">
        <v>0</v>
      </c>
      <c r="C49" s="38" t="s">
        <v>68</v>
      </c>
      <c r="D49" s="27">
        <f ca="1">TODAY()</f>
        <v>45313</v>
      </c>
    </row>
    <row r="50" spans="1:4">
      <c r="A50" s="60" t="s">
        <v>479</v>
      </c>
      <c r="B50">
        <v>0</v>
      </c>
      <c r="C50" s="38" t="s">
        <v>66</v>
      </c>
      <c r="D50" s="27">
        <f t="shared" ca="1" si="0"/>
        <v>45313</v>
      </c>
    </row>
    <row r="51" spans="1:4">
      <c r="A51" s="60" t="s">
        <v>480</v>
      </c>
      <c r="B51">
        <v>0</v>
      </c>
      <c r="C51" s="38" t="s">
        <v>66</v>
      </c>
      <c r="D51" s="27">
        <f t="shared" ca="1" si="0"/>
        <v>45313</v>
      </c>
    </row>
    <row r="52" spans="1:4">
      <c r="A52" s="60" t="s">
        <v>481</v>
      </c>
      <c r="B52">
        <v>0</v>
      </c>
      <c r="C52" s="38" t="s">
        <v>68</v>
      </c>
      <c r="D52" s="27">
        <f t="shared" ca="1" si="0"/>
        <v>45313</v>
      </c>
    </row>
    <row r="53" spans="1:4">
      <c r="A53" s="60" t="s">
        <v>482</v>
      </c>
      <c r="B53">
        <v>0</v>
      </c>
      <c r="C53" s="38" t="s">
        <v>68</v>
      </c>
      <c r="D53" s="27">
        <f t="shared" ca="1" si="0"/>
        <v>45313</v>
      </c>
    </row>
    <row r="54" spans="1:4">
      <c r="A54" s="60" t="s">
        <v>483</v>
      </c>
      <c r="B54">
        <v>0</v>
      </c>
      <c r="C54" s="38" t="s">
        <v>68</v>
      </c>
      <c r="D54" s="27">
        <f t="shared" ca="1" si="0"/>
        <v>45313</v>
      </c>
    </row>
    <row r="55" spans="1:4">
      <c r="A55" s="60" t="s">
        <v>484</v>
      </c>
      <c r="B55">
        <v>0</v>
      </c>
      <c r="C55" s="38" t="s">
        <v>62</v>
      </c>
      <c r="D55" s="27">
        <f t="shared" ca="1" si="0"/>
        <v>45313</v>
      </c>
    </row>
    <row r="56" spans="1:4">
      <c r="A56" s="60" t="s">
        <v>485</v>
      </c>
      <c r="B56">
        <v>0</v>
      </c>
      <c r="C56" s="38" t="s">
        <v>68</v>
      </c>
      <c r="D56" s="27">
        <f t="shared" ca="1" si="0"/>
        <v>45313</v>
      </c>
    </row>
    <row r="57" spans="1:4">
      <c r="A57" s="60" t="s">
        <v>486</v>
      </c>
      <c r="B57">
        <v>0</v>
      </c>
      <c r="C57" s="38" t="s">
        <v>70</v>
      </c>
      <c r="D57" s="27">
        <f t="shared" ca="1" si="0"/>
        <v>45313</v>
      </c>
    </row>
    <row r="58" spans="1:4">
      <c r="A58" s="60" t="s">
        <v>487</v>
      </c>
      <c r="B58">
        <v>0</v>
      </c>
      <c r="C58" s="38" t="s">
        <v>72</v>
      </c>
      <c r="D58" s="27">
        <f t="shared" ca="1" si="0"/>
        <v>45313</v>
      </c>
    </row>
    <row r="59" spans="1:4">
      <c r="A59" s="60" t="s">
        <v>488</v>
      </c>
      <c r="B59">
        <v>0</v>
      </c>
      <c r="C59" s="38" t="s">
        <v>70</v>
      </c>
      <c r="D59" s="27">
        <f t="shared" ca="1" si="0"/>
        <v>45313</v>
      </c>
    </row>
    <row r="60" spans="1:4">
      <c r="A60" s="60" t="s">
        <v>489</v>
      </c>
      <c r="B60">
        <v>0</v>
      </c>
      <c r="C60" s="38" t="s">
        <v>70</v>
      </c>
      <c r="D60" s="27">
        <f t="shared" ca="1" si="0"/>
        <v>45313</v>
      </c>
    </row>
    <row r="61" spans="1:4">
      <c r="A61" s="60" t="s">
        <v>490</v>
      </c>
      <c r="B61">
        <v>0</v>
      </c>
      <c r="C61" s="38" t="s">
        <v>72</v>
      </c>
      <c r="D61" s="27">
        <f t="shared" ca="1" si="0"/>
        <v>45313</v>
      </c>
    </row>
    <row r="62" spans="1:4">
      <c r="A62" s="60" t="s">
        <v>491</v>
      </c>
      <c r="B62">
        <v>0</v>
      </c>
      <c r="C62" s="38" t="s">
        <v>72</v>
      </c>
      <c r="D62" s="27">
        <f t="shared" ca="1" si="0"/>
        <v>45313</v>
      </c>
    </row>
    <row r="63" spans="1:4">
      <c r="A63" t="s">
        <v>134</v>
      </c>
      <c r="B63" s="33">
        <v>1</v>
      </c>
      <c r="C63" s="38" t="s">
        <v>62</v>
      </c>
      <c r="D63" s="27">
        <f ca="1">TODAY()</f>
        <v>45313</v>
      </c>
    </row>
    <row r="64" spans="1:4">
      <c r="A64" t="s">
        <v>140</v>
      </c>
      <c r="B64" s="33">
        <v>1</v>
      </c>
      <c r="C64" s="38" t="s">
        <v>146</v>
      </c>
      <c r="D64" s="27">
        <f ca="1">TODAY()</f>
        <v>45313</v>
      </c>
    </row>
    <row r="65" spans="1:4">
      <c r="A65" s="60" t="s">
        <v>307</v>
      </c>
      <c r="B65">
        <v>1</v>
      </c>
      <c r="C65" s="37" t="s">
        <v>1217</v>
      </c>
      <c r="D65" s="27">
        <f t="shared" ca="1" si="0"/>
        <v>45313</v>
      </c>
    </row>
    <row r="66" spans="1:4">
      <c r="A66" s="60" t="s">
        <v>308</v>
      </c>
      <c r="B66">
        <v>1</v>
      </c>
      <c r="C66" s="37" t="s">
        <v>72</v>
      </c>
      <c r="D66" s="27">
        <f ca="1">TODAY()</f>
        <v>45313</v>
      </c>
    </row>
    <row r="67" spans="1:4">
      <c r="A67" s="60" t="s">
        <v>444</v>
      </c>
      <c r="B67">
        <v>1</v>
      </c>
      <c r="C67" s="37" t="s">
        <v>68</v>
      </c>
      <c r="D67" s="27">
        <f ca="1">TODAY()</f>
        <v>45313</v>
      </c>
    </row>
    <row r="68" spans="1:4">
      <c r="A68" s="60" t="s">
        <v>440</v>
      </c>
      <c r="B68">
        <v>1</v>
      </c>
      <c r="C68" s="37" t="s">
        <v>70</v>
      </c>
      <c r="D68" s="27">
        <f ca="1">TODAY()</f>
        <v>45313</v>
      </c>
    </row>
    <row r="69" spans="1:4">
      <c r="A69" s="60" t="s">
        <v>322</v>
      </c>
      <c r="B69">
        <v>1</v>
      </c>
      <c r="C69" s="37" t="s">
        <v>1241</v>
      </c>
      <c r="D69" s="27">
        <f ca="1">TODAY()</f>
        <v>45313</v>
      </c>
    </row>
    <row r="70" spans="1:4">
      <c r="A70" s="60" t="s">
        <v>324</v>
      </c>
      <c r="B70">
        <v>1</v>
      </c>
      <c r="C70" s="37" t="s">
        <v>1241</v>
      </c>
      <c r="D70" s="27">
        <f ca="1">TODAY()</f>
        <v>45313</v>
      </c>
    </row>
    <row r="71" spans="1:4">
      <c r="A71" s="60" t="s">
        <v>325</v>
      </c>
      <c r="B71">
        <v>1</v>
      </c>
      <c r="C71" s="37" t="s">
        <v>1241</v>
      </c>
      <c r="D71" s="27">
        <f ca="1">TODAY()</f>
        <v>45313</v>
      </c>
    </row>
    <row r="72" spans="1:4">
      <c r="A72" s="60" t="s">
        <v>327</v>
      </c>
      <c r="B72">
        <v>1</v>
      </c>
      <c r="C72" s="37" t="s">
        <v>1241</v>
      </c>
      <c r="D72" s="27">
        <f ca="1">TODAY()</f>
        <v>45313</v>
      </c>
    </row>
    <row r="73" spans="1:4">
      <c r="A73" s="60" t="s">
        <v>331</v>
      </c>
      <c r="B73">
        <v>1</v>
      </c>
      <c r="C73" s="37" t="s">
        <v>62</v>
      </c>
      <c r="D73" s="27">
        <f ca="1">TODAY()</f>
        <v>45313</v>
      </c>
    </row>
    <row r="74" spans="1:4">
      <c r="A74" s="60" t="s">
        <v>334</v>
      </c>
      <c r="B74">
        <v>1</v>
      </c>
      <c r="C74" s="37" t="s">
        <v>62</v>
      </c>
      <c r="D74" s="27">
        <f ca="1">TODAY()</f>
        <v>45313</v>
      </c>
    </row>
    <row r="75" spans="1:4">
      <c r="A75" s="60" t="s">
        <v>339</v>
      </c>
      <c r="B75">
        <v>1</v>
      </c>
      <c r="C75" s="37" t="s">
        <v>64</v>
      </c>
      <c r="D75" s="27">
        <f ca="1">TODAY()</f>
        <v>45313</v>
      </c>
    </row>
    <row r="76" spans="1:4">
      <c r="A76" s="60" t="s">
        <v>343</v>
      </c>
      <c r="B76">
        <v>1</v>
      </c>
      <c r="C76" s="37" t="s">
        <v>1241</v>
      </c>
      <c r="D76" s="27">
        <f ca="1">TODAY()</f>
        <v>45313</v>
      </c>
    </row>
    <row r="77" spans="1:4">
      <c r="A77" s="60" t="s">
        <v>202</v>
      </c>
      <c r="B77">
        <v>1</v>
      </c>
      <c r="C77" s="37" t="s">
        <v>1241</v>
      </c>
      <c r="D77" s="27">
        <f ca="1">TODAY()</f>
        <v>45313</v>
      </c>
    </row>
    <row r="78" spans="1:4">
      <c r="A78" s="60" t="s">
        <v>365</v>
      </c>
      <c r="B78">
        <v>1</v>
      </c>
      <c r="C78" s="37">
        <v>10</v>
      </c>
      <c r="D78" s="27">
        <f t="shared" ca="1" si="0"/>
        <v>45313</v>
      </c>
    </row>
    <row r="79" spans="1:4">
      <c r="A79" s="60" t="s">
        <v>367</v>
      </c>
      <c r="B79">
        <v>1</v>
      </c>
      <c r="C79" s="38">
        <v>10</v>
      </c>
      <c r="D79" s="27">
        <f t="shared" ca="1" si="0"/>
        <v>45313</v>
      </c>
    </row>
    <row r="80" spans="1:4">
      <c r="A80" s="60" t="s">
        <v>411</v>
      </c>
      <c r="B80">
        <v>1</v>
      </c>
      <c r="C80" s="38">
        <v>0</v>
      </c>
      <c r="D80" s="27">
        <f t="shared" ca="1" si="0"/>
        <v>45313</v>
      </c>
    </row>
    <row r="81" spans="1:4">
      <c r="A81" s="60" t="s">
        <v>376</v>
      </c>
      <c r="B81">
        <v>1</v>
      </c>
      <c r="C81" s="38" t="s">
        <v>66</v>
      </c>
      <c r="D81" s="27">
        <f t="shared" ca="1" si="0"/>
        <v>45313</v>
      </c>
    </row>
    <row r="82" spans="1:4">
      <c r="A82" s="60" t="s">
        <v>378</v>
      </c>
      <c r="B82">
        <v>1</v>
      </c>
      <c r="C82" s="38" t="s">
        <v>68</v>
      </c>
      <c r="D82" s="27">
        <f t="shared" ca="1" si="0"/>
        <v>45313</v>
      </c>
    </row>
    <row r="83" spans="1:4">
      <c r="A83" s="60" t="s">
        <v>379</v>
      </c>
      <c r="B83">
        <v>1</v>
      </c>
      <c r="C83" s="38">
        <v>7</v>
      </c>
      <c r="D83" s="27">
        <f t="shared" ca="1" si="0"/>
        <v>45313</v>
      </c>
    </row>
    <row r="84" spans="1:4">
      <c r="A84" s="60" t="s">
        <v>373</v>
      </c>
      <c r="B84">
        <v>1</v>
      </c>
      <c r="C84" s="38">
        <v>-1</v>
      </c>
      <c r="D84" s="27">
        <f t="shared" ca="1" si="0"/>
        <v>45313</v>
      </c>
    </row>
    <row r="85" spans="1:4">
      <c r="A85" s="60" t="s">
        <v>374</v>
      </c>
      <c r="B85">
        <v>1</v>
      </c>
      <c r="C85" s="38">
        <v>10</v>
      </c>
      <c r="D85" s="27">
        <f t="shared" ca="1" si="0"/>
        <v>45313</v>
      </c>
    </row>
    <row r="86" spans="1:4">
      <c r="A86" s="60" t="s">
        <v>375</v>
      </c>
      <c r="B86">
        <v>1</v>
      </c>
      <c r="C86" s="38">
        <v>0</v>
      </c>
      <c r="D86" s="27">
        <f t="shared" ca="1" si="0"/>
        <v>45313</v>
      </c>
    </row>
    <row r="87" spans="1:4">
      <c r="A87" s="60" t="s">
        <v>380</v>
      </c>
      <c r="B87">
        <v>1</v>
      </c>
      <c r="C87" s="38" t="s">
        <v>62</v>
      </c>
      <c r="D87" s="27">
        <f ca="1">TODAY()</f>
        <v>45313</v>
      </c>
    </row>
    <row r="88" spans="1:4">
      <c r="A88" s="60" t="s">
        <v>382</v>
      </c>
      <c r="B88">
        <v>1</v>
      </c>
      <c r="C88" s="38">
        <v>7</v>
      </c>
      <c r="D88" s="27">
        <f t="shared" ca="1" si="0"/>
        <v>45313</v>
      </c>
    </row>
    <row r="89" spans="1:4">
      <c r="A89" s="60" t="s">
        <v>383</v>
      </c>
      <c r="B89">
        <v>1</v>
      </c>
      <c r="C89" s="38">
        <v>4</v>
      </c>
      <c r="D89" s="27">
        <f t="shared" ca="1" si="0"/>
        <v>45313</v>
      </c>
    </row>
    <row r="90" spans="1:4">
      <c r="A90" s="60" t="s">
        <v>397</v>
      </c>
      <c r="B90">
        <v>1</v>
      </c>
      <c r="C90" s="38" t="s">
        <v>68</v>
      </c>
      <c r="D90" s="27">
        <f t="shared" ca="1" si="0"/>
        <v>45313</v>
      </c>
    </row>
    <row r="91" spans="1:4">
      <c r="A91" s="60" t="s">
        <v>398</v>
      </c>
      <c r="B91">
        <v>1</v>
      </c>
      <c r="C91" s="38">
        <v>7</v>
      </c>
      <c r="D91" s="27">
        <f t="shared" ca="1" si="0"/>
        <v>45313</v>
      </c>
    </row>
    <row r="92" spans="1:4">
      <c r="A92" s="60" t="s">
        <v>391</v>
      </c>
      <c r="B92">
        <v>1</v>
      </c>
      <c r="C92" s="38">
        <v>10</v>
      </c>
      <c r="D92" s="27">
        <f t="shared" ca="1" si="0"/>
        <v>45313</v>
      </c>
    </row>
    <row r="93" spans="1:4">
      <c r="A93" s="62" t="s">
        <v>313</v>
      </c>
      <c r="B93">
        <v>1</v>
      </c>
      <c r="C93" s="57" t="s">
        <v>1210</v>
      </c>
      <c r="D93" s="27">
        <f t="shared" ca="1" si="0"/>
        <v>45313</v>
      </c>
    </row>
    <row r="94" spans="1:4">
      <c r="A94" s="60" t="s">
        <v>314</v>
      </c>
      <c r="B94">
        <v>1</v>
      </c>
      <c r="C94" s="38">
        <v>-1</v>
      </c>
      <c r="D94" s="27">
        <f t="shared" ca="1" si="0"/>
        <v>45313</v>
      </c>
    </row>
    <row r="95" spans="1:4">
      <c r="A95" s="60" t="s">
        <v>350</v>
      </c>
      <c r="B95">
        <v>1</v>
      </c>
      <c r="C95" s="38">
        <v>10</v>
      </c>
      <c r="D95" s="27">
        <f t="shared" ca="1" si="0"/>
        <v>45313</v>
      </c>
    </row>
    <row r="96" spans="1:4">
      <c r="A96" s="62" t="s">
        <v>362</v>
      </c>
      <c r="B96">
        <v>1</v>
      </c>
      <c r="C96" s="57" t="s">
        <v>68</v>
      </c>
      <c r="D96" s="27">
        <f t="shared" ca="1" si="0"/>
        <v>45313</v>
      </c>
    </row>
    <row r="97" spans="1:4">
      <c r="A97" s="60" t="s">
        <v>363</v>
      </c>
      <c r="B97">
        <v>1</v>
      </c>
      <c r="C97" s="38">
        <v>1</v>
      </c>
      <c r="D97" s="27">
        <f t="shared" ca="1" si="0"/>
        <v>45313</v>
      </c>
    </row>
    <row r="98" spans="1:4">
      <c r="A98" s="60" t="s">
        <v>400</v>
      </c>
      <c r="B98">
        <v>1</v>
      </c>
      <c r="C98" s="38">
        <v>10</v>
      </c>
      <c r="D98" s="27">
        <f t="shared" ref="D98:D181" ca="1" si="1">TODAY()</f>
        <v>45313</v>
      </c>
    </row>
    <row r="99" spans="1:4">
      <c r="A99" s="61" t="s">
        <v>401</v>
      </c>
      <c r="B99">
        <v>1</v>
      </c>
      <c r="C99" s="58" t="s">
        <v>68</v>
      </c>
      <c r="D99" s="27">
        <f t="shared" ca="1" si="1"/>
        <v>45313</v>
      </c>
    </row>
    <row r="100" spans="1:4">
      <c r="A100" s="60" t="s">
        <v>402</v>
      </c>
      <c r="B100">
        <v>1</v>
      </c>
      <c r="C100" s="38">
        <v>10</v>
      </c>
      <c r="D100" s="27">
        <f t="shared" ca="1" si="1"/>
        <v>45313</v>
      </c>
    </row>
    <row r="101" spans="1:4">
      <c r="A101" s="60" t="s">
        <v>203</v>
      </c>
      <c r="B101">
        <v>1</v>
      </c>
      <c r="C101" s="38">
        <v>1</v>
      </c>
      <c r="D101" s="27">
        <f t="shared" ca="1" si="1"/>
        <v>45313</v>
      </c>
    </row>
    <row r="102" spans="1:4">
      <c r="A102" s="60" t="s">
        <v>393</v>
      </c>
      <c r="B102">
        <v>1</v>
      </c>
      <c r="C102" s="38" t="s">
        <v>66</v>
      </c>
      <c r="D102" s="27">
        <f ca="1">TODAY()</f>
        <v>45313</v>
      </c>
    </row>
    <row r="103" spans="1:4">
      <c r="A103" s="62" t="s">
        <v>394</v>
      </c>
      <c r="B103">
        <v>1</v>
      </c>
      <c r="C103" s="63" t="s">
        <v>66</v>
      </c>
      <c r="D103" s="27">
        <f t="shared" ca="1" si="1"/>
        <v>45313</v>
      </c>
    </row>
    <row r="104" spans="1:4">
      <c r="A104" s="60" t="s">
        <v>206</v>
      </c>
      <c r="B104">
        <v>1</v>
      </c>
      <c r="C104" s="38">
        <v>0</v>
      </c>
      <c r="D104" s="27">
        <f t="shared" ca="1" si="1"/>
        <v>45313</v>
      </c>
    </row>
    <row r="105" spans="1:4">
      <c r="A105" s="60" t="s">
        <v>395</v>
      </c>
      <c r="B105">
        <v>1</v>
      </c>
      <c r="C105" s="38" t="s">
        <v>66</v>
      </c>
      <c r="D105" s="27">
        <f ca="1">TODAY()</f>
        <v>45313</v>
      </c>
    </row>
    <row r="106" spans="1:4">
      <c r="A106" s="60" t="s">
        <v>475</v>
      </c>
      <c r="B106">
        <v>1</v>
      </c>
      <c r="C106" s="38" t="s">
        <v>62</v>
      </c>
      <c r="D106" s="27">
        <f t="shared" ca="1" si="1"/>
        <v>45313</v>
      </c>
    </row>
    <row r="107" spans="1:4">
      <c r="A107" s="60" t="s">
        <v>476</v>
      </c>
      <c r="B107">
        <v>1</v>
      </c>
      <c r="C107" s="38" t="s">
        <v>1241</v>
      </c>
      <c r="D107" s="27">
        <f t="shared" ca="1" si="1"/>
        <v>45313</v>
      </c>
    </row>
    <row r="108" spans="1:4">
      <c r="A108" s="60" t="s">
        <v>477</v>
      </c>
      <c r="B108">
        <v>1</v>
      </c>
      <c r="C108" s="38" t="s">
        <v>62</v>
      </c>
      <c r="D108" s="27">
        <f t="shared" ca="1" si="1"/>
        <v>45313</v>
      </c>
    </row>
    <row r="109" spans="1:4">
      <c r="A109" s="60" t="s">
        <v>478</v>
      </c>
      <c r="B109">
        <v>1</v>
      </c>
      <c r="C109" s="38" t="s">
        <v>70</v>
      </c>
      <c r="D109" s="27">
        <f t="shared" ca="1" si="1"/>
        <v>45313</v>
      </c>
    </row>
    <row r="110" spans="1:4">
      <c r="A110" s="60" t="s">
        <v>265</v>
      </c>
      <c r="B110">
        <v>1</v>
      </c>
      <c r="C110" s="38" t="s">
        <v>62</v>
      </c>
      <c r="D110" s="27">
        <f ca="1">TODAY()</f>
        <v>45313</v>
      </c>
    </row>
    <row r="111" spans="1:4">
      <c r="A111" s="60" t="s">
        <v>479</v>
      </c>
      <c r="B111">
        <v>1</v>
      </c>
      <c r="C111" s="38" t="s">
        <v>62</v>
      </c>
      <c r="D111" s="27">
        <f t="shared" ca="1" si="1"/>
        <v>45313</v>
      </c>
    </row>
    <row r="112" spans="1:4">
      <c r="A112" s="60" t="s">
        <v>480</v>
      </c>
      <c r="B112">
        <v>1</v>
      </c>
      <c r="C112" s="38" t="s">
        <v>62</v>
      </c>
      <c r="D112" s="27">
        <f t="shared" ca="1" si="1"/>
        <v>45313</v>
      </c>
    </row>
    <row r="113" spans="1:4">
      <c r="A113" s="60" t="s">
        <v>481</v>
      </c>
      <c r="B113">
        <v>1</v>
      </c>
      <c r="C113" s="38" t="s">
        <v>62</v>
      </c>
      <c r="D113" s="27">
        <f t="shared" ca="1" si="1"/>
        <v>45313</v>
      </c>
    </row>
    <row r="114" spans="1:4">
      <c r="A114" s="60" t="s">
        <v>482</v>
      </c>
      <c r="B114">
        <v>1</v>
      </c>
      <c r="C114" s="38" t="s">
        <v>62</v>
      </c>
      <c r="D114" s="27">
        <f t="shared" ca="1" si="1"/>
        <v>45313</v>
      </c>
    </row>
    <row r="115" spans="1:4">
      <c r="A115" s="60" t="s">
        <v>483</v>
      </c>
      <c r="B115">
        <v>1</v>
      </c>
      <c r="C115" s="38" t="s">
        <v>62</v>
      </c>
      <c r="D115" s="27">
        <f t="shared" ca="1" si="1"/>
        <v>45313</v>
      </c>
    </row>
    <row r="116" spans="1:4">
      <c r="A116" s="60" t="s">
        <v>484</v>
      </c>
      <c r="B116">
        <v>1</v>
      </c>
      <c r="C116" s="38" t="s">
        <v>62</v>
      </c>
      <c r="D116" s="27">
        <f t="shared" ca="1" si="1"/>
        <v>45313</v>
      </c>
    </row>
    <row r="117" spans="1:4">
      <c r="A117" s="60" t="s">
        <v>485</v>
      </c>
      <c r="B117">
        <v>1</v>
      </c>
      <c r="C117" s="38" t="s">
        <v>62</v>
      </c>
      <c r="D117" s="27">
        <f t="shared" ca="1" si="1"/>
        <v>45313</v>
      </c>
    </row>
    <row r="118" spans="1:4">
      <c r="A118" s="60" t="s">
        <v>486</v>
      </c>
      <c r="B118">
        <v>1</v>
      </c>
      <c r="C118" s="38" t="s">
        <v>62</v>
      </c>
      <c r="D118" s="27">
        <f t="shared" ca="1" si="1"/>
        <v>45313</v>
      </c>
    </row>
    <row r="119" spans="1:4">
      <c r="A119" s="60" t="s">
        <v>487</v>
      </c>
      <c r="B119">
        <v>1</v>
      </c>
      <c r="C119" s="38" t="s">
        <v>62</v>
      </c>
      <c r="D119" s="27">
        <f t="shared" ca="1" si="1"/>
        <v>45313</v>
      </c>
    </row>
    <row r="120" spans="1:4">
      <c r="A120" s="60" t="s">
        <v>488</v>
      </c>
      <c r="B120">
        <v>1</v>
      </c>
      <c r="C120" s="38" t="s">
        <v>62</v>
      </c>
      <c r="D120" s="27">
        <f t="shared" ca="1" si="1"/>
        <v>45313</v>
      </c>
    </row>
    <row r="121" spans="1:4">
      <c r="A121" s="60" t="s">
        <v>489</v>
      </c>
      <c r="B121">
        <v>1</v>
      </c>
      <c r="C121" s="38" t="s">
        <v>62</v>
      </c>
      <c r="D121" s="27">
        <f t="shared" ca="1" si="1"/>
        <v>45313</v>
      </c>
    </row>
    <row r="122" spans="1:4">
      <c r="A122" s="60" t="s">
        <v>490</v>
      </c>
      <c r="B122">
        <v>1</v>
      </c>
      <c r="C122" s="38" t="s">
        <v>62</v>
      </c>
      <c r="D122" s="27">
        <f t="shared" ca="1" si="1"/>
        <v>45313</v>
      </c>
    </row>
    <row r="123" spans="1:4">
      <c r="A123" s="60" t="s">
        <v>491</v>
      </c>
      <c r="B123">
        <v>1</v>
      </c>
      <c r="C123" s="38" t="s">
        <v>62</v>
      </c>
      <c r="D123" s="27">
        <f t="shared" ca="1" si="1"/>
        <v>45313</v>
      </c>
    </row>
    <row r="124" spans="1:4">
      <c r="A124" t="s">
        <v>134</v>
      </c>
      <c r="B124" s="33">
        <v>2</v>
      </c>
      <c r="C124" s="38" t="s">
        <v>62</v>
      </c>
      <c r="D124" s="27">
        <f ca="1">TODAY()</f>
        <v>45313</v>
      </c>
    </row>
    <row r="125" spans="1:4">
      <c r="A125" t="s">
        <v>140</v>
      </c>
      <c r="B125" s="33">
        <v>2</v>
      </c>
      <c r="C125" s="38" t="s">
        <v>146</v>
      </c>
      <c r="D125" s="27">
        <f ca="1">TODAY()</f>
        <v>45313</v>
      </c>
    </row>
    <row r="126" spans="1:4">
      <c r="A126" s="60" t="s">
        <v>307</v>
      </c>
      <c r="B126" s="55">
        <v>2</v>
      </c>
      <c r="C126" s="56" t="s">
        <v>1217</v>
      </c>
      <c r="D126" s="27">
        <f t="shared" ca="1" si="1"/>
        <v>45313</v>
      </c>
    </row>
    <row r="127" spans="1:4">
      <c r="A127" s="60" t="s">
        <v>308</v>
      </c>
      <c r="B127" s="55">
        <v>2</v>
      </c>
      <c r="C127" s="78" t="s">
        <v>72</v>
      </c>
      <c r="D127" s="27">
        <f ca="1">TODAY()</f>
        <v>45313</v>
      </c>
    </row>
    <row r="128" spans="1:4">
      <c r="A128" s="60" t="s">
        <v>444</v>
      </c>
      <c r="B128" s="55">
        <v>2</v>
      </c>
      <c r="C128" s="78" t="s">
        <v>68</v>
      </c>
      <c r="D128" s="27">
        <f ca="1">TODAY()</f>
        <v>45313</v>
      </c>
    </row>
    <row r="129" spans="1:4">
      <c r="A129" s="60" t="s">
        <v>440</v>
      </c>
      <c r="B129" s="55">
        <v>2</v>
      </c>
      <c r="C129" s="78" t="s">
        <v>62</v>
      </c>
      <c r="D129" s="27">
        <f ca="1">TODAY()</f>
        <v>45313</v>
      </c>
    </row>
    <row r="130" spans="1:4">
      <c r="A130" s="60" t="s">
        <v>322</v>
      </c>
      <c r="B130" s="55">
        <v>2</v>
      </c>
      <c r="C130" s="78" t="s">
        <v>1241</v>
      </c>
      <c r="D130" s="27">
        <f ca="1">TODAY()</f>
        <v>45313</v>
      </c>
    </row>
    <row r="131" spans="1:4">
      <c r="A131" s="60" t="s">
        <v>324</v>
      </c>
      <c r="B131" s="55">
        <v>2</v>
      </c>
      <c r="C131" s="78" t="s">
        <v>1241</v>
      </c>
      <c r="D131" s="27">
        <f ca="1">TODAY()</f>
        <v>45313</v>
      </c>
    </row>
    <row r="132" spans="1:4">
      <c r="A132" s="60" t="s">
        <v>325</v>
      </c>
      <c r="B132" s="55">
        <v>2</v>
      </c>
      <c r="C132" s="78" t="s">
        <v>1241</v>
      </c>
      <c r="D132" s="27">
        <f ca="1">TODAY()</f>
        <v>45313</v>
      </c>
    </row>
    <row r="133" spans="1:4">
      <c r="A133" s="60" t="s">
        <v>327</v>
      </c>
      <c r="B133" s="55">
        <v>2</v>
      </c>
      <c r="C133" s="78" t="s">
        <v>62</v>
      </c>
      <c r="D133" s="27">
        <f ca="1">TODAY()</f>
        <v>45313</v>
      </c>
    </row>
    <row r="134" spans="1:4">
      <c r="A134" s="60" t="s">
        <v>331</v>
      </c>
      <c r="B134" s="55">
        <v>2</v>
      </c>
      <c r="C134" s="78" t="s">
        <v>64</v>
      </c>
      <c r="D134" s="27">
        <f ca="1">TODAY()</f>
        <v>45313</v>
      </c>
    </row>
    <row r="135" spans="1:4">
      <c r="A135" s="60" t="s">
        <v>334</v>
      </c>
      <c r="B135" s="55">
        <v>2</v>
      </c>
      <c r="C135" s="78" t="s">
        <v>62</v>
      </c>
      <c r="D135" s="27">
        <f ca="1">TODAY()</f>
        <v>45313</v>
      </c>
    </row>
    <row r="136" spans="1:4">
      <c r="A136" s="60" t="s">
        <v>339</v>
      </c>
      <c r="B136" s="55">
        <v>2</v>
      </c>
      <c r="C136" s="78" t="s">
        <v>64</v>
      </c>
      <c r="D136" s="27">
        <f ca="1">TODAY()</f>
        <v>45313</v>
      </c>
    </row>
    <row r="137" spans="1:4">
      <c r="A137" s="60" t="s">
        <v>343</v>
      </c>
      <c r="B137" s="55">
        <v>2</v>
      </c>
      <c r="C137" s="78" t="s">
        <v>66</v>
      </c>
      <c r="D137" s="27">
        <f ca="1">TODAY()</f>
        <v>45313</v>
      </c>
    </row>
    <row r="138" spans="1:4">
      <c r="A138" s="60" t="s">
        <v>202</v>
      </c>
      <c r="B138" s="55">
        <v>2</v>
      </c>
      <c r="C138" s="78" t="s">
        <v>62</v>
      </c>
      <c r="D138" s="27">
        <f ca="1">TODAY()</f>
        <v>45313</v>
      </c>
    </row>
    <row r="139" spans="1:4">
      <c r="A139" s="60" t="s">
        <v>365</v>
      </c>
      <c r="B139" s="55">
        <v>2</v>
      </c>
      <c r="C139" s="37">
        <v>10</v>
      </c>
      <c r="D139" s="27">
        <f t="shared" ca="1" si="1"/>
        <v>45313</v>
      </c>
    </row>
    <row r="140" spans="1:4">
      <c r="A140" s="60" t="s">
        <v>367</v>
      </c>
      <c r="B140" s="55">
        <v>2</v>
      </c>
      <c r="C140" s="38">
        <v>10</v>
      </c>
      <c r="D140" s="27">
        <f t="shared" ca="1" si="1"/>
        <v>45313</v>
      </c>
    </row>
    <row r="141" spans="1:4">
      <c r="A141" s="60" t="s">
        <v>411</v>
      </c>
      <c r="B141" s="55">
        <v>2</v>
      </c>
      <c r="C141" s="38">
        <v>10</v>
      </c>
      <c r="D141" s="27">
        <f t="shared" ca="1" si="1"/>
        <v>45313</v>
      </c>
    </row>
    <row r="142" spans="1:4">
      <c r="A142" s="60" t="s">
        <v>376</v>
      </c>
      <c r="B142" s="55">
        <v>2</v>
      </c>
      <c r="C142" s="58" t="s">
        <v>66</v>
      </c>
      <c r="D142" s="27">
        <f t="shared" ca="1" si="1"/>
        <v>45313</v>
      </c>
    </row>
    <row r="143" spans="1:4">
      <c r="A143" s="60" t="s">
        <v>378</v>
      </c>
      <c r="B143" s="55">
        <v>2</v>
      </c>
      <c r="C143" s="57" t="s">
        <v>68</v>
      </c>
      <c r="D143" s="27">
        <f t="shared" ca="1" si="1"/>
        <v>45313</v>
      </c>
    </row>
    <row r="144" spans="1:4">
      <c r="A144" s="60" t="s">
        <v>379</v>
      </c>
      <c r="B144" s="55">
        <v>2</v>
      </c>
      <c r="C144" s="38">
        <v>-1</v>
      </c>
      <c r="D144" s="27">
        <f t="shared" ca="1" si="1"/>
        <v>45313</v>
      </c>
    </row>
    <row r="145" spans="1:4">
      <c r="A145" s="60" t="s">
        <v>373</v>
      </c>
      <c r="B145" s="55">
        <v>2</v>
      </c>
      <c r="C145" s="38">
        <v>-1</v>
      </c>
      <c r="D145" s="27">
        <f t="shared" ca="1" si="1"/>
        <v>45313</v>
      </c>
    </row>
    <row r="146" spans="1:4">
      <c r="A146" s="60" t="s">
        <v>374</v>
      </c>
      <c r="B146" s="55">
        <v>2</v>
      </c>
      <c r="C146" s="38">
        <v>10</v>
      </c>
      <c r="D146" s="27">
        <f t="shared" ca="1" si="1"/>
        <v>45313</v>
      </c>
    </row>
    <row r="147" spans="1:4">
      <c r="A147" s="60" t="s">
        <v>375</v>
      </c>
      <c r="B147" s="55">
        <v>2</v>
      </c>
      <c r="C147" s="38">
        <v>7</v>
      </c>
      <c r="D147" s="27">
        <f t="shared" ca="1" si="1"/>
        <v>45313</v>
      </c>
    </row>
    <row r="148" spans="1:4">
      <c r="A148" s="60" t="s">
        <v>380</v>
      </c>
      <c r="B148" s="55">
        <v>2</v>
      </c>
      <c r="C148" s="38" t="s">
        <v>62</v>
      </c>
      <c r="D148" s="27">
        <f ca="1">TODAY()</f>
        <v>45313</v>
      </c>
    </row>
    <row r="149" spans="1:4">
      <c r="A149" s="60" t="s">
        <v>382</v>
      </c>
      <c r="B149" s="55">
        <v>2</v>
      </c>
      <c r="C149" s="38">
        <v>10</v>
      </c>
      <c r="D149" s="27">
        <f t="shared" ca="1" si="1"/>
        <v>45313</v>
      </c>
    </row>
    <row r="150" spans="1:4">
      <c r="A150" s="60" t="s">
        <v>383</v>
      </c>
      <c r="B150" s="55">
        <v>2</v>
      </c>
      <c r="C150" s="38">
        <v>10</v>
      </c>
      <c r="D150" s="27">
        <f t="shared" ca="1" si="1"/>
        <v>45313</v>
      </c>
    </row>
    <row r="151" spans="1:4">
      <c r="A151" s="60" t="s">
        <v>397</v>
      </c>
      <c r="B151" s="55">
        <v>2</v>
      </c>
      <c r="C151" s="57" t="s">
        <v>68</v>
      </c>
      <c r="D151" s="27">
        <f t="shared" ca="1" si="1"/>
        <v>45313</v>
      </c>
    </row>
    <row r="152" spans="1:4">
      <c r="A152" s="60" t="s">
        <v>398</v>
      </c>
      <c r="B152" s="55">
        <v>2</v>
      </c>
      <c r="C152" s="38">
        <v>10</v>
      </c>
      <c r="D152" s="27">
        <f t="shared" ca="1" si="1"/>
        <v>45313</v>
      </c>
    </row>
    <row r="153" spans="1:4">
      <c r="A153" s="60" t="s">
        <v>391</v>
      </c>
      <c r="B153" s="55">
        <v>2</v>
      </c>
      <c r="C153" s="38">
        <v>7</v>
      </c>
      <c r="D153" s="27">
        <f t="shared" ca="1" si="1"/>
        <v>45313</v>
      </c>
    </row>
    <row r="154" spans="1:4">
      <c r="A154" s="62" t="s">
        <v>313</v>
      </c>
      <c r="B154" s="55">
        <v>2</v>
      </c>
      <c r="C154" s="57" t="s">
        <v>1210</v>
      </c>
      <c r="D154" s="27">
        <f t="shared" ca="1" si="1"/>
        <v>45313</v>
      </c>
    </row>
    <row r="155" spans="1:4">
      <c r="A155" s="60" t="s">
        <v>314</v>
      </c>
      <c r="B155" s="55">
        <v>2</v>
      </c>
      <c r="C155" s="38">
        <v>3</v>
      </c>
      <c r="D155" s="27">
        <f t="shared" ca="1" si="1"/>
        <v>45313</v>
      </c>
    </row>
    <row r="156" spans="1:4">
      <c r="A156" s="60" t="s">
        <v>350</v>
      </c>
      <c r="B156" s="55">
        <v>2</v>
      </c>
      <c r="C156" s="38">
        <v>10</v>
      </c>
      <c r="D156" s="27">
        <f t="shared" ca="1" si="1"/>
        <v>45313</v>
      </c>
    </row>
    <row r="157" spans="1:4">
      <c r="A157" s="62" t="s">
        <v>362</v>
      </c>
      <c r="B157" s="55">
        <v>2</v>
      </c>
      <c r="C157" s="57" t="s">
        <v>68</v>
      </c>
      <c r="D157" s="27">
        <f t="shared" ca="1" si="1"/>
        <v>45313</v>
      </c>
    </row>
    <row r="158" spans="1:4">
      <c r="A158" s="60" t="s">
        <v>363</v>
      </c>
      <c r="B158" s="55">
        <v>2</v>
      </c>
      <c r="C158" s="38">
        <v>-1</v>
      </c>
      <c r="D158" s="27">
        <f t="shared" ca="1" si="1"/>
        <v>45313</v>
      </c>
    </row>
    <row r="159" spans="1:4">
      <c r="A159" s="60" t="s">
        <v>400</v>
      </c>
      <c r="B159" s="55">
        <v>2</v>
      </c>
      <c r="C159" s="38">
        <v>10</v>
      </c>
      <c r="D159" s="27">
        <f t="shared" ca="1" si="1"/>
        <v>45313</v>
      </c>
    </row>
    <row r="160" spans="1:4">
      <c r="A160" s="61" t="s">
        <v>401</v>
      </c>
      <c r="B160" s="55">
        <v>2</v>
      </c>
      <c r="C160" s="58" t="s">
        <v>68</v>
      </c>
      <c r="D160" s="27">
        <f t="shared" ca="1" si="1"/>
        <v>45313</v>
      </c>
    </row>
    <row r="161" spans="1:4">
      <c r="A161" s="60" t="s">
        <v>402</v>
      </c>
      <c r="B161" s="55">
        <v>2</v>
      </c>
      <c r="C161" s="38">
        <v>10</v>
      </c>
      <c r="D161" s="27">
        <f t="shared" ca="1" si="1"/>
        <v>45313</v>
      </c>
    </row>
    <row r="162" spans="1:4">
      <c r="A162" s="60" t="s">
        <v>203</v>
      </c>
      <c r="B162" s="55">
        <v>2</v>
      </c>
      <c r="C162" s="38">
        <v>1</v>
      </c>
      <c r="D162" s="27">
        <f t="shared" ca="1" si="1"/>
        <v>45313</v>
      </c>
    </row>
    <row r="163" spans="1:4">
      <c r="A163" s="60" t="s">
        <v>393</v>
      </c>
      <c r="B163" s="55">
        <v>2</v>
      </c>
      <c r="C163" s="38" t="s">
        <v>70</v>
      </c>
      <c r="D163" s="27">
        <f ca="1">TODAY()</f>
        <v>45313</v>
      </c>
    </row>
    <row r="164" spans="1:4">
      <c r="A164" s="62" t="s">
        <v>394</v>
      </c>
      <c r="B164" s="55">
        <v>2</v>
      </c>
      <c r="C164" s="63" t="s">
        <v>66</v>
      </c>
      <c r="D164" s="27">
        <f t="shared" ca="1" si="1"/>
        <v>45313</v>
      </c>
    </row>
    <row r="165" spans="1:4">
      <c r="A165" s="60" t="s">
        <v>206</v>
      </c>
      <c r="B165" s="55">
        <v>2</v>
      </c>
      <c r="C165" s="38">
        <v>1</v>
      </c>
      <c r="D165" s="27">
        <f t="shared" ca="1" si="1"/>
        <v>45313</v>
      </c>
    </row>
    <row r="166" spans="1:4">
      <c r="A166" s="60" t="s">
        <v>395</v>
      </c>
      <c r="B166" s="55">
        <v>2</v>
      </c>
      <c r="C166" s="38" t="s">
        <v>72</v>
      </c>
      <c r="D166" s="27">
        <f ca="1">TODAY()</f>
        <v>45313</v>
      </c>
    </row>
    <row r="167" spans="1:4">
      <c r="A167" s="60" t="s">
        <v>475</v>
      </c>
      <c r="B167" s="55">
        <v>2</v>
      </c>
      <c r="C167" s="38" t="s">
        <v>72</v>
      </c>
      <c r="D167" s="27">
        <f t="shared" ca="1" si="1"/>
        <v>45313</v>
      </c>
    </row>
    <row r="168" spans="1:4">
      <c r="A168" s="60" t="s">
        <v>476</v>
      </c>
      <c r="B168" s="55">
        <v>2</v>
      </c>
      <c r="C168" s="38" t="s">
        <v>72</v>
      </c>
      <c r="D168" s="27">
        <f t="shared" ca="1" si="1"/>
        <v>45313</v>
      </c>
    </row>
    <row r="169" spans="1:4">
      <c r="A169" s="60" t="s">
        <v>477</v>
      </c>
      <c r="B169" s="55">
        <v>2</v>
      </c>
      <c r="C169" s="38" t="s">
        <v>72</v>
      </c>
      <c r="D169" s="27">
        <f t="shared" ca="1" si="1"/>
        <v>45313</v>
      </c>
    </row>
    <row r="170" spans="1:4">
      <c r="A170" s="60" t="s">
        <v>478</v>
      </c>
      <c r="B170" s="55">
        <v>2</v>
      </c>
      <c r="C170" s="38" t="s">
        <v>70</v>
      </c>
      <c r="D170" s="27">
        <f t="shared" ca="1" si="1"/>
        <v>45313</v>
      </c>
    </row>
    <row r="171" spans="1:4">
      <c r="A171" s="60" t="s">
        <v>265</v>
      </c>
      <c r="B171" s="55">
        <v>2</v>
      </c>
      <c r="C171" s="38" t="s">
        <v>68</v>
      </c>
      <c r="D171" s="27">
        <f ca="1">TODAY()</f>
        <v>45313</v>
      </c>
    </row>
    <row r="172" spans="1:4">
      <c r="A172" s="60" t="s">
        <v>479</v>
      </c>
      <c r="B172" s="55">
        <v>2</v>
      </c>
      <c r="C172" s="38" t="s">
        <v>66</v>
      </c>
      <c r="D172" s="27">
        <f t="shared" ca="1" si="1"/>
        <v>45313</v>
      </c>
    </row>
    <row r="173" spans="1:4">
      <c r="A173" s="60" t="s">
        <v>480</v>
      </c>
      <c r="B173" s="55">
        <v>2</v>
      </c>
      <c r="C173" s="38" t="s">
        <v>66</v>
      </c>
      <c r="D173" s="27">
        <f t="shared" ca="1" si="1"/>
        <v>45313</v>
      </c>
    </row>
    <row r="174" spans="1:4">
      <c r="A174" s="60" t="s">
        <v>481</v>
      </c>
      <c r="B174" s="55">
        <v>2</v>
      </c>
      <c r="C174" s="38" t="s">
        <v>62</v>
      </c>
      <c r="D174" s="27">
        <f t="shared" ca="1" si="1"/>
        <v>45313</v>
      </c>
    </row>
    <row r="175" spans="1:4">
      <c r="A175" s="60" t="s">
        <v>482</v>
      </c>
      <c r="B175" s="55">
        <v>2</v>
      </c>
      <c r="C175" s="38" t="s">
        <v>72</v>
      </c>
      <c r="D175" s="27">
        <f t="shared" ca="1" si="1"/>
        <v>45313</v>
      </c>
    </row>
    <row r="176" spans="1:4">
      <c r="A176" s="60" t="s">
        <v>483</v>
      </c>
      <c r="B176" s="55">
        <v>2</v>
      </c>
      <c r="C176" s="38" t="s">
        <v>72</v>
      </c>
      <c r="D176" s="27">
        <f t="shared" ca="1" si="1"/>
        <v>45313</v>
      </c>
    </row>
    <row r="177" spans="1:4">
      <c r="A177" s="60" t="s">
        <v>484</v>
      </c>
      <c r="B177" s="55">
        <v>2</v>
      </c>
      <c r="C177" s="38" t="s">
        <v>62</v>
      </c>
      <c r="D177" s="27">
        <f t="shared" ca="1" si="1"/>
        <v>45313</v>
      </c>
    </row>
    <row r="178" spans="1:4">
      <c r="A178" s="60" t="s">
        <v>485</v>
      </c>
      <c r="B178" s="55">
        <v>2</v>
      </c>
      <c r="C178" s="38" t="s">
        <v>70</v>
      </c>
      <c r="D178" s="27">
        <f t="shared" ca="1" si="1"/>
        <v>45313</v>
      </c>
    </row>
    <row r="179" spans="1:4">
      <c r="A179" s="60" t="s">
        <v>486</v>
      </c>
      <c r="B179" s="55">
        <v>2</v>
      </c>
      <c r="C179" s="38" t="s">
        <v>72</v>
      </c>
      <c r="D179" s="27">
        <f t="shared" ca="1" si="1"/>
        <v>45313</v>
      </c>
    </row>
    <row r="180" spans="1:4">
      <c r="A180" s="60" t="s">
        <v>487</v>
      </c>
      <c r="B180" s="55">
        <v>2</v>
      </c>
      <c r="C180" s="38" t="s">
        <v>62</v>
      </c>
      <c r="D180" s="27">
        <f t="shared" ca="1" si="1"/>
        <v>45313</v>
      </c>
    </row>
    <row r="181" spans="1:4">
      <c r="A181" s="60" t="s">
        <v>488</v>
      </c>
      <c r="B181" s="55">
        <v>2</v>
      </c>
      <c r="C181" s="38" t="s">
        <v>72</v>
      </c>
      <c r="D181" s="27">
        <f t="shared" ca="1" si="1"/>
        <v>45313</v>
      </c>
    </row>
    <row r="182" spans="1:4">
      <c r="A182" s="60" t="s">
        <v>489</v>
      </c>
      <c r="B182" s="55">
        <v>2</v>
      </c>
      <c r="C182" s="38" t="s">
        <v>70</v>
      </c>
      <c r="D182" s="27">
        <f t="shared" ref="D182:D276" ca="1" si="2">TODAY()</f>
        <v>45313</v>
      </c>
    </row>
    <row r="183" spans="1:4">
      <c r="A183" s="60" t="s">
        <v>490</v>
      </c>
      <c r="B183" s="55">
        <v>2</v>
      </c>
      <c r="C183" s="38" t="s">
        <v>72</v>
      </c>
      <c r="D183" s="27">
        <f t="shared" ca="1" si="2"/>
        <v>45313</v>
      </c>
    </row>
    <row r="184" spans="1:4">
      <c r="A184" s="60" t="s">
        <v>491</v>
      </c>
      <c r="B184" s="55">
        <v>2</v>
      </c>
      <c r="C184" s="38" t="s">
        <v>72</v>
      </c>
      <c r="D184" s="27">
        <f t="shared" ca="1" si="2"/>
        <v>45313</v>
      </c>
    </row>
    <row r="185" spans="1:4">
      <c r="A185" t="s">
        <v>134</v>
      </c>
      <c r="B185" s="33">
        <v>3</v>
      </c>
      <c r="C185" s="38" t="s">
        <v>62</v>
      </c>
      <c r="D185" s="27">
        <f ca="1">TODAY()</f>
        <v>45313</v>
      </c>
    </row>
    <row r="186" spans="1:4">
      <c r="A186" s="80" t="s">
        <v>140</v>
      </c>
      <c r="B186" s="33">
        <v>3</v>
      </c>
      <c r="C186" s="38" t="s">
        <v>146</v>
      </c>
      <c r="D186" s="27">
        <f ca="1">TODAY()</f>
        <v>45313</v>
      </c>
    </row>
    <row r="187" spans="1:4">
      <c r="A187" s="60" t="s">
        <v>307</v>
      </c>
      <c r="B187" s="55">
        <v>3</v>
      </c>
      <c r="C187" s="56" t="s">
        <v>1263</v>
      </c>
      <c r="D187" s="27">
        <f t="shared" ca="1" si="2"/>
        <v>45313</v>
      </c>
    </row>
    <row r="188" spans="1:4">
      <c r="A188" s="60" t="s">
        <v>308</v>
      </c>
      <c r="B188" s="55">
        <v>3</v>
      </c>
      <c r="C188" s="78" t="s">
        <v>70</v>
      </c>
      <c r="D188" s="27">
        <f ca="1">TODAY()</f>
        <v>45313</v>
      </c>
    </row>
    <row r="189" spans="1:4">
      <c r="A189" s="60" t="s">
        <v>444</v>
      </c>
      <c r="B189" s="55">
        <v>3</v>
      </c>
      <c r="C189" s="78" t="s">
        <v>68</v>
      </c>
      <c r="D189" s="27">
        <f ca="1">TODAY()</f>
        <v>45313</v>
      </c>
    </row>
    <row r="190" spans="1:4">
      <c r="A190" s="60" t="s">
        <v>440</v>
      </c>
      <c r="B190" s="55">
        <v>3</v>
      </c>
      <c r="C190" s="78" t="s">
        <v>70</v>
      </c>
      <c r="D190" s="27">
        <f ca="1">TODAY()</f>
        <v>45313</v>
      </c>
    </row>
    <row r="191" spans="1:4">
      <c r="A191" s="60" t="s">
        <v>322</v>
      </c>
      <c r="B191" s="55">
        <v>3</v>
      </c>
      <c r="C191" s="78" t="s">
        <v>1241</v>
      </c>
      <c r="D191" s="27">
        <f ca="1">TODAY()</f>
        <v>45313</v>
      </c>
    </row>
    <row r="192" spans="1:4">
      <c r="A192" s="60" t="s">
        <v>324</v>
      </c>
      <c r="B192" s="55">
        <v>3</v>
      </c>
      <c r="C192" s="78" t="s">
        <v>1241</v>
      </c>
      <c r="D192" s="27">
        <f ca="1">TODAY()</f>
        <v>45313</v>
      </c>
    </row>
    <row r="193" spans="1:4">
      <c r="A193" s="60" t="s">
        <v>325</v>
      </c>
      <c r="B193" s="55">
        <v>3</v>
      </c>
      <c r="C193" s="78" t="s">
        <v>1241</v>
      </c>
      <c r="D193" s="27">
        <f ca="1">TODAY()</f>
        <v>45313</v>
      </c>
    </row>
    <row r="194" spans="1:4">
      <c r="A194" s="60" t="s">
        <v>327</v>
      </c>
      <c r="B194" s="55">
        <v>3</v>
      </c>
      <c r="C194" s="78" t="s">
        <v>1241</v>
      </c>
      <c r="D194" s="27">
        <f ca="1">TODAY()</f>
        <v>45313</v>
      </c>
    </row>
    <row r="195" spans="1:4">
      <c r="A195" s="60" t="s">
        <v>331</v>
      </c>
      <c r="B195" s="55">
        <v>3</v>
      </c>
      <c r="C195" s="78" t="s">
        <v>66</v>
      </c>
      <c r="D195" s="27">
        <f ca="1">TODAY()</f>
        <v>45313</v>
      </c>
    </row>
    <row r="196" spans="1:4">
      <c r="A196" s="60" t="s">
        <v>334</v>
      </c>
      <c r="B196" s="55">
        <v>3</v>
      </c>
      <c r="C196" s="78" t="s">
        <v>64</v>
      </c>
      <c r="D196" s="27">
        <f ca="1">TODAY()</f>
        <v>45313</v>
      </c>
    </row>
    <row r="197" spans="1:4">
      <c r="A197" s="60" t="s">
        <v>339</v>
      </c>
      <c r="B197" s="55">
        <v>3</v>
      </c>
      <c r="C197" s="78" t="s">
        <v>64</v>
      </c>
      <c r="D197" s="27">
        <f ca="1">TODAY()</f>
        <v>45313</v>
      </c>
    </row>
    <row r="198" spans="1:4">
      <c r="A198" s="60" t="s">
        <v>343</v>
      </c>
      <c r="B198" s="55">
        <v>3</v>
      </c>
      <c r="C198" s="78" t="s">
        <v>66</v>
      </c>
      <c r="D198" s="27">
        <f ca="1">TODAY()</f>
        <v>45313</v>
      </c>
    </row>
    <row r="199" spans="1:4">
      <c r="A199" s="60" t="s">
        <v>202</v>
      </c>
      <c r="B199" s="55">
        <v>3</v>
      </c>
      <c r="C199" s="78" t="s">
        <v>64</v>
      </c>
      <c r="D199" s="27">
        <f ca="1">TODAY()</f>
        <v>45313</v>
      </c>
    </row>
    <row r="200" spans="1:4">
      <c r="A200" s="60" t="s">
        <v>365</v>
      </c>
      <c r="B200" s="55">
        <v>3</v>
      </c>
      <c r="C200" s="37">
        <v>10</v>
      </c>
      <c r="D200" s="27">
        <f t="shared" ca="1" si="2"/>
        <v>45313</v>
      </c>
    </row>
    <row r="201" spans="1:4">
      <c r="A201" s="60" t="s">
        <v>367</v>
      </c>
      <c r="B201" s="55">
        <v>3</v>
      </c>
      <c r="C201" s="38">
        <v>10</v>
      </c>
      <c r="D201" s="27">
        <f t="shared" ca="1" si="2"/>
        <v>45313</v>
      </c>
    </row>
    <row r="202" spans="1:4">
      <c r="A202" s="60" t="s">
        <v>411</v>
      </c>
      <c r="B202" s="55">
        <v>3</v>
      </c>
      <c r="C202" s="38">
        <v>7</v>
      </c>
      <c r="D202" s="27">
        <f t="shared" ca="1" si="2"/>
        <v>45313</v>
      </c>
    </row>
    <row r="203" spans="1:4">
      <c r="A203" s="60" t="s">
        <v>376</v>
      </c>
      <c r="B203" s="55">
        <v>3</v>
      </c>
      <c r="C203" s="58" t="s">
        <v>66</v>
      </c>
      <c r="D203" s="27">
        <f t="shared" ca="1" si="2"/>
        <v>45313</v>
      </c>
    </row>
    <row r="204" spans="1:4">
      <c r="A204" s="60" t="s">
        <v>378</v>
      </c>
      <c r="B204" s="55">
        <v>3</v>
      </c>
      <c r="C204" s="57" t="s">
        <v>68</v>
      </c>
      <c r="D204" s="27">
        <f t="shared" ca="1" si="2"/>
        <v>45313</v>
      </c>
    </row>
    <row r="205" spans="1:4">
      <c r="A205" s="60" t="s">
        <v>379</v>
      </c>
      <c r="B205" s="55">
        <v>3</v>
      </c>
      <c r="C205" s="38">
        <v>7</v>
      </c>
      <c r="D205" s="27">
        <f t="shared" ca="1" si="2"/>
        <v>45313</v>
      </c>
    </row>
    <row r="206" spans="1:4">
      <c r="A206" s="60" t="s">
        <v>373</v>
      </c>
      <c r="B206" s="55">
        <v>3</v>
      </c>
      <c r="C206" s="38">
        <v>-1</v>
      </c>
      <c r="D206" s="27">
        <f t="shared" ca="1" si="2"/>
        <v>45313</v>
      </c>
    </row>
    <row r="207" spans="1:4">
      <c r="A207" s="60" t="s">
        <v>374</v>
      </c>
      <c r="B207" s="55">
        <v>3</v>
      </c>
      <c r="C207" s="38">
        <v>10</v>
      </c>
      <c r="D207" s="27">
        <f t="shared" ca="1" si="2"/>
        <v>45313</v>
      </c>
    </row>
    <row r="208" spans="1:4">
      <c r="A208" s="60" t="s">
        <v>375</v>
      </c>
      <c r="B208" s="55">
        <v>3</v>
      </c>
      <c r="C208" s="38">
        <v>7</v>
      </c>
      <c r="D208" s="27">
        <f t="shared" ca="1" si="2"/>
        <v>45313</v>
      </c>
    </row>
    <row r="209" spans="1:4">
      <c r="A209" s="60" t="s">
        <v>380</v>
      </c>
      <c r="B209" s="55">
        <v>3</v>
      </c>
      <c r="C209" s="38" t="s">
        <v>62</v>
      </c>
      <c r="D209" s="27">
        <f ca="1">TODAY()</f>
        <v>45313</v>
      </c>
    </row>
    <row r="210" spans="1:4">
      <c r="A210" s="60" t="s">
        <v>382</v>
      </c>
      <c r="B210" s="55">
        <v>3</v>
      </c>
      <c r="C210" s="38">
        <v>7</v>
      </c>
      <c r="D210" s="27">
        <f t="shared" ca="1" si="2"/>
        <v>45313</v>
      </c>
    </row>
    <row r="211" spans="1:4">
      <c r="A211" s="60" t="s">
        <v>383</v>
      </c>
      <c r="B211" s="55">
        <v>3</v>
      </c>
      <c r="C211" s="38">
        <v>7</v>
      </c>
      <c r="D211" s="27">
        <f t="shared" ca="1" si="2"/>
        <v>45313</v>
      </c>
    </row>
    <row r="212" spans="1:4">
      <c r="A212" s="60" t="s">
        <v>397</v>
      </c>
      <c r="B212" s="55">
        <v>3</v>
      </c>
      <c r="C212" s="57" t="s">
        <v>68</v>
      </c>
      <c r="D212" s="27">
        <f t="shared" ca="1" si="2"/>
        <v>45313</v>
      </c>
    </row>
    <row r="213" spans="1:4">
      <c r="A213" s="60" t="s">
        <v>398</v>
      </c>
      <c r="B213" s="55">
        <v>3</v>
      </c>
      <c r="C213" s="38">
        <v>7</v>
      </c>
      <c r="D213" s="27">
        <f t="shared" ca="1" si="2"/>
        <v>45313</v>
      </c>
    </row>
    <row r="214" spans="1:4">
      <c r="A214" s="60" t="s">
        <v>391</v>
      </c>
      <c r="B214" s="55">
        <v>3</v>
      </c>
      <c r="C214" s="38">
        <v>4</v>
      </c>
      <c r="D214" s="27">
        <f t="shared" ca="1" si="2"/>
        <v>45313</v>
      </c>
    </row>
    <row r="215" spans="1:4">
      <c r="A215" s="62" t="s">
        <v>313</v>
      </c>
      <c r="B215" s="55">
        <v>3</v>
      </c>
      <c r="C215" s="57" t="s">
        <v>1210</v>
      </c>
      <c r="D215" s="27">
        <f t="shared" ca="1" si="2"/>
        <v>45313</v>
      </c>
    </row>
    <row r="216" spans="1:4">
      <c r="A216" s="60" t="s">
        <v>314</v>
      </c>
      <c r="B216" s="55">
        <v>3</v>
      </c>
      <c r="C216" s="38">
        <v>3</v>
      </c>
      <c r="D216" s="27">
        <f t="shared" ca="1" si="2"/>
        <v>45313</v>
      </c>
    </row>
    <row r="217" spans="1:4">
      <c r="A217" s="60" t="s">
        <v>350</v>
      </c>
      <c r="B217" s="55">
        <v>3</v>
      </c>
      <c r="C217" s="38">
        <v>8</v>
      </c>
      <c r="D217" s="27">
        <f t="shared" ca="1" si="2"/>
        <v>45313</v>
      </c>
    </row>
    <row r="218" spans="1:4">
      <c r="A218" s="62" t="s">
        <v>362</v>
      </c>
      <c r="B218" s="55">
        <v>3</v>
      </c>
      <c r="C218" s="57" t="s">
        <v>68</v>
      </c>
      <c r="D218" s="27">
        <f t="shared" ca="1" si="2"/>
        <v>45313</v>
      </c>
    </row>
    <row r="219" spans="1:4">
      <c r="A219" s="60" t="s">
        <v>363</v>
      </c>
      <c r="B219" s="55">
        <v>3</v>
      </c>
      <c r="C219" s="38">
        <v>7</v>
      </c>
      <c r="D219" s="27">
        <f t="shared" ca="1" si="2"/>
        <v>45313</v>
      </c>
    </row>
    <row r="220" spans="1:4">
      <c r="A220" s="60" t="s">
        <v>400</v>
      </c>
      <c r="B220" s="55">
        <v>3</v>
      </c>
      <c r="C220" s="38">
        <v>7</v>
      </c>
      <c r="D220" s="27">
        <f t="shared" ca="1" si="2"/>
        <v>45313</v>
      </c>
    </row>
    <row r="221" spans="1:4">
      <c r="A221" s="61" t="s">
        <v>401</v>
      </c>
      <c r="B221" s="55">
        <v>3</v>
      </c>
      <c r="C221" s="58">
        <v>4</v>
      </c>
      <c r="D221" s="27">
        <f t="shared" ca="1" si="2"/>
        <v>45313</v>
      </c>
    </row>
    <row r="222" spans="1:4">
      <c r="A222" s="60" t="s">
        <v>402</v>
      </c>
      <c r="B222" s="55">
        <v>3</v>
      </c>
      <c r="C222" s="38">
        <v>10</v>
      </c>
      <c r="D222" s="27">
        <f t="shared" ca="1" si="2"/>
        <v>45313</v>
      </c>
    </row>
    <row r="223" spans="1:4">
      <c r="A223" s="60" t="s">
        <v>203</v>
      </c>
      <c r="B223" s="55">
        <v>3</v>
      </c>
      <c r="C223" s="38">
        <v>1</v>
      </c>
      <c r="D223" s="27">
        <f t="shared" ca="1" si="2"/>
        <v>45313</v>
      </c>
    </row>
    <row r="224" spans="1:4">
      <c r="A224" s="60" t="s">
        <v>393</v>
      </c>
      <c r="B224" s="55">
        <v>3</v>
      </c>
      <c r="C224" s="38" t="s">
        <v>72</v>
      </c>
      <c r="D224" s="27">
        <f ca="1">TODAY()</f>
        <v>45313</v>
      </c>
    </row>
    <row r="225" spans="1:4">
      <c r="A225" s="62" t="s">
        <v>394</v>
      </c>
      <c r="B225" s="55">
        <v>3</v>
      </c>
      <c r="C225" s="63" t="s">
        <v>66</v>
      </c>
      <c r="D225" s="27">
        <f t="shared" ca="1" si="2"/>
        <v>45313</v>
      </c>
    </row>
    <row r="226" spans="1:4">
      <c r="A226" s="60" t="s">
        <v>206</v>
      </c>
      <c r="B226" s="55">
        <v>3</v>
      </c>
      <c r="C226" s="38">
        <v>0</v>
      </c>
      <c r="D226" s="27">
        <f t="shared" ca="1" si="2"/>
        <v>45313</v>
      </c>
    </row>
    <row r="227" spans="1:4">
      <c r="A227" s="60" t="s">
        <v>395</v>
      </c>
      <c r="B227" s="55">
        <v>3</v>
      </c>
      <c r="C227" s="38" t="s">
        <v>72</v>
      </c>
      <c r="D227" s="27">
        <f ca="1">TODAY()</f>
        <v>45313</v>
      </c>
    </row>
    <row r="228" spans="1:4">
      <c r="A228" s="60" t="s">
        <v>475</v>
      </c>
      <c r="B228" s="55">
        <v>3</v>
      </c>
      <c r="C228" s="38" t="s">
        <v>72</v>
      </c>
      <c r="D228" s="27">
        <f t="shared" ca="1" si="2"/>
        <v>45313</v>
      </c>
    </row>
    <row r="229" spans="1:4">
      <c r="A229" s="60" t="s">
        <v>476</v>
      </c>
      <c r="B229" s="55">
        <v>3</v>
      </c>
      <c r="C229" s="38" t="s">
        <v>72</v>
      </c>
      <c r="D229" s="27">
        <f t="shared" ca="1" si="2"/>
        <v>45313</v>
      </c>
    </row>
    <row r="230" spans="1:4">
      <c r="A230" s="60" t="s">
        <v>477</v>
      </c>
      <c r="B230" s="55">
        <v>3</v>
      </c>
      <c r="C230" s="38" t="s">
        <v>72</v>
      </c>
      <c r="D230" s="27">
        <f t="shared" ca="1" si="2"/>
        <v>45313</v>
      </c>
    </row>
    <row r="231" spans="1:4">
      <c r="A231" s="60" t="s">
        <v>478</v>
      </c>
      <c r="B231" s="55">
        <v>3</v>
      </c>
      <c r="C231" s="38" t="s">
        <v>70</v>
      </c>
      <c r="D231" s="27">
        <f t="shared" ca="1" si="2"/>
        <v>45313</v>
      </c>
    </row>
    <row r="232" spans="1:4">
      <c r="A232" s="60" t="s">
        <v>265</v>
      </c>
      <c r="B232" s="55">
        <v>3</v>
      </c>
      <c r="C232" s="38" t="s">
        <v>68</v>
      </c>
      <c r="D232" s="27">
        <f ca="1">TODAY()</f>
        <v>45313</v>
      </c>
    </row>
    <row r="233" spans="1:4">
      <c r="A233" s="60" t="s">
        <v>479</v>
      </c>
      <c r="B233" s="55">
        <v>3</v>
      </c>
      <c r="C233" s="38" t="s">
        <v>68</v>
      </c>
      <c r="D233" s="27">
        <f t="shared" ca="1" si="2"/>
        <v>45313</v>
      </c>
    </row>
    <row r="234" spans="1:4">
      <c r="A234" s="60" t="s">
        <v>480</v>
      </c>
      <c r="B234" s="55">
        <v>3</v>
      </c>
      <c r="C234" s="38" t="s">
        <v>68</v>
      </c>
      <c r="D234" s="27">
        <f t="shared" ca="1" si="2"/>
        <v>45313</v>
      </c>
    </row>
    <row r="235" spans="1:4">
      <c r="A235" s="60" t="s">
        <v>481</v>
      </c>
      <c r="B235" s="55">
        <v>3</v>
      </c>
      <c r="C235" s="38" t="s">
        <v>62</v>
      </c>
      <c r="D235" s="27">
        <f t="shared" ca="1" si="2"/>
        <v>45313</v>
      </c>
    </row>
    <row r="236" spans="1:4">
      <c r="A236" s="60" t="s">
        <v>482</v>
      </c>
      <c r="B236" s="55">
        <v>3</v>
      </c>
      <c r="C236" s="38" t="s">
        <v>70</v>
      </c>
      <c r="D236" s="27">
        <f t="shared" ca="1" si="2"/>
        <v>45313</v>
      </c>
    </row>
    <row r="237" spans="1:4">
      <c r="A237" s="60" t="s">
        <v>483</v>
      </c>
      <c r="B237" s="55">
        <v>3</v>
      </c>
      <c r="C237" s="38" t="s">
        <v>70</v>
      </c>
      <c r="D237" s="27">
        <f t="shared" ca="1" si="2"/>
        <v>45313</v>
      </c>
    </row>
    <row r="238" spans="1:4">
      <c r="A238" s="60" t="s">
        <v>484</v>
      </c>
      <c r="B238" s="55">
        <v>3</v>
      </c>
      <c r="C238" s="38" t="s">
        <v>62</v>
      </c>
      <c r="D238" s="27">
        <f t="shared" ca="1" si="2"/>
        <v>45313</v>
      </c>
    </row>
    <row r="239" spans="1:4">
      <c r="A239" s="60" t="s">
        <v>485</v>
      </c>
      <c r="B239" s="55">
        <v>3</v>
      </c>
      <c r="C239" s="38" t="s">
        <v>72</v>
      </c>
      <c r="D239" s="27">
        <f t="shared" ca="1" si="2"/>
        <v>45313</v>
      </c>
    </row>
    <row r="240" spans="1:4">
      <c r="A240" s="60" t="s">
        <v>486</v>
      </c>
      <c r="B240" s="55">
        <v>3</v>
      </c>
      <c r="C240" s="38" t="s">
        <v>72</v>
      </c>
      <c r="D240" s="27">
        <f t="shared" ca="1" si="2"/>
        <v>45313</v>
      </c>
    </row>
    <row r="241" spans="1:4">
      <c r="A241" s="60" t="s">
        <v>487</v>
      </c>
      <c r="B241" s="55">
        <v>3</v>
      </c>
      <c r="C241" s="38" t="s">
        <v>72</v>
      </c>
      <c r="D241" s="27">
        <f t="shared" ca="1" si="2"/>
        <v>45313</v>
      </c>
    </row>
    <row r="242" spans="1:4">
      <c r="A242" s="60" t="s">
        <v>488</v>
      </c>
      <c r="B242" s="55">
        <v>3</v>
      </c>
      <c r="C242" s="38" t="s">
        <v>70</v>
      </c>
      <c r="D242" s="27">
        <f t="shared" ca="1" si="2"/>
        <v>45313</v>
      </c>
    </row>
    <row r="243" spans="1:4">
      <c r="A243" s="60" t="s">
        <v>489</v>
      </c>
      <c r="B243" s="55">
        <v>3</v>
      </c>
      <c r="C243" s="38" t="s">
        <v>70</v>
      </c>
      <c r="D243" s="27">
        <f t="shared" ca="1" si="2"/>
        <v>45313</v>
      </c>
    </row>
    <row r="244" spans="1:4">
      <c r="A244" s="60" t="s">
        <v>490</v>
      </c>
      <c r="B244" s="55">
        <v>3</v>
      </c>
      <c r="C244" s="38" t="s">
        <v>72</v>
      </c>
      <c r="D244" s="27">
        <f t="shared" ca="1" si="2"/>
        <v>45313</v>
      </c>
    </row>
    <row r="245" spans="1:4">
      <c r="A245" s="60" t="s">
        <v>491</v>
      </c>
      <c r="B245" s="55">
        <v>3</v>
      </c>
      <c r="C245" s="38" t="s">
        <v>70</v>
      </c>
      <c r="D245" s="27">
        <f t="shared" ca="1" si="2"/>
        <v>45313</v>
      </c>
    </row>
    <row r="246" spans="1:4">
      <c r="A246" t="s">
        <v>134</v>
      </c>
      <c r="B246" s="33">
        <v>4</v>
      </c>
      <c r="C246" s="38" t="s">
        <v>62</v>
      </c>
      <c r="D246" s="27">
        <f ca="1">TODAY()</f>
        <v>45313</v>
      </c>
    </row>
    <row r="247" spans="1:4">
      <c r="A247" s="80" t="s">
        <v>140</v>
      </c>
      <c r="B247" s="33">
        <v>4</v>
      </c>
      <c r="C247" s="38" t="s">
        <v>146</v>
      </c>
      <c r="D247" s="27">
        <f ca="1">TODAY()</f>
        <v>45313</v>
      </c>
    </row>
    <row r="248" spans="1:4">
      <c r="A248" s="60" t="s">
        <v>307</v>
      </c>
      <c r="B248" s="55">
        <v>4</v>
      </c>
      <c r="C248" s="56" t="s">
        <v>1217</v>
      </c>
      <c r="D248" s="27">
        <f t="shared" ca="1" si="2"/>
        <v>45313</v>
      </c>
    </row>
    <row r="249" spans="1:4">
      <c r="A249" s="60" t="s">
        <v>308</v>
      </c>
      <c r="B249" s="55">
        <v>4</v>
      </c>
      <c r="C249" s="56" t="s">
        <v>72</v>
      </c>
      <c r="D249" s="27">
        <f ca="1">TODAY()</f>
        <v>45313</v>
      </c>
    </row>
    <row r="250" spans="1:4">
      <c r="A250" s="60" t="s">
        <v>444</v>
      </c>
      <c r="B250" s="55">
        <v>4</v>
      </c>
      <c r="C250" s="56" t="s">
        <v>68</v>
      </c>
      <c r="D250" s="27">
        <f ca="1">TODAY()</f>
        <v>45313</v>
      </c>
    </row>
    <row r="251" spans="1:4">
      <c r="A251" s="60" t="s">
        <v>440</v>
      </c>
      <c r="B251" s="55">
        <v>4</v>
      </c>
      <c r="C251" s="56" t="s">
        <v>68</v>
      </c>
      <c r="D251" s="27">
        <f ca="1">TODAY()</f>
        <v>45313</v>
      </c>
    </row>
    <row r="252" spans="1:4">
      <c r="A252" s="60" t="s">
        <v>322</v>
      </c>
      <c r="B252" s="55">
        <v>4</v>
      </c>
      <c r="C252" s="56" t="s">
        <v>1241</v>
      </c>
      <c r="D252" s="27">
        <f ca="1">TODAY()</f>
        <v>45313</v>
      </c>
    </row>
    <row r="253" spans="1:4">
      <c r="A253" s="60" t="s">
        <v>324</v>
      </c>
      <c r="B253" s="55">
        <v>4</v>
      </c>
      <c r="C253" s="56" t="s">
        <v>1241</v>
      </c>
      <c r="D253" s="27">
        <f ca="1">TODAY()</f>
        <v>45313</v>
      </c>
    </row>
    <row r="254" spans="1:4">
      <c r="A254" s="60" t="s">
        <v>325</v>
      </c>
      <c r="B254" s="55">
        <v>4</v>
      </c>
      <c r="C254" s="56" t="s">
        <v>1241</v>
      </c>
      <c r="D254" s="27">
        <f ca="1">TODAY()</f>
        <v>45313</v>
      </c>
    </row>
    <row r="255" spans="1:4">
      <c r="A255" s="60" t="s">
        <v>327</v>
      </c>
      <c r="B255" s="55">
        <v>4</v>
      </c>
      <c r="C255" s="56" t="s">
        <v>1241</v>
      </c>
      <c r="D255" s="27">
        <f ca="1">TODAY()</f>
        <v>45313</v>
      </c>
    </row>
    <row r="256" spans="1:4">
      <c r="A256" s="60" t="s">
        <v>331</v>
      </c>
      <c r="B256" s="55">
        <v>4</v>
      </c>
      <c r="C256" s="56" t="s">
        <v>64</v>
      </c>
      <c r="D256" s="27">
        <f ca="1">TODAY()</f>
        <v>45313</v>
      </c>
    </row>
    <row r="257" spans="1:4">
      <c r="A257" s="60" t="s">
        <v>334</v>
      </c>
      <c r="B257" s="55">
        <v>4</v>
      </c>
      <c r="C257" s="56" t="s">
        <v>62</v>
      </c>
      <c r="D257" s="27">
        <f ca="1">TODAY()</f>
        <v>45313</v>
      </c>
    </row>
    <row r="258" spans="1:4">
      <c r="A258" s="60" t="s">
        <v>339</v>
      </c>
      <c r="B258" s="55">
        <v>4</v>
      </c>
      <c r="C258" s="56" t="s">
        <v>66</v>
      </c>
      <c r="D258" s="27">
        <f ca="1">TODAY()</f>
        <v>45313</v>
      </c>
    </row>
    <row r="259" spans="1:4">
      <c r="A259" s="60" t="s">
        <v>343</v>
      </c>
      <c r="B259" s="55">
        <v>4</v>
      </c>
      <c r="C259" s="56" t="s">
        <v>64</v>
      </c>
      <c r="D259" s="27">
        <f ca="1">TODAY()</f>
        <v>45313</v>
      </c>
    </row>
    <row r="260" spans="1:4">
      <c r="A260" s="60" t="s">
        <v>202</v>
      </c>
      <c r="B260" s="55">
        <v>4</v>
      </c>
      <c r="C260" s="56" t="s">
        <v>1241</v>
      </c>
      <c r="D260" s="27">
        <f ca="1">TODAY()</f>
        <v>45313</v>
      </c>
    </row>
    <row r="261" spans="1:4">
      <c r="A261" s="60" t="s">
        <v>365</v>
      </c>
      <c r="B261" s="55">
        <v>4</v>
      </c>
      <c r="C261" s="56">
        <v>10</v>
      </c>
      <c r="D261" s="27">
        <f t="shared" ca="1" si="2"/>
        <v>45313</v>
      </c>
    </row>
    <row r="262" spans="1:4">
      <c r="A262" s="60" t="s">
        <v>367</v>
      </c>
      <c r="B262" s="55">
        <v>4</v>
      </c>
      <c r="C262" s="57">
        <v>10</v>
      </c>
      <c r="D262" s="27">
        <f t="shared" ca="1" si="2"/>
        <v>45313</v>
      </c>
    </row>
    <row r="263" spans="1:4">
      <c r="A263" s="60" t="s">
        <v>411</v>
      </c>
      <c r="B263" s="55">
        <v>4</v>
      </c>
      <c r="C263" s="58">
        <v>10</v>
      </c>
      <c r="D263" s="27">
        <f t="shared" ca="1" si="2"/>
        <v>45313</v>
      </c>
    </row>
    <row r="264" spans="1:4">
      <c r="A264" s="60" t="s">
        <v>376</v>
      </c>
      <c r="B264" s="55">
        <v>4</v>
      </c>
      <c r="C264" s="58" t="s">
        <v>66</v>
      </c>
      <c r="D264" s="27">
        <f t="shared" ca="1" si="2"/>
        <v>45313</v>
      </c>
    </row>
    <row r="265" spans="1:4">
      <c r="A265" s="60" t="s">
        <v>378</v>
      </c>
      <c r="B265" s="55">
        <v>4</v>
      </c>
      <c r="C265" s="57" t="s">
        <v>68</v>
      </c>
      <c r="D265" s="27">
        <f t="shared" ca="1" si="2"/>
        <v>45313</v>
      </c>
    </row>
    <row r="266" spans="1:4">
      <c r="A266" s="60" t="s">
        <v>379</v>
      </c>
      <c r="B266" s="55">
        <v>4</v>
      </c>
      <c r="C266" s="57">
        <v>-1</v>
      </c>
      <c r="D266" s="27">
        <f t="shared" ca="1" si="2"/>
        <v>45313</v>
      </c>
    </row>
    <row r="267" spans="1:4">
      <c r="A267" s="60" t="s">
        <v>373</v>
      </c>
      <c r="B267" s="55">
        <v>4</v>
      </c>
      <c r="C267" s="58">
        <v>0</v>
      </c>
      <c r="D267" s="27">
        <f t="shared" ca="1" si="2"/>
        <v>45313</v>
      </c>
    </row>
    <row r="268" spans="1:4">
      <c r="A268" s="60" t="s">
        <v>374</v>
      </c>
      <c r="B268" s="55">
        <v>4</v>
      </c>
      <c r="C268" s="57">
        <v>-1</v>
      </c>
      <c r="D268" s="27">
        <f t="shared" ca="1" si="2"/>
        <v>45313</v>
      </c>
    </row>
    <row r="269" spans="1:4">
      <c r="A269" s="60" t="s">
        <v>375</v>
      </c>
      <c r="B269" s="55">
        <v>4</v>
      </c>
      <c r="C269" s="58">
        <v>-1</v>
      </c>
      <c r="D269" s="27">
        <f t="shared" ca="1" si="2"/>
        <v>45313</v>
      </c>
    </row>
    <row r="270" spans="1:4">
      <c r="A270" s="60" t="s">
        <v>380</v>
      </c>
      <c r="B270" s="55">
        <v>4</v>
      </c>
      <c r="C270" s="58" t="s">
        <v>62</v>
      </c>
      <c r="D270" s="27">
        <f ca="1">TODAY()</f>
        <v>45313</v>
      </c>
    </row>
    <row r="271" spans="1:4">
      <c r="A271" s="60" t="s">
        <v>382</v>
      </c>
      <c r="B271" s="55">
        <v>4</v>
      </c>
      <c r="C271" s="57">
        <v>7</v>
      </c>
      <c r="D271" s="27">
        <f t="shared" ca="1" si="2"/>
        <v>45313</v>
      </c>
    </row>
    <row r="272" spans="1:4">
      <c r="A272" s="60" t="s">
        <v>383</v>
      </c>
      <c r="B272" s="55">
        <v>4</v>
      </c>
      <c r="C272" s="58">
        <v>4</v>
      </c>
      <c r="D272" s="27">
        <f t="shared" ca="1" si="2"/>
        <v>45313</v>
      </c>
    </row>
    <row r="273" spans="1:4">
      <c r="A273" s="60" t="s">
        <v>397</v>
      </c>
      <c r="B273" s="55">
        <v>4</v>
      </c>
      <c r="C273" s="57" t="s">
        <v>68</v>
      </c>
      <c r="D273" s="27">
        <f t="shared" ca="1" si="2"/>
        <v>45313</v>
      </c>
    </row>
    <row r="274" spans="1:4">
      <c r="A274" s="60" t="s">
        <v>398</v>
      </c>
      <c r="B274" s="55">
        <v>4</v>
      </c>
      <c r="C274" s="58">
        <v>-1</v>
      </c>
      <c r="D274" s="27">
        <f t="shared" ca="1" si="2"/>
        <v>45313</v>
      </c>
    </row>
    <row r="275" spans="1:4">
      <c r="A275" s="60" t="s">
        <v>391</v>
      </c>
      <c r="B275" s="55">
        <v>4</v>
      </c>
      <c r="C275" s="57">
        <v>10</v>
      </c>
      <c r="D275" s="27">
        <f t="shared" ca="1" si="2"/>
        <v>45313</v>
      </c>
    </row>
    <row r="276" spans="1:4">
      <c r="A276" s="62" t="s">
        <v>313</v>
      </c>
      <c r="B276" s="55">
        <v>4</v>
      </c>
      <c r="C276" s="57" t="s">
        <v>1210</v>
      </c>
      <c r="D276" s="27">
        <f t="shared" ca="1" si="2"/>
        <v>45313</v>
      </c>
    </row>
    <row r="277" spans="1:4">
      <c r="A277" s="60" t="s">
        <v>314</v>
      </c>
      <c r="B277" s="55">
        <v>4</v>
      </c>
      <c r="C277" s="58">
        <v>3</v>
      </c>
      <c r="D277" s="27">
        <f t="shared" ref="D277:D311" ca="1" si="3">TODAY()</f>
        <v>45313</v>
      </c>
    </row>
    <row r="278" spans="1:4">
      <c r="A278" s="60" t="s">
        <v>350</v>
      </c>
      <c r="B278" s="55">
        <v>4</v>
      </c>
      <c r="C278" s="57">
        <v>6</v>
      </c>
      <c r="D278" s="27">
        <f t="shared" ca="1" si="3"/>
        <v>45313</v>
      </c>
    </row>
    <row r="279" spans="1:4">
      <c r="A279" s="62" t="s">
        <v>362</v>
      </c>
      <c r="B279" s="55">
        <v>4</v>
      </c>
      <c r="C279" s="57" t="s">
        <v>68</v>
      </c>
      <c r="D279" s="27">
        <f t="shared" ca="1" si="3"/>
        <v>45313</v>
      </c>
    </row>
    <row r="280" spans="1:4">
      <c r="A280" s="60" t="s">
        <v>363</v>
      </c>
      <c r="B280" s="55">
        <v>4</v>
      </c>
      <c r="C280" s="58">
        <v>-1</v>
      </c>
      <c r="D280" s="27">
        <f t="shared" ca="1" si="3"/>
        <v>45313</v>
      </c>
    </row>
    <row r="281" spans="1:4">
      <c r="A281" s="60" t="s">
        <v>400</v>
      </c>
      <c r="B281" s="55">
        <v>4</v>
      </c>
      <c r="C281" s="57">
        <v>10</v>
      </c>
      <c r="D281" s="27">
        <f t="shared" ca="1" si="3"/>
        <v>45313</v>
      </c>
    </row>
    <row r="282" spans="1:4">
      <c r="A282" s="61" t="s">
        <v>401</v>
      </c>
      <c r="B282" s="55">
        <v>4</v>
      </c>
      <c r="C282" s="58">
        <v>4</v>
      </c>
      <c r="D282" s="27">
        <f t="shared" ca="1" si="3"/>
        <v>45313</v>
      </c>
    </row>
    <row r="283" spans="1:4">
      <c r="A283" s="60" t="s">
        <v>402</v>
      </c>
      <c r="B283" s="55">
        <v>4</v>
      </c>
      <c r="C283" s="58">
        <v>4</v>
      </c>
      <c r="D283" s="27">
        <f t="shared" ca="1" si="3"/>
        <v>45313</v>
      </c>
    </row>
    <row r="284" spans="1:4">
      <c r="A284" s="60" t="s">
        <v>203</v>
      </c>
      <c r="B284" s="55">
        <v>4</v>
      </c>
      <c r="C284" s="57">
        <v>1</v>
      </c>
      <c r="D284" s="27">
        <f t="shared" ca="1" si="3"/>
        <v>45313</v>
      </c>
    </row>
    <row r="285" spans="1:4">
      <c r="A285" s="60" t="s">
        <v>393</v>
      </c>
      <c r="B285" s="55">
        <v>4</v>
      </c>
      <c r="C285" s="63" t="s">
        <v>72</v>
      </c>
      <c r="D285" s="27">
        <f ca="1">TODAY()</f>
        <v>45313</v>
      </c>
    </row>
    <row r="286" spans="1:4">
      <c r="A286" s="62" t="s">
        <v>394</v>
      </c>
      <c r="B286" s="55">
        <v>4</v>
      </c>
      <c r="C286" s="63" t="s">
        <v>66</v>
      </c>
      <c r="D286" s="27">
        <f t="shared" ca="1" si="3"/>
        <v>45313</v>
      </c>
    </row>
    <row r="287" spans="1:4">
      <c r="A287" s="60" t="s">
        <v>206</v>
      </c>
      <c r="B287" s="55">
        <v>4</v>
      </c>
      <c r="C287" s="59">
        <v>1</v>
      </c>
      <c r="D287" s="27">
        <f t="shared" ca="1" si="3"/>
        <v>45313</v>
      </c>
    </row>
    <row r="288" spans="1:4">
      <c r="A288" s="60" t="s">
        <v>395</v>
      </c>
      <c r="B288" s="55">
        <v>4</v>
      </c>
      <c r="C288" s="79" t="s">
        <v>1241</v>
      </c>
      <c r="D288" s="27">
        <f ca="1">TODAY()</f>
        <v>45313</v>
      </c>
    </row>
    <row r="289" spans="1:4">
      <c r="A289" s="60" t="s">
        <v>475</v>
      </c>
      <c r="B289" s="55">
        <v>4</v>
      </c>
      <c r="C289" s="38" t="s">
        <v>1241</v>
      </c>
      <c r="D289" s="27">
        <f t="shared" ca="1" si="3"/>
        <v>45313</v>
      </c>
    </row>
    <row r="290" spans="1:4">
      <c r="A290" s="60" t="s">
        <v>476</v>
      </c>
      <c r="B290" s="55">
        <v>4</v>
      </c>
      <c r="C290" s="38" t="s">
        <v>1241</v>
      </c>
      <c r="D290" s="27">
        <f t="shared" ca="1" si="3"/>
        <v>45313</v>
      </c>
    </row>
    <row r="291" spans="1:4">
      <c r="A291" s="60" t="s">
        <v>477</v>
      </c>
      <c r="B291" s="55">
        <v>4</v>
      </c>
      <c r="C291" s="38" t="s">
        <v>1241</v>
      </c>
      <c r="D291" s="27">
        <f t="shared" ca="1" si="3"/>
        <v>45313</v>
      </c>
    </row>
    <row r="292" spans="1:4">
      <c r="A292" s="60" t="s">
        <v>478</v>
      </c>
      <c r="B292" s="55">
        <v>4</v>
      </c>
      <c r="C292" s="38" t="s">
        <v>1241</v>
      </c>
      <c r="D292" s="27">
        <f t="shared" ca="1" si="3"/>
        <v>45313</v>
      </c>
    </row>
    <row r="293" spans="1:4">
      <c r="A293" s="60" t="s">
        <v>265</v>
      </c>
      <c r="B293" s="55">
        <v>4</v>
      </c>
      <c r="C293" s="38" t="s">
        <v>1241</v>
      </c>
      <c r="D293" s="27">
        <f ca="1">TODAY()</f>
        <v>45313</v>
      </c>
    </row>
    <row r="294" spans="1:4">
      <c r="A294" s="60" t="s">
        <v>479</v>
      </c>
      <c r="B294" s="55">
        <v>4</v>
      </c>
      <c r="C294" s="38" t="s">
        <v>1241</v>
      </c>
      <c r="D294" s="27">
        <f t="shared" ca="1" si="3"/>
        <v>45313</v>
      </c>
    </row>
    <row r="295" spans="1:4">
      <c r="A295" s="60" t="s">
        <v>480</v>
      </c>
      <c r="B295" s="55">
        <v>4</v>
      </c>
      <c r="C295" s="38" t="s">
        <v>1241</v>
      </c>
      <c r="D295" s="27">
        <f t="shared" ca="1" si="3"/>
        <v>45313</v>
      </c>
    </row>
    <row r="296" spans="1:4">
      <c r="A296" s="60" t="s">
        <v>481</v>
      </c>
      <c r="B296" s="55">
        <v>4</v>
      </c>
      <c r="C296" s="38" t="s">
        <v>1241</v>
      </c>
      <c r="D296" s="27">
        <f t="shared" ca="1" si="3"/>
        <v>45313</v>
      </c>
    </row>
    <row r="297" spans="1:4">
      <c r="A297" s="60" t="s">
        <v>482</v>
      </c>
      <c r="B297" s="55">
        <v>4</v>
      </c>
      <c r="C297" s="38" t="s">
        <v>1241</v>
      </c>
      <c r="D297" s="27">
        <f t="shared" ca="1" si="3"/>
        <v>45313</v>
      </c>
    </row>
    <row r="298" spans="1:4">
      <c r="A298" s="60" t="s">
        <v>483</v>
      </c>
      <c r="B298" s="55">
        <v>4</v>
      </c>
      <c r="C298" s="38" t="s">
        <v>1241</v>
      </c>
      <c r="D298" s="27">
        <f t="shared" ca="1" si="3"/>
        <v>45313</v>
      </c>
    </row>
    <row r="299" spans="1:4">
      <c r="A299" s="60" t="s">
        <v>484</v>
      </c>
      <c r="B299" s="55">
        <v>4</v>
      </c>
      <c r="C299" s="38" t="s">
        <v>1241</v>
      </c>
      <c r="D299" s="27">
        <f t="shared" ca="1" si="3"/>
        <v>45313</v>
      </c>
    </row>
    <row r="300" spans="1:4">
      <c r="A300" s="60" t="s">
        <v>485</v>
      </c>
      <c r="B300" s="55">
        <v>4</v>
      </c>
      <c r="C300" s="38" t="s">
        <v>1241</v>
      </c>
      <c r="D300" s="27">
        <f t="shared" ca="1" si="3"/>
        <v>45313</v>
      </c>
    </row>
    <row r="301" spans="1:4">
      <c r="A301" s="60" t="s">
        <v>486</v>
      </c>
      <c r="B301" s="55">
        <v>4</v>
      </c>
      <c r="C301" s="38" t="s">
        <v>1241</v>
      </c>
      <c r="D301" s="27">
        <f t="shared" ca="1" si="3"/>
        <v>45313</v>
      </c>
    </row>
    <row r="302" spans="1:4">
      <c r="A302" s="60" t="s">
        <v>487</v>
      </c>
      <c r="B302" s="55">
        <v>4</v>
      </c>
      <c r="C302" s="38" t="s">
        <v>1241</v>
      </c>
      <c r="D302" s="27">
        <f t="shared" ca="1" si="3"/>
        <v>45313</v>
      </c>
    </row>
    <row r="303" spans="1:4">
      <c r="A303" s="60" t="s">
        <v>488</v>
      </c>
      <c r="B303" s="55">
        <v>4</v>
      </c>
      <c r="C303" s="38" t="s">
        <v>1241</v>
      </c>
      <c r="D303" s="27">
        <f t="shared" ca="1" si="3"/>
        <v>45313</v>
      </c>
    </row>
    <row r="304" spans="1:4">
      <c r="A304" s="60" t="s">
        <v>489</v>
      </c>
      <c r="B304" s="55">
        <v>4</v>
      </c>
      <c r="C304" s="38" t="s">
        <v>1241</v>
      </c>
      <c r="D304" s="27">
        <f t="shared" ca="1" si="3"/>
        <v>45313</v>
      </c>
    </row>
    <row r="305" spans="1:4">
      <c r="A305" s="60" t="s">
        <v>490</v>
      </c>
      <c r="B305" s="55">
        <v>4</v>
      </c>
      <c r="C305" s="38" t="s">
        <v>1241</v>
      </c>
      <c r="D305" s="27">
        <f t="shared" ca="1" si="3"/>
        <v>45313</v>
      </c>
    </row>
    <row r="306" spans="1:4">
      <c r="A306" s="60" t="s">
        <v>491</v>
      </c>
      <c r="B306" s="55">
        <v>4</v>
      </c>
      <c r="C306" s="38" t="s">
        <v>1241</v>
      </c>
      <c r="D306" s="27">
        <f t="shared" ca="1" si="3"/>
        <v>45313</v>
      </c>
    </row>
    <row r="307" spans="1:4">
      <c r="A307" s="60" t="s">
        <v>404</v>
      </c>
      <c r="B307">
        <v>0</v>
      </c>
      <c r="C307" s="37" t="s">
        <v>68</v>
      </c>
      <c r="D307" s="27">
        <f t="shared" ca="1" si="3"/>
        <v>45313</v>
      </c>
    </row>
    <row r="308" spans="1:4">
      <c r="A308" s="60" t="s">
        <v>344</v>
      </c>
      <c r="B308">
        <v>0</v>
      </c>
      <c r="C308" s="37" t="s">
        <v>68</v>
      </c>
      <c r="D308" s="27">
        <f t="shared" ca="1" si="3"/>
        <v>45313</v>
      </c>
    </row>
    <row r="309" spans="1:4">
      <c r="A309" s="60" t="s">
        <v>390</v>
      </c>
      <c r="B309">
        <v>0</v>
      </c>
      <c r="C309" s="37" t="s">
        <v>66</v>
      </c>
      <c r="D309" s="27">
        <f t="shared" ca="1" si="3"/>
        <v>45313</v>
      </c>
    </row>
    <row r="310" spans="1:4">
      <c r="A310" s="60" t="s">
        <v>336</v>
      </c>
      <c r="B310">
        <v>0</v>
      </c>
      <c r="C310" s="37" t="s">
        <v>64</v>
      </c>
      <c r="D310" s="27">
        <f t="shared" ca="1" si="3"/>
        <v>45313</v>
      </c>
    </row>
    <row r="311" spans="1:4">
      <c r="A311" s="60" t="s">
        <v>348</v>
      </c>
      <c r="B311">
        <v>0</v>
      </c>
      <c r="C311" s="37" t="s">
        <v>1210</v>
      </c>
      <c r="D311" s="27">
        <f t="shared" ca="1" si="3"/>
        <v>45313</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1211</v>
      </c>
      <c r="B1" t="s">
        <v>0</v>
      </c>
      <c r="C1" t="s">
        <v>1</v>
      </c>
      <c r="D1" t="s">
        <v>1204</v>
      </c>
    </row>
    <row r="2" spans="1:4" ht="22">
      <c r="A2">
        <v>1</v>
      </c>
      <c r="B2" s="46" t="s">
        <v>2</v>
      </c>
      <c r="C2">
        <v>1</v>
      </c>
      <c r="D2">
        <v>1</v>
      </c>
    </row>
    <row r="3" spans="1:4" ht="22">
      <c r="A3">
        <v>2</v>
      </c>
      <c r="B3" s="46"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abSelected="1" topLeftCell="D1" workbookViewId="0">
      <selection activeCell="I14" sqref="I14"/>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1211</v>
      </c>
      <c r="B1" t="s">
        <v>1212</v>
      </c>
      <c r="C1" t="s">
        <v>0</v>
      </c>
      <c r="D1" t="s">
        <v>4</v>
      </c>
      <c r="E1" t="s">
        <v>1</v>
      </c>
      <c r="F1" t="s">
        <v>493</v>
      </c>
      <c r="G1" t="s">
        <v>1196</v>
      </c>
      <c r="H1" t="s">
        <v>1218</v>
      </c>
      <c r="I1" t="s">
        <v>1197</v>
      </c>
      <c r="J1" t="s">
        <v>1219</v>
      </c>
      <c r="K1" t="s">
        <v>1204</v>
      </c>
    </row>
    <row r="2" spans="1:11" ht="22.5" customHeight="1">
      <c r="A2">
        <v>1</v>
      </c>
      <c r="B2">
        <v>1</v>
      </c>
      <c r="C2" t="s">
        <v>6</v>
      </c>
      <c r="D2" t="s">
        <v>7</v>
      </c>
      <c r="E2">
        <v>1</v>
      </c>
      <c r="F2" t="s">
        <v>1288</v>
      </c>
      <c r="G2">
        <v>0</v>
      </c>
      <c r="I2">
        <v>0.3</v>
      </c>
      <c r="K2">
        <v>1</v>
      </c>
    </row>
    <row r="3" spans="1:11">
      <c r="A3">
        <v>2</v>
      </c>
      <c r="B3">
        <v>1</v>
      </c>
      <c r="C3" t="s">
        <v>8</v>
      </c>
      <c r="D3" t="s">
        <v>9</v>
      </c>
      <c r="E3">
        <v>2</v>
      </c>
      <c r="F3" t="s">
        <v>1310</v>
      </c>
      <c r="G3">
        <v>0</v>
      </c>
      <c r="I3">
        <v>0.3</v>
      </c>
      <c r="K3">
        <v>1</v>
      </c>
    </row>
    <row r="4" spans="1:11" ht="16">
      <c r="A4">
        <v>3</v>
      </c>
      <c r="B4">
        <v>1</v>
      </c>
      <c r="C4" t="s">
        <v>10</v>
      </c>
      <c r="D4" s="30" t="s">
        <v>11</v>
      </c>
      <c r="E4">
        <v>3</v>
      </c>
      <c r="F4" t="s">
        <v>1310</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1288</v>
      </c>
      <c r="G6">
        <v>0.5</v>
      </c>
      <c r="I6">
        <v>0.3</v>
      </c>
      <c r="J6" t="s">
        <v>1220</v>
      </c>
      <c r="K6">
        <v>1</v>
      </c>
    </row>
    <row r="7" spans="1:11" ht="16">
      <c r="A7">
        <v>6</v>
      </c>
      <c r="B7">
        <v>2</v>
      </c>
      <c r="C7" t="s">
        <v>17</v>
      </c>
      <c r="D7" s="30" t="s">
        <v>18</v>
      </c>
      <c r="E7">
        <v>3</v>
      </c>
      <c r="F7" t="s">
        <v>1289</v>
      </c>
      <c r="G7">
        <v>0.5</v>
      </c>
      <c r="I7">
        <v>0.3</v>
      </c>
      <c r="K7">
        <v>1</v>
      </c>
    </row>
    <row r="8" spans="1:11" ht="16">
      <c r="A8">
        <v>7</v>
      </c>
      <c r="B8">
        <v>2</v>
      </c>
      <c r="C8" t="s">
        <v>19</v>
      </c>
      <c r="D8" s="32" t="s">
        <v>20</v>
      </c>
      <c r="E8">
        <v>4</v>
      </c>
      <c r="F8" t="s">
        <v>1380</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35"/>
  <sheetViews>
    <sheetView workbookViewId="0">
      <selection activeCell="C25" sqref="C25"/>
    </sheetView>
  </sheetViews>
  <sheetFormatPr baseColWidth="10" defaultColWidth="8.83203125" defaultRowHeight="15"/>
  <cols>
    <col min="1" max="2" width="34.5" customWidth="1"/>
    <col min="3" max="3" width="74.83203125" customWidth="1"/>
  </cols>
  <sheetData>
    <row r="1" spans="1:4">
      <c r="A1" t="s">
        <v>1214</v>
      </c>
      <c r="B1" t="s">
        <v>1211</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1222</v>
      </c>
      <c r="D8">
        <v>1</v>
      </c>
    </row>
    <row r="9" spans="1:4" ht="16">
      <c r="A9">
        <v>6</v>
      </c>
      <c r="B9">
        <v>7</v>
      </c>
      <c r="C9" s="67" t="s">
        <v>1223</v>
      </c>
      <c r="D9">
        <v>1</v>
      </c>
    </row>
    <row r="10" spans="1:4" ht="17">
      <c r="A10">
        <v>6</v>
      </c>
      <c r="B10">
        <v>8</v>
      </c>
      <c r="C10" s="68" t="s">
        <v>1224</v>
      </c>
      <c r="D10">
        <v>1</v>
      </c>
    </row>
    <row r="11" spans="1:4" ht="15" customHeight="1">
      <c r="A11">
        <v>6</v>
      </c>
      <c r="B11">
        <v>9</v>
      </c>
      <c r="C11" t="s">
        <v>1225</v>
      </c>
      <c r="D11">
        <v>1</v>
      </c>
    </row>
    <row r="12" spans="1:4">
      <c r="A12">
        <v>6</v>
      </c>
      <c r="B12">
        <v>10</v>
      </c>
      <c r="C12" t="s">
        <v>1226</v>
      </c>
      <c r="D12">
        <v>1</v>
      </c>
    </row>
    <row r="13" spans="1:4">
      <c r="A13">
        <v>6</v>
      </c>
      <c r="B13">
        <v>11</v>
      </c>
      <c r="C13" t="s">
        <v>1227</v>
      </c>
      <c r="D13">
        <v>1</v>
      </c>
    </row>
    <row r="14" spans="1:4">
      <c r="A14">
        <v>6</v>
      </c>
      <c r="B14">
        <v>12</v>
      </c>
      <c r="C14" t="s">
        <v>1228</v>
      </c>
      <c r="D14">
        <v>1</v>
      </c>
    </row>
    <row r="15" spans="1:4">
      <c r="A15">
        <v>1</v>
      </c>
      <c r="B15">
        <v>13</v>
      </c>
      <c r="C15" t="s">
        <v>1290</v>
      </c>
      <c r="D15">
        <v>1</v>
      </c>
    </row>
    <row r="16" spans="1:4">
      <c r="A16">
        <v>1</v>
      </c>
      <c r="B16">
        <v>14</v>
      </c>
      <c r="C16" t="s">
        <v>1291</v>
      </c>
      <c r="D16">
        <v>1</v>
      </c>
    </row>
    <row r="17" spans="1:4">
      <c r="A17">
        <v>1</v>
      </c>
      <c r="B17">
        <v>15</v>
      </c>
      <c r="C17" t="s">
        <v>1292</v>
      </c>
      <c r="D17">
        <v>1</v>
      </c>
    </row>
    <row r="18" spans="1:4">
      <c r="A18">
        <v>1</v>
      </c>
      <c r="B18">
        <v>16</v>
      </c>
      <c r="C18" t="s">
        <v>1293</v>
      </c>
      <c r="D18">
        <v>1</v>
      </c>
    </row>
    <row r="19" spans="1:4" ht="16">
      <c r="A19">
        <v>1</v>
      </c>
      <c r="B19">
        <v>17</v>
      </c>
      <c r="C19" s="72" t="s">
        <v>1294</v>
      </c>
      <c r="D19">
        <v>1</v>
      </c>
    </row>
    <row r="20" spans="1:4">
      <c r="A20">
        <v>2</v>
      </c>
      <c r="B20">
        <v>18</v>
      </c>
      <c r="C20" t="s">
        <v>1308</v>
      </c>
      <c r="D20">
        <v>1</v>
      </c>
    </row>
    <row r="21" spans="1:4">
      <c r="A21">
        <v>2</v>
      </c>
      <c r="B21">
        <v>19</v>
      </c>
      <c r="C21" t="s">
        <v>1321</v>
      </c>
      <c r="D21">
        <v>1</v>
      </c>
    </row>
    <row r="22" spans="1:4">
      <c r="A22">
        <v>2</v>
      </c>
      <c r="B22">
        <v>20</v>
      </c>
      <c r="C22" t="s">
        <v>1320</v>
      </c>
      <c r="D22">
        <v>1</v>
      </c>
    </row>
    <row r="23" spans="1:4">
      <c r="A23">
        <v>2</v>
      </c>
      <c r="B23">
        <v>21</v>
      </c>
      <c r="C23" t="s">
        <v>1319</v>
      </c>
      <c r="D23">
        <v>1</v>
      </c>
    </row>
    <row r="24" spans="1:4">
      <c r="A24">
        <v>2</v>
      </c>
      <c r="B24">
        <v>22</v>
      </c>
      <c r="C24" t="s">
        <v>1309</v>
      </c>
      <c r="D24">
        <v>1</v>
      </c>
    </row>
    <row r="25" spans="1:4">
      <c r="A25">
        <v>2</v>
      </c>
      <c r="B25">
        <v>23</v>
      </c>
      <c r="C25" t="s">
        <v>1318</v>
      </c>
      <c r="D25">
        <v>1</v>
      </c>
    </row>
    <row r="26" spans="1:4">
      <c r="A26">
        <v>2</v>
      </c>
      <c r="B26">
        <v>24</v>
      </c>
      <c r="C26" t="s">
        <v>1317</v>
      </c>
      <c r="D26">
        <v>1</v>
      </c>
    </row>
    <row r="27" spans="1:4">
      <c r="A27">
        <v>2</v>
      </c>
      <c r="B27">
        <v>25</v>
      </c>
      <c r="C27" t="s">
        <v>1316</v>
      </c>
      <c r="D27">
        <v>1</v>
      </c>
    </row>
    <row r="28" spans="1:4">
      <c r="A28">
        <v>3</v>
      </c>
      <c r="B28">
        <v>26</v>
      </c>
      <c r="C28" t="s">
        <v>1311</v>
      </c>
      <c r="D28">
        <v>1</v>
      </c>
    </row>
    <row r="29" spans="1:4">
      <c r="A29">
        <v>3</v>
      </c>
      <c r="B29">
        <v>27</v>
      </c>
      <c r="C29" t="s">
        <v>1315</v>
      </c>
      <c r="D29">
        <v>1</v>
      </c>
    </row>
    <row r="30" spans="1:4">
      <c r="A30">
        <v>3</v>
      </c>
      <c r="B30">
        <v>28</v>
      </c>
      <c r="C30" t="s">
        <v>1314</v>
      </c>
      <c r="D30">
        <v>1</v>
      </c>
    </row>
    <row r="31" spans="1:4">
      <c r="A31">
        <v>3</v>
      </c>
      <c r="B31">
        <v>29</v>
      </c>
      <c r="C31" t="s">
        <v>1312</v>
      </c>
      <c r="D31">
        <v>1</v>
      </c>
    </row>
    <row r="32" spans="1:4">
      <c r="A32">
        <v>3</v>
      </c>
      <c r="B32">
        <v>30</v>
      </c>
      <c r="C32" t="s">
        <v>1313</v>
      </c>
      <c r="D32">
        <v>1</v>
      </c>
    </row>
    <row r="33" spans="1:4">
      <c r="A33">
        <v>3</v>
      </c>
      <c r="B33">
        <v>31</v>
      </c>
      <c r="C33" t="s">
        <v>1322</v>
      </c>
      <c r="D33">
        <v>1</v>
      </c>
    </row>
    <row r="34" spans="1:4">
      <c r="A34">
        <v>7</v>
      </c>
      <c r="B34">
        <v>32</v>
      </c>
      <c r="C34" t="s">
        <v>1381</v>
      </c>
      <c r="D34">
        <v>1</v>
      </c>
    </row>
    <row r="35" spans="1:4">
      <c r="A35">
        <v>7</v>
      </c>
      <c r="B35">
        <v>33</v>
      </c>
      <c r="C35" t="s">
        <v>1382</v>
      </c>
      <c r="D35">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91"/>
  <sheetViews>
    <sheetView topLeftCell="A59" zoomScale="125" zoomScaleNormal="120" workbookViewId="0">
      <selection activeCell="G92" sqref="G92"/>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1211</v>
      </c>
      <c r="B1" t="s">
        <v>1213</v>
      </c>
      <c r="C1" t="s">
        <v>117</v>
      </c>
      <c r="D1" t="s">
        <v>1186</v>
      </c>
      <c r="E1" t="s">
        <v>1195</v>
      </c>
      <c r="F1" t="s">
        <v>1204</v>
      </c>
      <c r="G1" t="s">
        <v>1305</v>
      </c>
    </row>
    <row r="2" spans="1:7">
      <c r="A2">
        <f t="shared" ref="A2:A20" si="0">ROW() - 2</f>
        <v>0</v>
      </c>
      <c r="B2">
        <v>0</v>
      </c>
      <c r="C2" t="s">
        <v>365</v>
      </c>
      <c r="D2" t="s">
        <v>1187</v>
      </c>
      <c r="E2" s="76">
        <v>0.25</v>
      </c>
      <c r="F2">
        <v>1</v>
      </c>
      <c r="G2" s="37"/>
    </row>
    <row r="3" spans="1:7" ht="21" customHeight="1">
      <c r="A3">
        <f t="shared" si="0"/>
        <v>1</v>
      </c>
      <c r="B3">
        <v>0</v>
      </c>
      <c r="C3" t="s">
        <v>367</v>
      </c>
      <c r="D3" s="47" t="s">
        <v>1188</v>
      </c>
      <c r="E3" s="76">
        <v>0.25</v>
      </c>
      <c r="F3">
        <v>1</v>
      </c>
      <c r="G3" s="37"/>
    </row>
    <row r="4" spans="1:7">
      <c r="A4">
        <f t="shared" si="0"/>
        <v>2</v>
      </c>
      <c r="B4">
        <v>0</v>
      </c>
      <c r="C4" t="s">
        <v>411</v>
      </c>
      <c r="D4" t="s">
        <v>1189</v>
      </c>
      <c r="E4" s="76">
        <v>0.25</v>
      </c>
      <c r="F4">
        <v>1</v>
      </c>
      <c r="G4" s="37"/>
    </row>
    <row r="5" spans="1:7">
      <c r="A5">
        <f t="shared" si="0"/>
        <v>3</v>
      </c>
      <c r="B5">
        <v>0</v>
      </c>
      <c r="C5" t="s">
        <v>379</v>
      </c>
      <c r="D5" t="s">
        <v>1189</v>
      </c>
      <c r="E5" s="76">
        <v>0.25</v>
      </c>
      <c r="F5">
        <v>1</v>
      </c>
      <c r="G5" s="37"/>
    </row>
    <row r="6" spans="1:7">
      <c r="A6">
        <f t="shared" si="0"/>
        <v>4</v>
      </c>
      <c r="B6">
        <v>1</v>
      </c>
      <c r="C6" t="s">
        <v>373</v>
      </c>
      <c r="D6" t="s">
        <v>1190</v>
      </c>
      <c r="E6" s="76">
        <v>0.33333333333333331</v>
      </c>
      <c r="F6">
        <v>1</v>
      </c>
      <c r="G6" s="37"/>
    </row>
    <row r="7" spans="1:7">
      <c r="A7">
        <f t="shared" si="0"/>
        <v>5</v>
      </c>
      <c r="B7">
        <v>1</v>
      </c>
      <c r="C7" t="s">
        <v>374</v>
      </c>
      <c r="D7" t="s">
        <v>1190</v>
      </c>
      <c r="E7" s="76">
        <v>0.33333333333333331</v>
      </c>
      <c r="F7">
        <v>1</v>
      </c>
      <c r="G7" s="37"/>
    </row>
    <row r="8" spans="1:7">
      <c r="A8">
        <f t="shared" si="0"/>
        <v>6</v>
      </c>
      <c r="B8">
        <v>1</v>
      </c>
      <c r="C8" t="s">
        <v>375</v>
      </c>
      <c r="D8" t="s">
        <v>1191</v>
      </c>
      <c r="E8" s="76">
        <v>0.33333333333333331</v>
      </c>
      <c r="F8">
        <v>1</v>
      </c>
      <c r="G8" s="37"/>
    </row>
    <row r="9" spans="1:7">
      <c r="A9">
        <f t="shared" si="0"/>
        <v>7</v>
      </c>
      <c r="B9">
        <v>2</v>
      </c>
      <c r="C9" t="s">
        <v>382</v>
      </c>
      <c r="D9" t="s">
        <v>1190</v>
      </c>
      <c r="E9" s="76">
        <v>0.25</v>
      </c>
      <c r="F9">
        <v>1</v>
      </c>
      <c r="G9" s="37"/>
    </row>
    <row r="10" spans="1:7">
      <c r="A10">
        <f t="shared" si="0"/>
        <v>8</v>
      </c>
      <c r="B10">
        <v>2</v>
      </c>
      <c r="C10" t="s">
        <v>383</v>
      </c>
      <c r="D10" t="s">
        <v>1190</v>
      </c>
      <c r="E10" s="76">
        <v>0.25</v>
      </c>
      <c r="F10">
        <v>1</v>
      </c>
      <c r="G10" s="37"/>
    </row>
    <row r="11" spans="1:7">
      <c r="A11">
        <f t="shared" si="0"/>
        <v>9</v>
      </c>
      <c r="B11">
        <v>2</v>
      </c>
      <c r="C11" t="s">
        <v>488</v>
      </c>
      <c r="D11" t="s">
        <v>1190</v>
      </c>
      <c r="E11" s="76">
        <v>0.25</v>
      </c>
      <c r="F11">
        <v>1</v>
      </c>
      <c r="G11" s="37"/>
    </row>
    <row r="12" spans="1:7">
      <c r="A12">
        <f t="shared" si="0"/>
        <v>10</v>
      </c>
      <c r="B12">
        <v>2</v>
      </c>
      <c r="C12" t="s">
        <v>398</v>
      </c>
      <c r="D12" t="s">
        <v>1192</v>
      </c>
      <c r="E12" s="76">
        <v>0.25</v>
      </c>
      <c r="F12">
        <v>1</v>
      </c>
      <c r="G12" s="37"/>
    </row>
    <row r="13" spans="1:7">
      <c r="A13">
        <f t="shared" si="0"/>
        <v>11</v>
      </c>
      <c r="B13">
        <v>3</v>
      </c>
      <c r="C13" t="s">
        <v>391</v>
      </c>
      <c r="D13" t="s">
        <v>1191</v>
      </c>
      <c r="E13" s="76">
        <v>0.33333333333333331</v>
      </c>
      <c r="F13">
        <v>1</v>
      </c>
      <c r="G13" s="37"/>
    </row>
    <row r="14" spans="1:7">
      <c r="A14">
        <f t="shared" si="0"/>
        <v>12</v>
      </c>
      <c r="B14">
        <v>3</v>
      </c>
      <c r="C14" t="s">
        <v>314</v>
      </c>
      <c r="D14" t="s">
        <v>1191</v>
      </c>
      <c r="E14" s="76">
        <v>0.33333333333333331</v>
      </c>
      <c r="F14">
        <v>1</v>
      </c>
      <c r="G14" s="37"/>
    </row>
    <row r="15" spans="1:7">
      <c r="A15">
        <f t="shared" si="0"/>
        <v>13</v>
      </c>
      <c r="B15">
        <v>3</v>
      </c>
      <c r="C15" t="s">
        <v>350</v>
      </c>
      <c r="D15" t="s">
        <v>1191</v>
      </c>
      <c r="E15" s="76">
        <v>0.33333333333333331</v>
      </c>
      <c r="F15">
        <v>1</v>
      </c>
      <c r="G15" s="37"/>
    </row>
    <row r="16" spans="1:7">
      <c r="A16">
        <f t="shared" si="0"/>
        <v>14</v>
      </c>
      <c r="B16">
        <v>4</v>
      </c>
      <c r="C16" t="s">
        <v>363</v>
      </c>
      <c r="D16" t="s">
        <v>1192</v>
      </c>
      <c r="E16" s="76">
        <v>0.33333333333333331</v>
      </c>
      <c r="F16">
        <v>1</v>
      </c>
      <c r="G16" s="37"/>
    </row>
    <row r="17" spans="1:7">
      <c r="A17">
        <f t="shared" si="0"/>
        <v>15</v>
      </c>
      <c r="B17">
        <v>4</v>
      </c>
      <c r="C17" t="s">
        <v>400</v>
      </c>
      <c r="D17" t="s">
        <v>1193</v>
      </c>
      <c r="E17" s="76">
        <v>0.33333333333333331</v>
      </c>
      <c r="F17">
        <v>1</v>
      </c>
      <c r="G17" s="37"/>
    </row>
    <row r="18" spans="1:7">
      <c r="A18">
        <f t="shared" si="0"/>
        <v>16</v>
      </c>
      <c r="B18">
        <v>4</v>
      </c>
      <c r="C18" t="s">
        <v>402</v>
      </c>
      <c r="D18" t="s">
        <v>1193</v>
      </c>
      <c r="E18" s="76">
        <v>0.33333333333333331</v>
      </c>
      <c r="F18">
        <v>1</v>
      </c>
      <c r="G18" s="37"/>
    </row>
    <row r="19" spans="1:7">
      <c r="A19">
        <f t="shared" si="0"/>
        <v>17</v>
      </c>
      <c r="B19">
        <v>5</v>
      </c>
      <c r="C19" t="s">
        <v>203</v>
      </c>
      <c r="D19" t="s">
        <v>1194</v>
      </c>
      <c r="E19" s="76">
        <v>0.5</v>
      </c>
      <c r="F19">
        <v>1</v>
      </c>
      <c r="G19" s="37"/>
    </row>
    <row r="20" spans="1:7">
      <c r="A20">
        <f t="shared" si="0"/>
        <v>18</v>
      </c>
      <c r="B20">
        <v>5</v>
      </c>
      <c r="C20" t="s">
        <v>206</v>
      </c>
      <c r="D20" t="s">
        <v>1194</v>
      </c>
      <c r="E20" s="76">
        <v>0.5</v>
      </c>
      <c r="F20">
        <v>1</v>
      </c>
      <c r="G20" s="37"/>
    </row>
    <row r="21" spans="1:7">
      <c r="A21">
        <v>19</v>
      </c>
      <c r="B21">
        <v>6</v>
      </c>
      <c r="C21" t="s">
        <v>475</v>
      </c>
      <c r="D21" s="69" t="s">
        <v>1229</v>
      </c>
      <c r="E21" s="76">
        <v>0.5</v>
      </c>
      <c r="F21">
        <v>1</v>
      </c>
      <c r="G21" s="37"/>
    </row>
    <row r="22" spans="1:7">
      <c r="A22">
        <v>20</v>
      </c>
      <c r="B22">
        <v>6</v>
      </c>
      <c r="C22" t="s">
        <v>476</v>
      </c>
      <c r="D22" s="69" t="s">
        <v>1230</v>
      </c>
      <c r="E22" s="76">
        <v>0.5</v>
      </c>
      <c r="F22">
        <v>1</v>
      </c>
      <c r="G22" s="37"/>
    </row>
    <row r="23" spans="1:7">
      <c r="A23">
        <v>21</v>
      </c>
      <c r="B23">
        <v>7</v>
      </c>
      <c r="C23" t="s">
        <v>477</v>
      </c>
      <c r="D23" s="69" t="s">
        <v>1189</v>
      </c>
      <c r="E23" s="76">
        <v>1</v>
      </c>
      <c r="F23">
        <v>1</v>
      </c>
      <c r="G23" s="37"/>
    </row>
    <row r="24" spans="1:7">
      <c r="A24">
        <v>22</v>
      </c>
      <c r="B24">
        <v>8</v>
      </c>
      <c r="C24" t="s">
        <v>478</v>
      </c>
      <c r="D24" s="69" t="s">
        <v>1231</v>
      </c>
      <c r="E24" s="76">
        <v>1</v>
      </c>
      <c r="F24">
        <v>1</v>
      </c>
      <c r="G24" s="37"/>
    </row>
    <row r="25" spans="1:7">
      <c r="A25">
        <v>23</v>
      </c>
      <c r="B25">
        <v>9</v>
      </c>
      <c r="C25" t="s">
        <v>479</v>
      </c>
      <c r="D25" s="69" t="s">
        <v>1189</v>
      </c>
      <c r="E25" s="76">
        <v>0.33333333333333331</v>
      </c>
      <c r="F25">
        <v>1</v>
      </c>
      <c r="G25" s="37"/>
    </row>
    <row r="26" spans="1:7">
      <c r="A26">
        <v>24</v>
      </c>
      <c r="B26">
        <v>9</v>
      </c>
      <c r="C26" t="s">
        <v>480</v>
      </c>
      <c r="D26" s="69" t="s">
        <v>1232</v>
      </c>
      <c r="E26" s="76">
        <v>0.33333333333333331</v>
      </c>
      <c r="F26">
        <v>1</v>
      </c>
      <c r="G26" s="37"/>
    </row>
    <row r="27" spans="1:7">
      <c r="A27">
        <v>25</v>
      </c>
      <c r="B27">
        <v>9</v>
      </c>
      <c r="C27" t="s">
        <v>481</v>
      </c>
      <c r="D27" s="69" t="s">
        <v>1189</v>
      </c>
      <c r="E27" s="76">
        <v>0.33333333333333331</v>
      </c>
      <c r="F27">
        <v>1</v>
      </c>
      <c r="G27" s="37"/>
    </row>
    <row r="28" spans="1:7">
      <c r="A28">
        <v>26</v>
      </c>
      <c r="B28">
        <v>10</v>
      </c>
      <c r="C28" t="s">
        <v>482</v>
      </c>
      <c r="D28" s="69" t="s">
        <v>1234</v>
      </c>
      <c r="E28" s="77">
        <f t="shared" ref="E28:E34" si="1">F$9/7</f>
        <v>0.14285714285714285</v>
      </c>
      <c r="F28">
        <v>1</v>
      </c>
      <c r="G28" s="37"/>
    </row>
    <row r="29" spans="1:7">
      <c r="A29">
        <v>27</v>
      </c>
      <c r="B29">
        <v>10</v>
      </c>
      <c r="C29" t="s">
        <v>483</v>
      </c>
      <c r="D29" s="69" t="s">
        <v>1192</v>
      </c>
      <c r="E29" s="77">
        <f t="shared" si="1"/>
        <v>0.14285714285714285</v>
      </c>
      <c r="F29">
        <v>1</v>
      </c>
      <c r="G29" s="37"/>
    </row>
    <row r="30" spans="1:7">
      <c r="A30">
        <v>28</v>
      </c>
      <c r="B30">
        <v>10</v>
      </c>
      <c r="C30" t="s">
        <v>484</v>
      </c>
      <c r="D30" t="s">
        <v>1234</v>
      </c>
      <c r="E30" s="77">
        <f t="shared" si="1"/>
        <v>0.14285714285714285</v>
      </c>
      <c r="F30">
        <v>1</v>
      </c>
      <c r="G30" s="37"/>
    </row>
    <row r="31" spans="1:7">
      <c r="A31">
        <v>29</v>
      </c>
      <c r="B31">
        <v>10</v>
      </c>
      <c r="C31" t="s">
        <v>485</v>
      </c>
      <c r="D31" t="s">
        <v>1234</v>
      </c>
      <c r="E31" s="77">
        <f t="shared" si="1"/>
        <v>0.14285714285714285</v>
      </c>
      <c r="F31">
        <v>1</v>
      </c>
      <c r="G31" s="37"/>
    </row>
    <row r="32" spans="1:7">
      <c r="A32">
        <v>30</v>
      </c>
      <c r="B32">
        <v>10</v>
      </c>
      <c r="C32" t="s">
        <v>486</v>
      </c>
      <c r="D32" t="s">
        <v>1234</v>
      </c>
      <c r="E32" s="77">
        <f t="shared" si="1"/>
        <v>0.14285714285714285</v>
      </c>
      <c r="F32">
        <v>1</v>
      </c>
      <c r="G32" s="37"/>
    </row>
    <row r="33" spans="1:7">
      <c r="A33">
        <v>31</v>
      </c>
      <c r="B33">
        <v>10</v>
      </c>
      <c r="C33" t="s">
        <v>487</v>
      </c>
      <c r="D33" t="s">
        <v>1234</v>
      </c>
      <c r="E33" s="77">
        <f t="shared" si="1"/>
        <v>0.14285714285714285</v>
      </c>
      <c r="F33">
        <v>1</v>
      </c>
      <c r="G33" s="37"/>
    </row>
    <row r="34" spans="1:7">
      <c r="A34">
        <v>32</v>
      </c>
      <c r="B34">
        <v>10</v>
      </c>
      <c r="C34" t="s">
        <v>488</v>
      </c>
      <c r="D34" t="s">
        <v>1234</v>
      </c>
      <c r="E34" s="77">
        <f t="shared" si="1"/>
        <v>0.14285714285714285</v>
      </c>
      <c r="F34">
        <v>1</v>
      </c>
      <c r="G34" s="37"/>
    </row>
    <row r="35" spans="1:7">
      <c r="A35">
        <v>33</v>
      </c>
      <c r="B35">
        <v>11</v>
      </c>
      <c r="C35" t="s">
        <v>489</v>
      </c>
      <c r="D35" t="s">
        <v>1189</v>
      </c>
      <c r="E35" s="76">
        <v>0.5</v>
      </c>
      <c r="F35">
        <v>1</v>
      </c>
      <c r="G35" s="37"/>
    </row>
    <row r="36" spans="1:7">
      <c r="A36">
        <v>34</v>
      </c>
      <c r="B36">
        <v>11</v>
      </c>
      <c r="C36" t="s">
        <v>490</v>
      </c>
      <c r="D36" t="s">
        <v>1233</v>
      </c>
      <c r="E36" s="76">
        <v>0.5</v>
      </c>
      <c r="F36">
        <v>1</v>
      </c>
      <c r="G36" s="37"/>
    </row>
    <row r="37" spans="1:7">
      <c r="A37">
        <v>35</v>
      </c>
      <c r="B37">
        <v>12</v>
      </c>
      <c r="C37" t="s">
        <v>491</v>
      </c>
      <c r="D37" t="s">
        <v>1192</v>
      </c>
      <c r="E37" s="76">
        <v>1</v>
      </c>
      <c r="F37">
        <v>1</v>
      </c>
      <c r="G37" s="37"/>
    </row>
    <row r="38" spans="1:7">
      <c r="A38">
        <f t="shared" ref="A38:A55" si="2">ROW() - 2</f>
        <v>36</v>
      </c>
      <c r="B38">
        <v>13</v>
      </c>
      <c r="C38" s="60" t="s">
        <v>322</v>
      </c>
      <c r="D38" t="s">
        <v>1187</v>
      </c>
      <c r="E38" s="77">
        <f>F$2/7</f>
        <v>0.14285714285714285</v>
      </c>
      <c r="F38">
        <v>1</v>
      </c>
      <c r="G38" s="37"/>
    </row>
    <row r="39" spans="1:7">
      <c r="A39">
        <f t="shared" si="2"/>
        <v>37</v>
      </c>
      <c r="B39">
        <v>13</v>
      </c>
      <c r="C39" s="60" t="s">
        <v>324</v>
      </c>
      <c r="D39" t="s">
        <v>1187</v>
      </c>
      <c r="E39" s="77">
        <f>F$2/7</f>
        <v>0.14285714285714285</v>
      </c>
      <c r="F39">
        <v>1</v>
      </c>
      <c r="G39" s="37"/>
    </row>
    <row r="40" spans="1:7">
      <c r="A40">
        <f t="shared" si="2"/>
        <v>38</v>
      </c>
      <c r="B40">
        <v>13</v>
      </c>
      <c r="C40" s="60" t="s">
        <v>325</v>
      </c>
      <c r="D40" t="s">
        <v>1187</v>
      </c>
      <c r="E40" s="77">
        <f>F$2/7</f>
        <v>0.14285714285714285</v>
      </c>
      <c r="F40">
        <v>1</v>
      </c>
      <c r="G40" s="37"/>
    </row>
    <row r="41" spans="1:7">
      <c r="A41">
        <f t="shared" si="2"/>
        <v>39</v>
      </c>
      <c r="B41">
        <v>13</v>
      </c>
      <c r="C41" s="60" t="s">
        <v>393</v>
      </c>
      <c r="D41" t="s">
        <v>1232</v>
      </c>
      <c r="E41" s="77">
        <f>F$2/7</f>
        <v>0.14285714285714285</v>
      </c>
      <c r="F41">
        <v>1</v>
      </c>
      <c r="G41" s="37"/>
    </row>
    <row r="42" spans="1:7">
      <c r="A42">
        <f t="shared" si="2"/>
        <v>40</v>
      </c>
      <c r="B42">
        <v>13</v>
      </c>
      <c r="C42" s="60" t="s">
        <v>440</v>
      </c>
      <c r="D42" t="s">
        <v>1189</v>
      </c>
      <c r="E42" s="77">
        <f>F$2/7</f>
        <v>0.14285714285714285</v>
      </c>
      <c r="F42">
        <v>1</v>
      </c>
      <c r="G42" s="37"/>
    </row>
    <row r="43" spans="1:7">
      <c r="A43">
        <f t="shared" si="2"/>
        <v>41</v>
      </c>
      <c r="B43">
        <v>13</v>
      </c>
      <c r="C43" s="60" t="s">
        <v>444</v>
      </c>
      <c r="D43" t="s">
        <v>1189</v>
      </c>
      <c r="E43" s="77">
        <f>F$2/7</f>
        <v>0.14285714285714285</v>
      </c>
      <c r="F43">
        <v>1</v>
      </c>
      <c r="G43" s="37"/>
    </row>
    <row r="44" spans="1:7">
      <c r="A44">
        <f t="shared" si="2"/>
        <v>42</v>
      </c>
      <c r="B44">
        <v>13</v>
      </c>
      <c r="C44" s="60" t="s">
        <v>327</v>
      </c>
      <c r="D44" t="s">
        <v>1295</v>
      </c>
      <c r="E44" s="77">
        <f>F$2/7</f>
        <v>0.14285714285714285</v>
      </c>
      <c r="F44">
        <v>1</v>
      </c>
      <c r="G44" s="37"/>
    </row>
    <row r="45" spans="1:7">
      <c r="A45">
        <f t="shared" si="2"/>
        <v>43</v>
      </c>
      <c r="B45">
        <v>14</v>
      </c>
      <c r="C45" s="60" t="s">
        <v>308</v>
      </c>
      <c r="D45" t="s">
        <v>1192</v>
      </c>
      <c r="E45" s="77">
        <f>F$9/5</f>
        <v>0.2</v>
      </c>
      <c r="F45">
        <v>1</v>
      </c>
      <c r="G45" s="37"/>
    </row>
    <row r="46" spans="1:7">
      <c r="A46">
        <f t="shared" si="2"/>
        <v>44</v>
      </c>
      <c r="B46">
        <v>14</v>
      </c>
      <c r="C46" s="60" t="s">
        <v>334</v>
      </c>
      <c r="D46" t="s">
        <v>1189</v>
      </c>
      <c r="E46" s="77">
        <f t="shared" ref="E46:E49" si="3">F$9/5</f>
        <v>0.2</v>
      </c>
      <c r="F46">
        <v>1</v>
      </c>
      <c r="G46" s="37"/>
    </row>
    <row r="47" spans="1:7">
      <c r="A47">
        <f t="shared" si="2"/>
        <v>45</v>
      </c>
      <c r="B47">
        <v>14</v>
      </c>
      <c r="C47" s="60" t="s">
        <v>339</v>
      </c>
      <c r="D47" t="s">
        <v>1234</v>
      </c>
      <c r="E47" s="77">
        <f t="shared" si="3"/>
        <v>0.2</v>
      </c>
      <c r="F47">
        <v>1</v>
      </c>
      <c r="G47" s="37"/>
    </row>
    <row r="48" spans="1:7">
      <c r="A48">
        <f t="shared" si="2"/>
        <v>46</v>
      </c>
      <c r="B48">
        <v>14</v>
      </c>
      <c r="C48" s="60" t="s">
        <v>380</v>
      </c>
      <c r="D48" t="s">
        <v>1189</v>
      </c>
      <c r="E48" s="77">
        <f t="shared" si="3"/>
        <v>0.2</v>
      </c>
      <c r="F48">
        <v>1</v>
      </c>
      <c r="G48" s="37"/>
    </row>
    <row r="49" spans="1:7">
      <c r="A49">
        <f t="shared" si="2"/>
        <v>47</v>
      </c>
      <c r="B49">
        <v>14</v>
      </c>
      <c r="C49" s="60" t="s">
        <v>331</v>
      </c>
      <c r="D49" t="s">
        <v>1189</v>
      </c>
      <c r="E49" s="77">
        <f t="shared" si="3"/>
        <v>0.2</v>
      </c>
      <c r="F49">
        <v>1</v>
      </c>
      <c r="G49" s="37"/>
    </row>
    <row r="50" spans="1:7">
      <c r="A50">
        <f t="shared" si="2"/>
        <v>48</v>
      </c>
      <c r="B50">
        <v>15</v>
      </c>
      <c r="C50" s="60" t="s">
        <v>395</v>
      </c>
      <c r="D50" t="s">
        <v>1187</v>
      </c>
      <c r="E50" s="77">
        <f>F$14/4</f>
        <v>0.25</v>
      </c>
      <c r="F50">
        <v>1</v>
      </c>
      <c r="G50" s="37"/>
    </row>
    <row r="51" spans="1:7">
      <c r="A51">
        <f t="shared" si="2"/>
        <v>49</v>
      </c>
      <c r="B51">
        <v>15</v>
      </c>
      <c r="C51" s="60" t="s">
        <v>490</v>
      </c>
      <c r="D51" t="s">
        <v>1189</v>
      </c>
      <c r="E51" s="77">
        <f t="shared" ref="E51:E53" si="4">F$14/4</f>
        <v>0.25</v>
      </c>
      <c r="F51">
        <v>1</v>
      </c>
      <c r="G51" s="37"/>
    </row>
    <row r="52" spans="1:7">
      <c r="A52">
        <f t="shared" si="2"/>
        <v>50</v>
      </c>
      <c r="B52">
        <v>15</v>
      </c>
      <c r="C52" s="60" t="s">
        <v>476</v>
      </c>
      <c r="D52" t="s">
        <v>1189</v>
      </c>
      <c r="E52" s="77">
        <f t="shared" si="4"/>
        <v>0.25</v>
      </c>
      <c r="F52">
        <v>1</v>
      </c>
      <c r="G52" s="37"/>
    </row>
    <row r="53" spans="1:7">
      <c r="A53">
        <f t="shared" si="2"/>
        <v>51</v>
      </c>
      <c r="B53">
        <v>15</v>
      </c>
      <c r="C53" s="60" t="s">
        <v>484</v>
      </c>
      <c r="D53" t="s">
        <v>1189</v>
      </c>
      <c r="E53" s="77">
        <f t="shared" si="4"/>
        <v>0.25</v>
      </c>
      <c r="F53">
        <v>1</v>
      </c>
      <c r="G53" s="37"/>
    </row>
    <row r="54" spans="1:7">
      <c r="A54">
        <f t="shared" si="2"/>
        <v>52</v>
      </c>
      <c r="B54">
        <v>16</v>
      </c>
      <c r="C54" s="60" t="s">
        <v>206</v>
      </c>
      <c r="D54" t="s">
        <v>1296</v>
      </c>
      <c r="E54" s="77">
        <f>F$18/2</f>
        <v>0.5</v>
      </c>
      <c r="F54">
        <v>1</v>
      </c>
      <c r="G54" s="37"/>
    </row>
    <row r="55" spans="1:7">
      <c r="A55">
        <f t="shared" si="2"/>
        <v>53</v>
      </c>
      <c r="B55">
        <v>16</v>
      </c>
      <c r="C55" s="60" t="s">
        <v>202</v>
      </c>
      <c r="D55" t="s">
        <v>1296</v>
      </c>
      <c r="E55" s="77">
        <f>F$18/2</f>
        <v>0.5</v>
      </c>
      <c r="F55">
        <v>1</v>
      </c>
      <c r="G55" s="37"/>
    </row>
    <row r="56" spans="1:7">
      <c r="A56">
        <f>ROW() - 2</f>
        <v>54</v>
      </c>
      <c r="B56">
        <v>18</v>
      </c>
      <c r="C56" t="s">
        <v>404</v>
      </c>
      <c r="E56" s="76">
        <v>1</v>
      </c>
      <c r="F56">
        <v>1</v>
      </c>
      <c r="G56" s="37">
        <v>1</v>
      </c>
    </row>
    <row r="57" spans="1:7">
      <c r="A57">
        <f>ROW() - 2</f>
        <v>55</v>
      </c>
      <c r="B57">
        <v>18</v>
      </c>
      <c r="C57" t="s">
        <v>344</v>
      </c>
      <c r="E57" s="76">
        <v>1</v>
      </c>
      <c r="F57">
        <v>1</v>
      </c>
      <c r="G57" s="37">
        <v>2</v>
      </c>
    </row>
    <row r="58" spans="1:7">
      <c r="A58">
        <f>ROW() - 2</f>
        <v>56</v>
      </c>
      <c r="B58">
        <v>19</v>
      </c>
      <c r="C58" t="s">
        <v>390</v>
      </c>
      <c r="E58" s="76">
        <v>1</v>
      </c>
      <c r="F58">
        <v>1</v>
      </c>
      <c r="G58" s="37">
        <v>1</v>
      </c>
    </row>
    <row r="59" spans="1:7">
      <c r="A59">
        <f>ROW() - 2</f>
        <v>57</v>
      </c>
      <c r="B59">
        <v>19</v>
      </c>
      <c r="C59" t="s">
        <v>336</v>
      </c>
      <c r="E59" s="76">
        <v>1</v>
      </c>
      <c r="F59">
        <v>1</v>
      </c>
      <c r="G59" s="37">
        <v>2</v>
      </c>
    </row>
    <row r="60" spans="1:7">
      <c r="A60">
        <f>ROW() - 2</f>
        <v>58</v>
      </c>
      <c r="B60">
        <v>20</v>
      </c>
      <c r="C60" t="s">
        <v>348</v>
      </c>
      <c r="E60" s="76">
        <v>1</v>
      </c>
      <c r="F60">
        <v>1</v>
      </c>
      <c r="G60" s="37">
        <v>1</v>
      </c>
    </row>
    <row r="61" spans="1:7">
      <c r="A61">
        <f>ROW() - 2</f>
        <v>59</v>
      </c>
      <c r="B61">
        <v>20</v>
      </c>
      <c r="C61" t="s">
        <v>327</v>
      </c>
      <c r="E61" s="76">
        <v>1</v>
      </c>
      <c r="F61">
        <v>1</v>
      </c>
      <c r="G61" s="37">
        <v>2</v>
      </c>
    </row>
    <row r="62" spans="1:7">
      <c r="A62">
        <f>ROW() - 2</f>
        <v>60</v>
      </c>
      <c r="B62">
        <v>21</v>
      </c>
      <c r="C62" t="s">
        <v>388</v>
      </c>
      <c r="E62" s="76">
        <v>1</v>
      </c>
      <c r="F62">
        <v>1</v>
      </c>
      <c r="G62" s="37">
        <v>1</v>
      </c>
    </row>
    <row r="63" spans="1:7">
      <c r="A63">
        <f>ROW() - 2</f>
        <v>61</v>
      </c>
      <c r="B63">
        <v>21</v>
      </c>
      <c r="C63" t="s">
        <v>335</v>
      </c>
      <c r="E63" s="76">
        <v>1</v>
      </c>
      <c r="F63">
        <v>1</v>
      </c>
      <c r="G63" s="37">
        <v>2</v>
      </c>
    </row>
    <row r="64" spans="1:7">
      <c r="A64">
        <f>ROW() - 2</f>
        <v>62</v>
      </c>
      <c r="B64">
        <v>22</v>
      </c>
      <c r="C64" t="s">
        <v>364</v>
      </c>
      <c r="E64" s="76">
        <v>1</v>
      </c>
      <c r="F64">
        <v>1</v>
      </c>
      <c r="G64" s="37">
        <v>1</v>
      </c>
    </row>
    <row r="65" spans="1:7">
      <c r="A65">
        <f>ROW() - 2</f>
        <v>63</v>
      </c>
      <c r="B65">
        <v>22</v>
      </c>
      <c r="C65" t="s">
        <v>328</v>
      </c>
      <c r="E65" s="76">
        <v>1</v>
      </c>
      <c r="F65">
        <v>1</v>
      </c>
      <c r="G65" s="37">
        <v>2</v>
      </c>
    </row>
    <row r="66" spans="1:7">
      <c r="A66">
        <f>ROW() - 2</f>
        <v>64</v>
      </c>
      <c r="B66">
        <v>23</v>
      </c>
      <c r="C66" t="s">
        <v>400</v>
      </c>
      <c r="E66" s="76">
        <v>1</v>
      </c>
      <c r="F66">
        <v>1</v>
      </c>
      <c r="G66" s="37">
        <v>1</v>
      </c>
    </row>
    <row r="67" spans="1:7">
      <c r="A67">
        <f>ROW() - 2</f>
        <v>65</v>
      </c>
      <c r="B67">
        <v>23</v>
      </c>
      <c r="C67" t="s">
        <v>339</v>
      </c>
      <c r="E67" s="76">
        <v>1</v>
      </c>
      <c r="F67">
        <v>1</v>
      </c>
      <c r="G67" s="37">
        <v>2</v>
      </c>
    </row>
    <row r="68" spans="1:7">
      <c r="A68">
        <f>ROW() - 2</f>
        <v>66</v>
      </c>
      <c r="B68">
        <v>24</v>
      </c>
      <c r="C68" t="s">
        <v>362</v>
      </c>
      <c r="E68" s="76">
        <v>1</v>
      </c>
      <c r="F68">
        <v>1</v>
      </c>
      <c r="G68" s="37">
        <v>1</v>
      </c>
    </row>
    <row r="69" spans="1:7">
      <c r="A69">
        <f>ROW() - 2</f>
        <v>67</v>
      </c>
      <c r="B69">
        <v>24</v>
      </c>
      <c r="C69" t="s">
        <v>330</v>
      </c>
      <c r="E69" s="76">
        <v>1</v>
      </c>
      <c r="F69">
        <v>1</v>
      </c>
      <c r="G69" s="37">
        <v>2</v>
      </c>
    </row>
    <row r="70" spans="1:7">
      <c r="A70">
        <f>ROW() - 2</f>
        <v>68</v>
      </c>
      <c r="B70">
        <v>25</v>
      </c>
      <c r="C70" t="s">
        <v>369</v>
      </c>
      <c r="E70" s="76">
        <v>1</v>
      </c>
      <c r="F70">
        <v>1</v>
      </c>
      <c r="G70" s="37">
        <v>1</v>
      </c>
    </row>
    <row r="71" spans="1:7">
      <c r="A71">
        <f>ROW() - 2</f>
        <v>69</v>
      </c>
      <c r="B71">
        <v>25</v>
      </c>
      <c r="C71" t="s">
        <v>331</v>
      </c>
      <c r="E71" s="76">
        <v>1</v>
      </c>
      <c r="F71">
        <v>1</v>
      </c>
      <c r="G71" s="37">
        <v>2</v>
      </c>
    </row>
    <row r="72" spans="1:7">
      <c r="A72">
        <f>ROW() - 2</f>
        <v>70</v>
      </c>
      <c r="B72">
        <v>26</v>
      </c>
      <c r="C72" t="s">
        <v>397</v>
      </c>
      <c r="E72" s="76">
        <v>1</v>
      </c>
      <c r="F72">
        <v>1</v>
      </c>
      <c r="G72" s="37">
        <v>1</v>
      </c>
    </row>
    <row r="73" spans="1:7">
      <c r="A73">
        <f>ROW() - 2</f>
        <v>71</v>
      </c>
      <c r="B73">
        <v>26</v>
      </c>
      <c r="C73" t="s">
        <v>338</v>
      </c>
      <c r="E73" s="76">
        <v>1</v>
      </c>
      <c r="F73">
        <v>1</v>
      </c>
      <c r="G73" s="37">
        <v>2</v>
      </c>
    </row>
    <row r="74" spans="1:7">
      <c r="A74">
        <f>ROW() - 2</f>
        <v>72</v>
      </c>
      <c r="B74">
        <v>27</v>
      </c>
      <c r="C74" t="s">
        <v>409</v>
      </c>
      <c r="E74" s="76">
        <v>1</v>
      </c>
      <c r="F74">
        <v>1</v>
      </c>
      <c r="G74" s="37">
        <v>1</v>
      </c>
    </row>
    <row r="75" spans="1:7">
      <c r="A75">
        <f>ROW() - 2</f>
        <v>73</v>
      </c>
      <c r="B75">
        <v>27</v>
      </c>
      <c r="C75" t="s">
        <v>340</v>
      </c>
      <c r="E75" s="76">
        <v>1</v>
      </c>
      <c r="F75">
        <v>1</v>
      </c>
      <c r="G75" s="37">
        <v>2</v>
      </c>
    </row>
    <row r="76" spans="1:7">
      <c r="A76">
        <f>ROW() - 2</f>
        <v>74</v>
      </c>
      <c r="B76">
        <v>28</v>
      </c>
      <c r="C76" t="s">
        <v>407</v>
      </c>
      <c r="E76" s="76">
        <v>1</v>
      </c>
      <c r="F76">
        <v>1</v>
      </c>
      <c r="G76" s="37">
        <v>1</v>
      </c>
    </row>
    <row r="77" spans="1:7">
      <c r="A77">
        <f>ROW() - 2</f>
        <v>75</v>
      </c>
      <c r="B77">
        <v>28</v>
      </c>
      <c r="C77" t="s">
        <v>343</v>
      </c>
      <c r="E77" s="76">
        <v>1</v>
      </c>
      <c r="F77">
        <v>1</v>
      </c>
      <c r="G77" s="37">
        <v>2</v>
      </c>
    </row>
    <row r="78" spans="1:7">
      <c r="A78">
        <f>ROW() - 2</f>
        <v>76</v>
      </c>
      <c r="B78">
        <v>29</v>
      </c>
      <c r="C78" t="s">
        <v>368</v>
      </c>
      <c r="E78" s="76">
        <v>1</v>
      </c>
      <c r="F78">
        <v>1</v>
      </c>
      <c r="G78" s="37">
        <v>1</v>
      </c>
    </row>
    <row r="79" spans="1:7">
      <c r="A79">
        <f>ROW() - 2</f>
        <v>77</v>
      </c>
      <c r="B79">
        <v>29</v>
      </c>
      <c r="C79" t="s">
        <v>329</v>
      </c>
      <c r="E79" s="76">
        <v>1</v>
      </c>
      <c r="F79">
        <v>1</v>
      </c>
      <c r="G79" s="37">
        <v>2</v>
      </c>
    </row>
    <row r="80" spans="1:7">
      <c r="A80">
        <f>ROW() - 2</f>
        <v>78</v>
      </c>
      <c r="B80">
        <v>30</v>
      </c>
      <c r="C80" t="s">
        <v>410</v>
      </c>
      <c r="E80" s="76">
        <v>1</v>
      </c>
      <c r="F80">
        <v>1</v>
      </c>
      <c r="G80" s="37">
        <v>1</v>
      </c>
    </row>
    <row r="81" spans="1:7">
      <c r="A81">
        <f>ROW() - 2</f>
        <v>79</v>
      </c>
      <c r="B81">
        <v>30</v>
      </c>
      <c r="C81" t="s">
        <v>334</v>
      </c>
      <c r="E81" s="76">
        <v>1</v>
      </c>
      <c r="F81">
        <v>1</v>
      </c>
      <c r="G81" s="37">
        <v>2</v>
      </c>
    </row>
    <row r="82" spans="1:7">
      <c r="A82">
        <f>ROW() - 2</f>
        <v>80</v>
      </c>
      <c r="B82">
        <v>31</v>
      </c>
      <c r="C82" t="s">
        <v>365</v>
      </c>
      <c r="E82" s="76">
        <v>1</v>
      </c>
      <c r="F82">
        <v>1</v>
      </c>
      <c r="G82" s="37">
        <v>1</v>
      </c>
    </row>
    <row r="83" spans="1:7">
      <c r="A83">
        <f>ROW() - 2</f>
        <v>81</v>
      </c>
      <c r="B83">
        <v>31</v>
      </c>
      <c r="C83" t="s">
        <v>342</v>
      </c>
      <c r="E83" s="76">
        <v>1</v>
      </c>
      <c r="F83">
        <v>1</v>
      </c>
      <c r="G83" s="37">
        <v>2</v>
      </c>
    </row>
    <row r="84" spans="1:7">
      <c r="A84">
        <f>ROW() - 2</f>
        <v>82</v>
      </c>
      <c r="B84">
        <v>32</v>
      </c>
      <c r="C84" t="s">
        <v>351</v>
      </c>
      <c r="D84" t="s">
        <v>1383</v>
      </c>
      <c r="E84" s="76">
        <v>1</v>
      </c>
      <c r="F84">
        <v>1</v>
      </c>
      <c r="G84" s="37" t="s">
        <v>239</v>
      </c>
    </row>
    <row r="85" spans="1:7">
      <c r="A85">
        <f>ROW() - 2</f>
        <v>83</v>
      </c>
      <c r="B85">
        <v>32</v>
      </c>
      <c r="C85" t="s">
        <v>415</v>
      </c>
      <c r="D85" t="s">
        <v>1383</v>
      </c>
      <c r="E85" s="76">
        <v>1</v>
      </c>
      <c r="F85">
        <v>1</v>
      </c>
      <c r="G85" s="37" t="s">
        <v>1210</v>
      </c>
    </row>
    <row r="86" spans="1:7">
      <c r="A86">
        <f>ROW() - 2</f>
        <v>84</v>
      </c>
      <c r="B86">
        <v>32</v>
      </c>
      <c r="C86" t="s">
        <v>416</v>
      </c>
      <c r="D86" t="s">
        <v>1383</v>
      </c>
      <c r="E86" s="76">
        <v>1</v>
      </c>
      <c r="F86">
        <v>1</v>
      </c>
      <c r="G86" s="37" t="s">
        <v>1210</v>
      </c>
    </row>
    <row r="87" spans="1:7">
      <c r="A87">
        <f>ROW() - 2</f>
        <v>85</v>
      </c>
      <c r="B87">
        <v>33</v>
      </c>
      <c r="C87" t="s">
        <v>369</v>
      </c>
      <c r="D87" t="s">
        <v>1384</v>
      </c>
      <c r="E87" s="76">
        <v>1</v>
      </c>
      <c r="F87">
        <v>1</v>
      </c>
      <c r="G87" s="37" t="s">
        <v>239</v>
      </c>
    </row>
    <row r="88" spans="1:7">
      <c r="A88">
        <f>ROW() - 2</f>
        <v>86</v>
      </c>
      <c r="B88">
        <v>33</v>
      </c>
      <c r="C88" t="s">
        <v>480</v>
      </c>
      <c r="D88" t="s">
        <v>1385</v>
      </c>
      <c r="E88" s="76">
        <v>1</v>
      </c>
      <c r="F88">
        <v>1</v>
      </c>
      <c r="G88" s="37" t="s">
        <v>239</v>
      </c>
    </row>
    <row r="89" spans="1:7">
      <c r="A89">
        <f>ROW() - 2</f>
        <v>87</v>
      </c>
      <c r="B89">
        <v>33</v>
      </c>
      <c r="C89" t="s">
        <v>479</v>
      </c>
      <c r="D89" t="s">
        <v>1386</v>
      </c>
      <c r="E89" s="76">
        <v>1</v>
      </c>
      <c r="F89">
        <v>1</v>
      </c>
      <c r="G89" s="37" t="s">
        <v>239</v>
      </c>
    </row>
    <row r="90" spans="1:7">
      <c r="A90">
        <f>ROW() - 2</f>
        <v>88</v>
      </c>
      <c r="B90">
        <v>33</v>
      </c>
      <c r="C90" t="s">
        <v>449</v>
      </c>
      <c r="D90" t="s">
        <v>1387</v>
      </c>
      <c r="E90" s="76">
        <v>1</v>
      </c>
      <c r="F90">
        <v>1</v>
      </c>
      <c r="G90" s="37" t="s">
        <v>1210</v>
      </c>
    </row>
    <row r="91" spans="1:7">
      <c r="A91">
        <f>ROW() - 2</f>
        <v>89</v>
      </c>
      <c r="B91">
        <v>33</v>
      </c>
      <c r="C91" t="s">
        <v>331</v>
      </c>
      <c r="D91" t="s">
        <v>1386</v>
      </c>
      <c r="E91" s="76">
        <v>1</v>
      </c>
      <c r="F91">
        <v>1</v>
      </c>
      <c r="G91" s="37" t="s">
        <v>239</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workbookViewId="0">
      <selection activeCell="G22" sqref="G22"/>
    </sheetView>
  </sheetViews>
  <sheetFormatPr baseColWidth="10" defaultRowHeight="15"/>
  <cols>
    <col min="1" max="2" width="18.6640625" customWidth="1"/>
    <col min="3" max="3" width="18.1640625" customWidth="1"/>
  </cols>
  <sheetData>
    <row r="1" spans="1:3">
      <c r="A1" s="66" t="s">
        <v>1211</v>
      </c>
      <c r="B1" s="66" t="s">
        <v>1214</v>
      </c>
      <c r="C1" s="66" t="s">
        <v>1305</v>
      </c>
    </row>
    <row r="2" spans="1:3">
      <c r="A2" s="83" t="s">
        <v>64</v>
      </c>
      <c r="B2" s="83" t="s">
        <v>66</v>
      </c>
      <c r="C2" s="83" t="s">
        <v>64</v>
      </c>
    </row>
    <row r="3" spans="1:3">
      <c r="A3" s="76">
        <v>2</v>
      </c>
      <c r="B3" s="83" t="s">
        <v>66</v>
      </c>
      <c r="C3" s="76">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66" t="s">
        <v>1211</v>
      </c>
      <c r="B1" s="66" t="s">
        <v>22</v>
      </c>
    </row>
    <row r="2" spans="1:2">
      <c r="A2" s="83" t="s">
        <v>64</v>
      </c>
      <c r="B2" s="81" t="s">
        <v>1303</v>
      </c>
    </row>
    <row r="3" spans="1:2">
      <c r="A3" s="76">
        <v>2</v>
      </c>
      <c r="B3" t="s">
        <v>1304</v>
      </c>
    </row>
    <row r="4" spans="1:2">
      <c r="A4">
        <v>3</v>
      </c>
      <c r="B4" t="s">
        <v>1306</v>
      </c>
    </row>
    <row r="5" spans="1:2">
      <c r="A5">
        <v>4</v>
      </c>
      <c r="B5" t="s">
        <v>1307</v>
      </c>
    </row>
    <row r="6" spans="1:2">
      <c r="A6">
        <v>5</v>
      </c>
      <c r="B6" t="s">
        <v>44</v>
      </c>
    </row>
    <row r="7" spans="1:2">
      <c r="A7">
        <v>6</v>
      </c>
      <c r="B7" t="s">
        <v>1401</v>
      </c>
    </row>
    <row r="8" spans="1:2">
      <c r="A8">
        <v>7</v>
      </c>
      <c r="B8" t="s">
        <v>1402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4"/>
  <sheetViews>
    <sheetView workbookViewId="0">
      <selection activeCell="D6" sqref="D6"/>
    </sheetView>
  </sheetViews>
  <sheetFormatPr baseColWidth="10" defaultRowHeight="15"/>
  <cols>
    <col min="2" max="2" width="28.5" customWidth="1"/>
    <col min="3" max="3" width="22.83203125" customWidth="1"/>
  </cols>
  <sheetData>
    <row r="1" spans="1:3">
      <c r="A1" s="65" t="s">
        <v>1211</v>
      </c>
      <c r="B1" s="66" t="s">
        <v>1214</v>
      </c>
      <c r="C1" s="66" t="s">
        <v>1165</v>
      </c>
    </row>
    <row r="2" spans="1:3">
      <c r="A2" s="82" t="s">
        <v>64</v>
      </c>
      <c r="B2" s="83" t="s">
        <v>70</v>
      </c>
      <c r="C2" s="83" t="s">
        <v>1377</v>
      </c>
    </row>
    <row r="3" spans="1:3">
      <c r="A3" s="89" t="s">
        <v>66</v>
      </c>
      <c r="B3" s="90" t="s">
        <v>70</v>
      </c>
      <c r="C3" s="90" t="s">
        <v>1378</v>
      </c>
    </row>
    <row r="4" spans="1:3">
      <c r="A4" s="76">
        <v>3</v>
      </c>
      <c r="B4" s="76">
        <v>7</v>
      </c>
      <c r="C4" s="76" t="s">
        <v>1379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88"/>
  <sheetViews>
    <sheetView topLeftCell="A72" zoomScaleNormal="70" workbookViewId="0">
      <selection activeCell="F92" sqref="F92"/>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1214</v>
      </c>
      <c r="B1" t="s">
        <v>1211</v>
      </c>
      <c r="C1" t="s">
        <v>1213</v>
      </c>
      <c r="D1" t="s">
        <v>1215</v>
      </c>
      <c r="E1" t="s">
        <v>1391</v>
      </c>
      <c r="F1" t="s">
        <v>1165</v>
      </c>
      <c r="G1" t="s">
        <v>1166</v>
      </c>
      <c r="H1" t="s">
        <v>1167</v>
      </c>
      <c r="I1" t="s">
        <v>493</v>
      </c>
      <c r="J1" t="s">
        <v>1204</v>
      </c>
      <c r="K1" t="s">
        <v>1221</v>
      </c>
      <c r="L1" t="s">
        <v>495</v>
      </c>
    </row>
    <row r="2" spans="1:12" ht="30" customHeight="1">
      <c r="A2" s="37">
        <v>5</v>
      </c>
      <c r="B2" s="37">
        <v>2</v>
      </c>
      <c r="C2" s="37"/>
      <c r="D2" s="37"/>
      <c r="E2" s="37"/>
      <c r="F2" s="43" t="s">
        <v>1168</v>
      </c>
      <c r="G2">
        <v>0.5</v>
      </c>
      <c r="H2">
        <v>0.75</v>
      </c>
      <c r="I2" t="s">
        <v>1169</v>
      </c>
      <c r="J2">
        <v>1</v>
      </c>
      <c r="K2">
        <v>0</v>
      </c>
    </row>
    <row r="3" spans="1:12" ht="28.5" customHeight="1">
      <c r="A3" s="37">
        <v>5</v>
      </c>
      <c r="B3" s="37">
        <v>3</v>
      </c>
      <c r="C3" s="37"/>
      <c r="D3" s="37"/>
      <c r="E3" s="37"/>
      <c r="F3" s="43" t="s">
        <v>1170</v>
      </c>
      <c r="G3">
        <v>0.75</v>
      </c>
      <c r="H3">
        <v>1</v>
      </c>
      <c r="I3" t="s">
        <v>1169</v>
      </c>
      <c r="J3">
        <v>1</v>
      </c>
      <c r="K3">
        <v>0</v>
      </c>
    </row>
    <row r="4" spans="1:12" ht="33" customHeight="1">
      <c r="A4" s="37">
        <v>5</v>
      </c>
      <c r="B4" s="37">
        <v>4</v>
      </c>
      <c r="C4" s="37"/>
      <c r="D4" s="37"/>
      <c r="E4" s="37"/>
      <c r="F4" s="44" t="s">
        <v>1171</v>
      </c>
      <c r="G4">
        <v>0.5</v>
      </c>
      <c r="H4">
        <v>0.75</v>
      </c>
      <c r="I4" t="s">
        <v>1172</v>
      </c>
      <c r="J4">
        <v>1</v>
      </c>
      <c r="K4">
        <v>0</v>
      </c>
    </row>
    <row r="5" spans="1:12" ht="80.25" customHeight="1">
      <c r="A5" s="37">
        <v>5</v>
      </c>
      <c r="B5" s="37">
        <v>5</v>
      </c>
      <c r="C5" s="37"/>
      <c r="D5" s="37"/>
      <c r="E5" s="37"/>
      <c r="F5" s="45" t="s">
        <v>1171</v>
      </c>
      <c r="G5">
        <v>0.75</v>
      </c>
      <c r="H5">
        <v>1</v>
      </c>
      <c r="I5" t="s">
        <v>1172</v>
      </c>
      <c r="J5">
        <v>1</v>
      </c>
      <c r="K5">
        <v>0</v>
      </c>
    </row>
    <row r="6" spans="1:12">
      <c r="A6" s="37">
        <v>5</v>
      </c>
      <c r="B6" s="37">
        <v>6</v>
      </c>
      <c r="C6" s="37"/>
      <c r="D6" s="37"/>
      <c r="E6" s="37"/>
      <c r="F6" t="s">
        <v>1173</v>
      </c>
      <c r="G6">
        <v>0</v>
      </c>
      <c r="H6">
        <v>0.25</v>
      </c>
      <c r="I6" t="s">
        <v>1174</v>
      </c>
      <c r="J6">
        <v>1</v>
      </c>
      <c r="K6">
        <v>0</v>
      </c>
    </row>
    <row r="7" spans="1:12">
      <c r="A7" s="37">
        <v>5</v>
      </c>
      <c r="B7" s="37">
        <v>7</v>
      </c>
      <c r="C7" s="37"/>
      <c r="D7" s="37"/>
      <c r="E7" s="37"/>
      <c r="F7" t="s">
        <v>79</v>
      </c>
      <c r="G7">
        <v>0.25</v>
      </c>
      <c r="H7">
        <v>0.5</v>
      </c>
      <c r="I7" t="s">
        <v>1174</v>
      </c>
      <c r="J7">
        <v>1</v>
      </c>
      <c r="K7">
        <v>0</v>
      </c>
    </row>
    <row r="8" spans="1:12">
      <c r="A8" s="37">
        <v>5</v>
      </c>
      <c r="B8" s="37">
        <v>8</v>
      </c>
      <c r="C8" s="37"/>
      <c r="D8" s="37"/>
      <c r="E8" s="37"/>
      <c r="F8" t="s">
        <v>1175</v>
      </c>
      <c r="G8">
        <v>0.5</v>
      </c>
      <c r="H8">
        <v>0.75</v>
      </c>
      <c r="I8" t="s">
        <v>1174</v>
      </c>
      <c r="J8">
        <v>1</v>
      </c>
      <c r="K8">
        <v>0</v>
      </c>
    </row>
    <row r="9" spans="1:12">
      <c r="A9" s="37">
        <v>5</v>
      </c>
      <c r="B9" s="37">
        <v>9</v>
      </c>
      <c r="C9" s="37"/>
      <c r="D9" s="37"/>
      <c r="E9" s="37"/>
      <c r="F9" t="s">
        <v>1176</v>
      </c>
      <c r="G9">
        <v>0.75</v>
      </c>
      <c r="H9">
        <v>1</v>
      </c>
      <c r="I9" t="s">
        <v>1174</v>
      </c>
      <c r="J9">
        <v>1</v>
      </c>
      <c r="K9">
        <v>0</v>
      </c>
    </row>
    <row r="10" spans="1:12" ht="64">
      <c r="A10" s="37">
        <v>5</v>
      </c>
      <c r="B10" s="37">
        <v>10</v>
      </c>
      <c r="C10" s="37">
        <v>0</v>
      </c>
      <c r="D10" s="37"/>
      <c r="E10" s="37"/>
      <c r="F10" s="43" t="s">
        <v>1177</v>
      </c>
      <c r="G10">
        <v>0.5</v>
      </c>
      <c r="H10">
        <v>0.75</v>
      </c>
      <c r="I10" t="s">
        <v>1169</v>
      </c>
      <c r="J10">
        <v>1</v>
      </c>
      <c r="K10">
        <v>0</v>
      </c>
    </row>
    <row r="11" spans="1:12" ht="96">
      <c r="A11" s="37">
        <v>5</v>
      </c>
      <c r="B11" s="37">
        <v>11</v>
      </c>
      <c r="C11" s="37">
        <v>0</v>
      </c>
      <c r="D11" s="37"/>
      <c r="E11" s="37"/>
      <c r="F11" s="43" t="s">
        <v>1178</v>
      </c>
      <c r="G11">
        <v>0.75</v>
      </c>
      <c r="H11">
        <v>1</v>
      </c>
      <c r="I11" t="s">
        <v>1169</v>
      </c>
      <c r="J11">
        <v>1</v>
      </c>
      <c r="K11">
        <v>0</v>
      </c>
    </row>
    <row r="12" spans="1:12" ht="48">
      <c r="A12" s="37">
        <v>5</v>
      </c>
      <c r="B12" s="37">
        <v>12</v>
      </c>
      <c r="C12" s="37">
        <v>1</v>
      </c>
      <c r="D12" s="37"/>
      <c r="E12" s="37"/>
      <c r="F12" s="43" t="s">
        <v>1179</v>
      </c>
      <c r="G12">
        <v>0.5</v>
      </c>
      <c r="H12">
        <v>1</v>
      </c>
      <c r="I12" t="s">
        <v>1169</v>
      </c>
      <c r="J12">
        <v>1</v>
      </c>
      <c r="K12">
        <v>0</v>
      </c>
    </row>
    <row r="13" spans="1:12" ht="96">
      <c r="A13" s="37">
        <v>5</v>
      </c>
      <c r="B13" s="37">
        <v>13</v>
      </c>
      <c r="C13" s="37">
        <v>2</v>
      </c>
      <c r="D13" s="37"/>
      <c r="E13" s="37"/>
      <c r="F13" s="43" t="s">
        <v>1180</v>
      </c>
      <c r="G13">
        <v>0.5</v>
      </c>
      <c r="H13">
        <v>1</v>
      </c>
      <c r="I13" t="s">
        <v>1169</v>
      </c>
      <c r="J13">
        <v>1</v>
      </c>
      <c r="K13">
        <v>0</v>
      </c>
    </row>
    <row r="14" spans="1:12" ht="64">
      <c r="A14" s="37">
        <v>5</v>
      </c>
      <c r="B14" s="37">
        <v>14</v>
      </c>
      <c r="C14" s="37">
        <v>3</v>
      </c>
      <c r="D14" s="37"/>
      <c r="E14" s="37"/>
      <c r="F14" s="43" t="s">
        <v>1181</v>
      </c>
      <c r="G14">
        <v>0.5</v>
      </c>
      <c r="H14">
        <v>0.75</v>
      </c>
      <c r="I14" t="s">
        <v>1169</v>
      </c>
      <c r="J14">
        <v>1</v>
      </c>
      <c r="K14">
        <v>0</v>
      </c>
    </row>
    <row r="15" spans="1:12" ht="96">
      <c r="A15" s="37">
        <v>5</v>
      </c>
      <c r="B15" s="37">
        <v>15</v>
      </c>
      <c r="C15" s="37">
        <v>3</v>
      </c>
      <c r="D15" s="37"/>
      <c r="E15" s="37"/>
      <c r="F15" s="43" t="s">
        <v>1182</v>
      </c>
      <c r="G15">
        <v>0.75</v>
      </c>
      <c r="H15">
        <v>1</v>
      </c>
      <c r="I15" t="s">
        <v>1169</v>
      </c>
      <c r="J15">
        <v>1</v>
      </c>
      <c r="K15">
        <v>0</v>
      </c>
    </row>
    <row r="16" spans="1:12" ht="48">
      <c r="A16" s="37">
        <v>5</v>
      </c>
      <c r="B16" s="37">
        <v>16</v>
      </c>
      <c r="C16" s="37">
        <v>4</v>
      </c>
      <c r="D16" s="37"/>
      <c r="E16" s="37"/>
      <c r="F16" s="43" t="s">
        <v>1183</v>
      </c>
      <c r="G16">
        <v>0.5</v>
      </c>
      <c r="H16">
        <v>0.75</v>
      </c>
      <c r="I16" t="s">
        <v>1169</v>
      </c>
      <c r="J16">
        <v>1</v>
      </c>
      <c r="K16">
        <v>0</v>
      </c>
    </row>
    <row r="17" spans="1:12" ht="128">
      <c r="A17" s="37">
        <v>5</v>
      </c>
      <c r="B17" s="37">
        <v>17</v>
      </c>
      <c r="C17" s="37">
        <v>4</v>
      </c>
      <c r="D17" s="37"/>
      <c r="E17" s="37"/>
      <c r="F17" s="43" t="s">
        <v>1184</v>
      </c>
      <c r="G17">
        <v>0.75</v>
      </c>
      <c r="H17">
        <v>1</v>
      </c>
      <c r="I17" t="s">
        <v>1169</v>
      </c>
      <c r="J17">
        <v>1</v>
      </c>
      <c r="K17">
        <v>0</v>
      </c>
    </row>
    <row r="18" spans="1:12" ht="48">
      <c r="A18" s="37">
        <v>5</v>
      </c>
      <c r="B18" s="37">
        <v>18</v>
      </c>
      <c r="C18" s="37"/>
      <c r="D18" s="37"/>
      <c r="E18" s="37"/>
      <c r="F18" s="50" t="s">
        <v>1200</v>
      </c>
      <c r="G18">
        <v>0.5</v>
      </c>
      <c r="H18">
        <v>1</v>
      </c>
      <c r="I18" t="s">
        <v>5</v>
      </c>
      <c r="J18">
        <v>1</v>
      </c>
      <c r="K18">
        <v>0</v>
      </c>
    </row>
    <row r="19" spans="1:12" ht="119">
      <c r="A19" s="37">
        <v>5</v>
      </c>
      <c r="B19" s="37">
        <v>19</v>
      </c>
      <c r="C19" s="37"/>
      <c r="D19" s="37">
        <v>1</v>
      </c>
      <c r="E19" s="37"/>
      <c r="F19" s="48" t="s">
        <v>1198</v>
      </c>
      <c r="G19">
        <v>0.75</v>
      </c>
      <c r="H19">
        <v>1</v>
      </c>
      <c r="I19" t="s">
        <v>505</v>
      </c>
      <c r="J19">
        <v>1</v>
      </c>
      <c r="K19">
        <v>0</v>
      </c>
    </row>
    <row r="20" spans="1:12" ht="350">
      <c r="A20" s="37">
        <v>5</v>
      </c>
      <c r="B20" s="37">
        <v>20</v>
      </c>
      <c r="C20" s="37"/>
      <c r="D20" s="37">
        <v>3</v>
      </c>
      <c r="E20" s="37"/>
      <c r="F20" s="49" t="s">
        <v>1199</v>
      </c>
      <c r="G20">
        <v>0.75</v>
      </c>
      <c r="H20">
        <v>1</v>
      </c>
      <c r="I20" t="s">
        <v>505</v>
      </c>
      <c r="J20">
        <v>1</v>
      </c>
      <c r="K20">
        <v>0</v>
      </c>
    </row>
    <row r="21" spans="1:12" ht="64">
      <c r="A21" s="37">
        <v>5</v>
      </c>
      <c r="B21" s="37">
        <v>21</v>
      </c>
      <c r="C21" s="37"/>
      <c r="D21" s="37">
        <v>5</v>
      </c>
      <c r="E21" s="37"/>
      <c r="F21" s="51" t="s">
        <v>1201</v>
      </c>
      <c r="G21">
        <v>0.75</v>
      </c>
      <c r="H21">
        <v>1</v>
      </c>
      <c r="I21" t="s">
        <v>505</v>
      </c>
      <c r="J21">
        <v>1</v>
      </c>
      <c r="K21">
        <v>0</v>
      </c>
    </row>
    <row r="22" spans="1:12" ht="128">
      <c r="A22" s="37">
        <v>5</v>
      </c>
      <c r="B22" s="37">
        <v>22</v>
      </c>
      <c r="C22" s="37"/>
      <c r="D22" s="37">
        <v>10</v>
      </c>
      <c r="E22" s="37"/>
      <c r="F22" s="51" t="s">
        <v>1202</v>
      </c>
      <c r="G22">
        <v>0.75</v>
      </c>
      <c r="H22">
        <v>1</v>
      </c>
      <c r="I22" t="s">
        <v>505</v>
      </c>
      <c r="J22">
        <v>1</v>
      </c>
      <c r="K22">
        <v>0</v>
      </c>
    </row>
    <row r="23" spans="1:12" ht="112">
      <c r="A23" s="37">
        <v>5</v>
      </c>
      <c r="B23" s="37">
        <v>23</v>
      </c>
      <c r="C23" s="37"/>
      <c r="D23" s="37">
        <v>18</v>
      </c>
      <c r="E23" s="37"/>
      <c r="F23" s="52" t="s">
        <v>1203</v>
      </c>
      <c r="G23">
        <v>0.75</v>
      </c>
      <c r="H23">
        <v>1</v>
      </c>
      <c r="I23" t="s">
        <v>505</v>
      </c>
      <c r="J23">
        <v>1</v>
      </c>
      <c r="K23">
        <v>0</v>
      </c>
    </row>
    <row r="24" spans="1:12">
      <c r="A24" s="37">
        <v>6</v>
      </c>
      <c r="B24" s="37" t="s">
        <v>1235</v>
      </c>
      <c r="C24" s="37"/>
      <c r="D24" s="37"/>
      <c r="E24" s="37"/>
      <c r="F24" t="s">
        <v>1239</v>
      </c>
      <c r="G24">
        <v>0</v>
      </c>
      <c r="H24">
        <v>0.25</v>
      </c>
      <c r="I24" t="s">
        <v>1174</v>
      </c>
      <c r="J24">
        <v>1</v>
      </c>
      <c r="K24">
        <v>0</v>
      </c>
    </row>
    <row r="25" spans="1:12">
      <c r="A25" s="37">
        <v>6</v>
      </c>
      <c r="B25" s="37" t="s">
        <v>1236</v>
      </c>
      <c r="C25" s="37"/>
      <c r="D25" s="37"/>
      <c r="E25" s="37"/>
      <c r="F25" t="s">
        <v>1248</v>
      </c>
      <c r="G25">
        <v>0.25</v>
      </c>
      <c r="H25">
        <v>0.5</v>
      </c>
      <c r="I25" t="s">
        <v>1174</v>
      </c>
      <c r="J25">
        <v>1</v>
      </c>
      <c r="K25">
        <v>0</v>
      </c>
    </row>
    <row r="26" spans="1:12">
      <c r="A26" s="37">
        <v>6</v>
      </c>
      <c r="B26" s="37" t="s">
        <v>1237</v>
      </c>
      <c r="C26" s="37"/>
      <c r="D26" s="37"/>
      <c r="E26" s="37"/>
      <c r="F26" t="s">
        <v>1240</v>
      </c>
      <c r="G26">
        <v>0.5</v>
      </c>
      <c r="H26">
        <v>0.75</v>
      </c>
      <c r="I26" t="s">
        <v>1174</v>
      </c>
      <c r="J26">
        <v>1</v>
      </c>
      <c r="K26">
        <v>0</v>
      </c>
    </row>
    <row r="27" spans="1:12">
      <c r="A27" s="37">
        <v>6</v>
      </c>
      <c r="B27" s="37" t="s">
        <v>1238</v>
      </c>
      <c r="C27" s="37"/>
      <c r="D27" s="37"/>
      <c r="E27" s="37"/>
      <c r="F27" t="s">
        <v>1247</v>
      </c>
      <c r="G27">
        <v>0.75</v>
      </c>
      <c r="H27">
        <v>1</v>
      </c>
      <c r="I27" t="s">
        <v>1174</v>
      </c>
      <c r="J27">
        <v>1</v>
      </c>
      <c r="K27">
        <v>0</v>
      </c>
    </row>
    <row r="28" spans="1:12" ht="64">
      <c r="A28" s="37">
        <v>6</v>
      </c>
      <c r="B28" s="37" t="s">
        <v>1253</v>
      </c>
      <c r="C28" s="70"/>
      <c r="D28" s="70"/>
      <c r="E28" s="70"/>
      <c r="F28" s="72" t="s">
        <v>1243</v>
      </c>
      <c r="G28" s="71">
        <v>0</v>
      </c>
      <c r="H28" s="71">
        <v>0.25</v>
      </c>
      <c r="I28" s="71" t="s">
        <v>1169</v>
      </c>
      <c r="J28" s="71">
        <v>1</v>
      </c>
      <c r="K28" s="71">
        <v>0</v>
      </c>
      <c r="L28" s="71"/>
    </row>
    <row r="29" spans="1:12" ht="64">
      <c r="A29" s="37">
        <v>6</v>
      </c>
      <c r="B29" s="37" t="s">
        <v>1254</v>
      </c>
      <c r="C29" s="37"/>
      <c r="D29" s="37"/>
      <c r="E29" s="37"/>
      <c r="F29" s="72" t="s">
        <v>1244</v>
      </c>
      <c r="G29">
        <v>0.25</v>
      </c>
      <c r="H29">
        <v>0.5</v>
      </c>
      <c r="I29" s="71" t="s">
        <v>1169</v>
      </c>
      <c r="J29">
        <v>1</v>
      </c>
      <c r="K29">
        <v>0</v>
      </c>
    </row>
    <row r="30" spans="1:12" ht="144">
      <c r="A30" s="37">
        <v>6</v>
      </c>
      <c r="B30" s="37" t="s">
        <v>1255</v>
      </c>
      <c r="C30" s="37"/>
      <c r="D30" s="37"/>
      <c r="E30" s="37"/>
      <c r="F30" s="72" t="s">
        <v>1245</v>
      </c>
      <c r="G30">
        <v>0.5</v>
      </c>
      <c r="H30">
        <v>0.75</v>
      </c>
      <c r="I30" s="71" t="s">
        <v>1169</v>
      </c>
      <c r="J30">
        <v>1</v>
      </c>
      <c r="K30">
        <v>0</v>
      </c>
    </row>
    <row r="31" spans="1:12" ht="160">
      <c r="A31" s="37">
        <v>6</v>
      </c>
      <c r="B31" s="37" t="s">
        <v>1256</v>
      </c>
      <c r="C31" s="37"/>
      <c r="D31" s="37"/>
      <c r="E31" s="37"/>
      <c r="F31" s="72" t="s">
        <v>1246</v>
      </c>
      <c r="G31">
        <v>0.75</v>
      </c>
      <c r="H31">
        <v>1</v>
      </c>
      <c r="I31" s="71" t="s">
        <v>1169</v>
      </c>
      <c r="J31">
        <v>1</v>
      </c>
      <c r="K31">
        <v>0</v>
      </c>
    </row>
    <row r="32" spans="1:12" ht="96">
      <c r="A32" s="37">
        <v>6</v>
      </c>
      <c r="B32" s="37" t="s">
        <v>1257</v>
      </c>
      <c r="C32" s="37"/>
      <c r="D32" s="37"/>
      <c r="E32" s="37"/>
      <c r="F32" s="73" t="s">
        <v>1249</v>
      </c>
      <c r="G32">
        <v>0.25</v>
      </c>
      <c r="H32">
        <v>1</v>
      </c>
      <c r="I32" t="s">
        <v>1172</v>
      </c>
      <c r="J32">
        <v>1</v>
      </c>
      <c r="K32">
        <v>0</v>
      </c>
    </row>
    <row r="33" spans="1:11" ht="48">
      <c r="A33" s="37">
        <v>6</v>
      </c>
      <c r="B33" s="37" t="s">
        <v>1258</v>
      </c>
      <c r="C33" s="37" t="s">
        <v>1210</v>
      </c>
      <c r="D33" s="37"/>
      <c r="E33" s="37"/>
      <c r="F33" s="74" t="s">
        <v>1250</v>
      </c>
      <c r="G33">
        <v>0.25</v>
      </c>
      <c r="H33">
        <v>0.5</v>
      </c>
      <c r="I33" t="s">
        <v>1169</v>
      </c>
      <c r="J33">
        <v>1</v>
      </c>
      <c r="K33">
        <v>0</v>
      </c>
    </row>
    <row r="34" spans="1:11" ht="48">
      <c r="A34" s="37">
        <v>6</v>
      </c>
      <c r="B34" s="37" t="s">
        <v>1259</v>
      </c>
      <c r="C34" s="37" t="s">
        <v>1210</v>
      </c>
      <c r="D34" s="37"/>
      <c r="E34" s="37"/>
      <c r="F34" s="74" t="s">
        <v>1251</v>
      </c>
      <c r="G34">
        <v>0.5</v>
      </c>
      <c r="H34">
        <v>0.75</v>
      </c>
      <c r="I34" t="s">
        <v>1169</v>
      </c>
      <c r="J34">
        <v>1</v>
      </c>
      <c r="K34">
        <v>0</v>
      </c>
    </row>
    <row r="35" spans="1:11" ht="48">
      <c r="A35" s="37">
        <v>6</v>
      </c>
      <c r="B35" s="37" t="s">
        <v>1260</v>
      </c>
      <c r="C35" s="37" t="s">
        <v>1210</v>
      </c>
      <c r="D35" s="37"/>
      <c r="E35" s="37"/>
      <c r="F35" s="74" t="s">
        <v>1252</v>
      </c>
      <c r="G35">
        <v>0.75</v>
      </c>
      <c r="H35">
        <v>1</v>
      </c>
      <c r="I35" t="s">
        <v>1169</v>
      </c>
      <c r="J35">
        <v>1</v>
      </c>
      <c r="K35">
        <v>0</v>
      </c>
    </row>
    <row r="36" spans="1:11" ht="48">
      <c r="A36" s="37">
        <v>6</v>
      </c>
      <c r="B36" s="37" t="s">
        <v>1276</v>
      </c>
      <c r="C36" s="37">
        <v>7</v>
      </c>
      <c r="D36" s="37"/>
      <c r="E36" s="37"/>
      <c r="F36" s="74" t="s">
        <v>1261</v>
      </c>
      <c r="G36">
        <v>0.5</v>
      </c>
      <c r="H36">
        <v>1</v>
      </c>
      <c r="I36" t="s">
        <v>1169</v>
      </c>
      <c r="J36">
        <v>1</v>
      </c>
      <c r="K36">
        <v>0</v>
      </c>
    </row>
    <row r="37" spans="1:11" ht="96">
      <c r="A37" s="37">
        <v>6</v>
      </c>
      <c r="B37" s="37" t="s">
        <v>1277</v>
      </c>
      <c r="C37" s="37" t="s">
        <v>1262</v>
      </c>
      <c r="D37" s="37"/>
      <c r="E37" s="37"/>
      <c r="F37" s="74" t="s">
        <v>1264</v>
      </c>
      <c r="G37">
        <v>0.25</v>
      </c>
      <c r="H37">
        <v>0.5</v>
      </c>
      <c r="I37" t="s">
        <v>1169</v>
      </c>
      <c r="J37">
        <v>1</v>
      </c>
      <c r="K37">
        <v>0</v>
      </c>
    </row>
    <row r="38" spans="1:11" ht="64">
      <c r="A38" s="37">
        <v>6</v>
      </c>
      <c r="B38" s="37" t="s">
        <v>1278</v>
      </c>
      <c r="C38" s="37" t="s">
        <v>1262</v>
      </c>
      <c r="D38" s="37"/>
      <c r="E38" s="37"/>
      <c r="F38" s="74" t="s">
        <v>1265</v>
      </c>
      <c r="G38">
        <v>0.5</v>
      </c>
      <c r="H38">
        <v>0.75</v>
      </c>
      <c r="I38" t="s">
        <v>1169</v>
      </c>
      <c r="J38">
        <v>1</v>
      </c>
      <c r="K38">
        <v>0</v>
      </c>
    </row>
    <row r="39" spans="1:11" ht="64">
      <c r="A39" s="37">
        <v>6</v>
      </c>
      <c r="B39" s="37" t="s">
        <v>1279</v>
      </c>
      <c r="C39" s="37" t="s">
        <v>1262</v>
      </c>
      <c r="D39" s="37"/>
      <c r="E39" s="37"/>
      <c r="F39" s="74" t="s">
        <v>1266</v>
      </c>
      <c r="G39">
        <v>0.75</v>
      </c>
      <c r="H39">
        <v>1</v>
      </c>
      <c r="I39" t="s">
        <v>1169</v>
      </c>
      <c r="J39">
        <v>1</v>
      </c>
      <c r="K39">
        <v>0</v>
      </c>
    </row>
    <row r="40" spans="1:11" ht="96">
      <c r="A40" s="37">
        <v>6</v>
      </c>
      <c r="B40" s="37" t="s">
        <v>1280</v>
      </c>
      <c r="C40" s="37" t="s">
        <v>1263</v>
      </c>
      <c r="D40" s="37"/>
      <c r="E40" s="37"/>
      <c r="F40" s="74" t="s">
        <v>1267</v>
      </c>
      <c r="G40">
        <v>0.5</v>
      </c>
      <c r="H40">
        <v>1</v>
      </c>
      <c r="I40" t="s">
        <v>1169</v>
      </c>
      <c r="J40">
        <v>1</v>
      </c>
      <c r="K40">
        <v>0</v>
      </c>
    </row>
    <row r="41" spans="1:11" ht="64">
      <c r="A41" s="37">
        <v>6</v>
      </c>
      <c r="B41" s="37" t="s">
        <v>1281</v>
      </c>
      <c r="C41" s="37">
        <v>10</v>
      </c>
      <c r="D41" s="37"/>
      <c r="E41" s="37"/>
      <c r="F41" s="75" t="s">
        <v>1268</v>
      </c>
      <c r="G41">
        <v>0.25</v>
      </c>
      <c r="H41">
        <v>0.5</v>
      </c>
      <c r="I41" t="s">
        <v>1169</v>
      </c>
      <c r="J41">
        <v>1</v>
      </c>
      <c r="K41">
        <v>0</v>
      </c>
    </row>
    <row r="42" spans="1:11" ht="64">
      <c r="A42" s="37">
        <v>6</v>
      </c>
      <c r="B42" s="37" t="s">
        <v>1282</v>
      </c>
      <c r="C42" s="37">
        <v>10</v>
      </c>
      <c r="D42" s="37"/>
      <c r="E42" s="37"/>
      <c r="F42" s="75" t="s">
        <v>1269</v>
      </c>
      <c r="G42">
        <v>0.5</v>
      </c>
      <c r="H42">
        <v>0.75</v>
      </c>
      <c r="I42" t="s">
        <v>1169</v>
      </c>
      <c r="J42">
        <v>1</v>
      </c>
      <c r="K42">
        <v>0</v>
      </c>
    </row>
    <row r="43" spans="1:11" ht="96">
      <c r="A43" s="37">
        <v>6</v>
      </c>
      <c r="B43" s="37" t="s">
        <v>1283</v>
      </c>
      <c r="C43" s="37">
        <v>10</v>
      </c>
      <c r="D43" s="37"/>
      <c r="E43" s="37"/>
      <c r="F43" s="75" t="s">
        <v>1270</v>
      </c>
      <c r="G43">
        <v>0.75</v>
      </c>
      <c r="H43">
        <v>1</v>
      </c>
      <c r="I43" t="s">
        <v>1169</v>
      </c>
      <c r="J43">
        <v>1</v>
      </c>
      <c r="K43">
        <v>0</v>
      </c>
    </row>
    <row r="44" spans="1:11" ht="64">
      <c r="A44" s="37">
        <v>6</v>
      </c>
      <c r="B44" s="37" t="s">
        <v>1284</v>
      </c>
      <c r="C44" s="37" t="s">
        <v>1274</v>
      </c>
      <c r="D44" s="37"/>
      <c r="E44" s="37"/>
      <c r="F44" s="74" t="s">
        <v>1271</v>
      </c>
      <c r="G44">
        <v>0.25</v>
      </c>
      <c r="H44">
        <v>0.5</v>
      </c>
      <c r="I44" t="s">
        <v>1169</v>
      </c>
      <c r="J44">
        <v>1</v>
      </c>
      <c r="K44">
        <v>0</v>
      </c>
    </row>
    <row r="45" spans="1:11" ht="32">
      <c r="A45" s="37">
        <v>6</v>
      </c>
      <c r="B45" s="37" t="s">
        <v>1285</v>
      </c>
      <c r="C45" s="37" t="s">
        <v>1274</v>
      </c>
      <c r="D45" s="37"/>
      <c r="E45" s="37"/>
      <c r="F45" s="74" t="s">
        <v>1272</v>
      </c>
      <c r="G45">
        <v>0.5</v>
      </c>
      <c r="H45">
        <v>0.75</v>
      </c>
      <c r="I45" t="s">
        <v>1169</v>
      </c>
      <c r="J45">
        <v>1</v>
      </c>
      <c r="K45">
        <v>0</v>
      </c>
    </row>
    <row r="46" spans="1:11" ht="48">
      <c r="A46" s="37">
        <v>6</v>
      </c>
      <c r="B46" s="37" t="s">
        <v>1286</v>
      </c>
      <c r="C46" s="37" t="s">
        <v>1274</v>
      </c>
      <c r="D46" s="37"/>
      <c r="E46" s="37"/>
      <c r="F46" s="74" t="s">
        <v>1273</v>
      </c>
      <c r="G46">
        <v>0.75</v>
      </c>
      <c r="H46">
        <v>1</v>
      </c>
      <c r="I46" t="s">
        <v>1169</v>
      </c>
      <c r="J46">
        <v>1</v>
      </c>
      <c r="K46">
        <v>0</v>
      </c>
    </row>
    <row r="47" spans="1:11" ht="48">
      <c r="A47" s="37">
        <v>6</v>
      </c>
      <c r="B47" s="37" t="s">
        <v>1287</v>
      </c>
      <c r="C47" s="37">
        <v>12</v>
      </c>
      <c r="D47" s="37"/>
      <c r="E47" s="37"/>
      <c r="F47" s="75" t="s">
        <v>1275</v>
      </c>
      <c r="G47">
        <v>0.5</v>
      </c>
      <c r="H47">
        <v>1</v>
      </c>
      <c r="I47" t="s">
        <v>1169</v>
      </c>
      <c r="J47">
        <v>1</v>
      </c>
      <c r="K47">
        <v>0</v>
      </c>
    </row>
    <row r="48" spans="1:11">
      <c r="A48" s="37" t="s">
        <v>64</v>
      </c>
      <c r="B48" s="37" t="s">
        <v>1299</v>
      </c>
      <c r="C48" s="37"/>
      <c r="D48" s="37"/>
      <c r="E48" s="37"/>
      <c r="F48" t="s">
        <v>1173</v>
      </c>
      <c r="G48">
        <v>0</v>
      </c>
      <c r="H48">
        <v>0.25</v>
      </c>
      <c r="I48" t="s">
        <v>1174</v>
      </c>
      <c r="J48">
        <v>1</v>
      </c>
      <c r="K48">
        <v>0</v>
      </c>
    </row>
    <row r="49" spans="1:11">
      <c r="A49" s="37" t="s">
        <v>64</v>
      </c>
      <c r="B49" s="37" t="s">
        <v>1300</v>
      </c>
      <c r="C49" s="37"/>
      <c r="D49" s="37"/>
      <c r="E49" s="37"/>
      <c r="F49" t="s">
        <v>79</v>
      </c>
      <c r="G49">
        <v>0.25</v>
      </c>
      <c r="H49">
        <v>0.5</v>
      </c>
      <c r="I49" t="s">
        <v>1174</v>
      </c>
      <c r="J49">
        <v>1</v>
      </c>
      <c r="K49">
        <v>0</v>
      </c>
    </row>
    <row r="50" spans="1:11">
      <c r="A50" s="37" t="s">
        <v>64</v>
      </c>
      <c r="B50" s="37" t="s">
        <v>1301</v>
      </c>
      <c r="C50" s="37"/>
      <c r="D50" s="37"/>
      <c r="E50" s="37"/>
      <c r="F50" t="s">
        <v>1297</v>
      </c>
      <c r="G50">
        <v>0.5</v>
      </c>
      <c r="H50">
        <v>0.75</v>
      </c>
      <c r="I50" t="s">
        <v>1174</v>
      </c>
      <c r="J50">
        <v>1</v>
      </c>
      <c r="K50">
        <v>0</v>
      </c>
    </row>
    <row r="51" spans="1:11">
      <c r="A51" s="37" t="s">
        <v>64</v>
      </c>
      <c r="B51" s="37" t="s">
        <v>1302</v>
      </c>
      <c r="C51" s="37"/>
      <c r="D51" s="37"/>
      <c r="E51" s="37"/>
      <c r="F51" t="s">
        <v>1298</v>
      </c>
      <c r="G51">
        <v>0.75</v>
      </c>
      <c r="H51">
        <v>1</v>
      </c>
      <c r="I51" t="s">
        <v>1174</v>
      </c>
      <c r="J51">
        <v>1</v>
      </c>
      <c r="K51">
        <v>0</v>
      </c>
    </row>
    <row r="52" spans="1:11">
      <c r="A52" s="37" t="s">
        <v>66</v>
      </c>
      <c r="B52" s="37" t="s">
        <v>1325</v>
      </c>
      <c r="C52" s="37"/>
      <c r="D52" s="37"/>
      <c r="E52" s="37"/>
      <c r="F52" t="s">
        <v>1323</v>
      </c>
      <c r="G52">
        <v>0</v>
      </c>
      <c r="H52">
        <v>0.4</v>
      </c>
      <c r="I52" t="s">
        <v>1174</v>
      </c>
      <c r="J52">
        <v>1</v>
      </c>
      <c r="K52">
        <v>0</v>
      </c>
    </row>
    <row r="53" spans="1:11">
      <c r="A53" s="37" t="s">
        <v>66</v>
      </c>
      <c r="B53" s="37" t="s">
        <v>1326</v>
      </c>
      <c r="C53" s="37"/>
      <c r="D53" s="37"/>
      <c r="E53" s="37"/>
      <c r="F53" t="s">
        <v>1324</v>
      </c>
      <c r="G53">
        <v>0.4</v>
      </c>
      <c r="H53">
        <v>1</v>
      </c>
      <c r="I53" t="s">
        <v>1174</v>
      </c>
      <c r="J53">
        <v>1</v>
      </c>
      <c r="K53">
        <v>0</v>
      </c>
    </row>
    <row r="54" spans="1:11">
      <c r="A54" s="37" t="s">
        <v>146</v>
      </c>
      <c r="B54" s="37" t="s">
        <v>1327</v>
      </c>
      <c r="C54" s="37"/>
      <c r="D54" s="37"/>
      <c r="E54" s="37"/>
      <c r="F54" t="s">
        <v>1323</v>
      </c>
      <c r="G54">
        <v>0</v>
      </c>
      <c r="H54">
        <v>0.4</v>
      </c>
      <c r="I54" t="s">
        <v>1174</v>
      </c>
      <c r="J54">
        <v>1</v>
      </c>
      <c r="K54">
        <v>0</v>
      </c>
    </row>
    <row r="55" spans="1:11">
      <c r="A55" s="37" t="s">
        <v>146</v>
      </c>
      <c r="B55" s="37" t="s">
        <v>1328</v>
      </c>
      <c r="C55" s="37"/>
      <c r="D55" s="37"/>
      <c r="E55" s="37"/>
      <c r="F55" t="s">
        <v>1324</v>
      </c>
      <c r="G55">
        <v>0.4</v>
      </c>
      <c r="H55">
        <v>1</v>
      </c>
      <c r="I55" t="s">
        <v>1174</v>
      </c>
      <c r="J55">
        <v>1</v>
      </c>
      <c r="K55">
        <v>0</v>
      </c>
    </row>
    <row r="56" spans="1:11" ht="48">
      <c r="A56" s="37" t="s">
        <v>66</v>
      </c>
      <c r="B56" s="37" t="s">
        <v>1356</v>
      </c>
      <c r="C56" s="37"/>
      <c r="D56" s="37"/>
      <c r="E56" s="37"/>
      <c r="F56" s="84" t="s">
        <v>1329</v>
      </c>
      <c r="G56">
        <v>0</v>
      </c>
      <c r="H56">
        <v>0.4</v>
      </c>
      <c r="I56" t="s">
        <v>1169</v>
      </c>
      <c r="J56">
        <v>1</v>
      </c>
      <c r="K56">
        <v>0</v>
      </c>
    </row>
    <row r="57" spans="1:11" ht="112">
      <c r="A57" s="37" t="s">
        <v>66</v>
      </c>
      <c r="B57" s="37" t="s">
        <v>1357</v>
      </c>
      <c r="C57" s="37"/>
      <c r="D57" s="37"/>
      <c r="E57" s="37"/>
      <c r="F57" s="8" t="s">
        <v>1330</v>
      </c>
      <c r="G57">
        <v>0.4</v>
      </c>
      <c r="H57">
        <v>1</v>
      </c>
      <c r="I57" t="s">
        <v>1169</v>
      </c>
      <c r="J57">
        <v>1</v>
      </c>
      <c r="K57">
        <v>0</v>
      </c>
    </row>
    <row r="58" spans="1:11" ht="60">
      <c r="A58" s="37" t="s">
        <v>66</v>
      </c>
      <c r="B58" s="37" t="s">
        <v>1358</v>
      </c>
      <c r="C58" s="37" t="s">
        <v>1350</v>
      </c>
      <c r="D58" s="37"/>
      <c r="E58" s="37"/>
      <c r="F58" s="85" t="s">
        <v>1331</v>
      </c>
      <c r="G58">
        <v>0.4</v>
      </c>
      <c r="H58">
        <v>1</v>
      </c>
      <c r="I58" t="s">
        <v>1169</v>
      </c>
      <c r="J58">
        <v>1</v>
      </c>
      <c r="K58">
        <v>0</v>
      </c>
    </row>
    <row r="59" spans="1:11" ht="80">
      <c r="A59" s="37" t="s">
        <v>66</v>
      </c>
      <c r="B59" s="37" t="s">
        <v>1359</v>
      </c>
      <c r="C59" s="37" t="s">
        <v>1351</v>
      </c>
      <c r="D59" s="37"/>
      <c r="E59" s="37"/>
      <c r="F59" s="85" t="s">
        <v>1332</v>
      </c>
      <c r="G59">
        <v>0.4</v>
      </c>
      <c r="H59">
        <v>1</v>
      </c>
      <c r="I59" t="s">
        <v>1169</v>
      </c>
      <c r="J59">
        <v>1</v>
      </c>
      <c r="K59">
        <v>0</v>
      </c>
    </row>
    <row r="60" spans="1:11" ht="80">
      <c r="A60" s="37" t="s">
        <v>66</v>
      </c>
      <c r="B60" s="37" t="s">
        <v>1360</v>
      </c>
      <c r="C60" s="37" t="s">
        <v>1352</v>
      </c>
      <c r="D60" s="37"/>
      <c r="E60" s="37"/>
      <c r="F60" s="85" t="s">
        <v>1333</v>
      </c>
      <c r="G60">
        <v>0.4</v>
      </c>
      <c r="H60">
        <v>1</v>
      </c>
      <c r="I60" t="s">
        <v>1169</v>
      </c>
      <c r="J60">
        <v>1</v>
      </c>
      <c r="K60">
        <v>0</v>
      </c>
    </row>
    <row r="61" spans="1:11" ht="60">
      <c r="A61" s="37" t="s">
        <v>66</v>
      </c>
      <c r="B61" s="37" t="s">
        <v>1361</v>
      </c>
      <c r="C61" s="37" t="s">
        <v>1353</v>
      </c>
      <c r="D61" s="37"/>
      <c r="E61" s="37"/>
      <c r="F61" s="85" t="s">
        <v>1334</v>
      </c>
      <c r="G61">
        <v>0.4</v>
      </c>
      <c r="H61">
        <v>1</v>
      </c>
      <c r="I61" t="s">
        <v>1169</v>
      </c>
      <c r="J61">
        <v>1</v>
      </c>
      <c r="K61">
        <v>0</v>
      </c>
    </row>
    <row r="62" spans="1:11" ht="80">
      <c r="A62" s="37" t="s">
        <v>66</v>
      </c>
      <c r="B62" s="37" t="s">
        <v>1362</v>
      </c>
      <c r="C62" s="37" t="s">
        <v>1354</v>
      </c>
      <c r="D62" s="37"/>
      <c r="E62" s="37"/>
      <c r="F62" s="85" t="s">
        <v>1335</v>
      </c>
      <c r="G62">
        <v>0.4</v>
      </c>
      <c r="H62">
        <v>1</v>
      </c>
      <c r="I62" t="s">
        <v>1169</v>
      </c>
      <c r="J62">
        <v>1</v>
      </c>
      <c r="K62">
        <v>0</v>
      </c>
    </row>
    <row r="63" spans="1:11" ht="40">
      <c r="A63" s="37" t="s">
        <v>66</v>
      </c>
      <c r="B63" s="37" t="s">
        <v>1363</v>
      </c>
      <c r="C63" s="37" t="s">
        <v>1355</v>
      </c>
      <c r="D63" s="37"/>
      <c r="E63" s="37"/>
      <c r="F63" s="85" t="s">
        <v>1336</v>
      </c>
      <c r="G63">
        <v>0.4</v>
      </c>
      <c r="H63">
        <v>1</v>
      </c>
      <c r="I63" t="s">
        <v>1169</v>
      </c>
      <c r="J63">
        <v>1</v>
      </c>
      <c r="K63">
        <v>0</v>
      </c>
    </row>
    <row r="64" spans="1:11" ht="40">
      <c r="A64" s="37" t="s">
        <v>66</v>
      </c>
      <c r="B64" s="37" t="s">
        <v>1364</v>
      </c>
      <c r="C64" s="37" t="s">
        <v>1235</v>
      </c>
      <c r="D64" s="37"/>
      <c r="E64" s="37"/>
      <c r="F64" s="85" t="s">
        <v>1337</v>
      </c>
      <c r="G64">
        <v>0.4</v>
      </c>
      <c r="H64">
        <v>1</v>
      </c>
      <c r="I64" t="s">
        <v>1169</v>
      </c>
      <c r="J64">
        <v>1</v>
      </c>
      <c r="K64">
        <v>0</v>
      </c>
    </row>
    <row r="65" spans="1:11" ht="40">
      <c r="A65" s="37" t="s">
        <v>66</v>
      </c>
      <c r="B65" s="37" t="s">
        <v>1365</v>
      </c>
      <c r="C65" s="37" t="s">
        <v>1236</v>
      </c>
      <c r="D65" s="37"/>
      <c r="E65" s="37"/>
      <c r="F65" s="85" t="s">
        <v>1338</v>
      </c>
      <c r="G65">
        <v>0.4</v>
      </c>
      <c r="H65">
        <v>1</v>
      </c>
      <c r="I65" t="s">
        <v>1169</v>
      </c>
      <c r="J65">
        <v>1</v>
      </c>
      <c r="K65">
        <v>0</v>
      </c>
    </row>
    <row r="66" spans="1:11" ht="144">
      <c r="A66" s="37" t="s">
        <v>66</v>
      </c>
      <c r="B66" s="37" t="s">
        <v>1366</v>
      </c>
      <c r="C66" s="37"/>
      <c r="D66" s="37"/>
      <c r="E66" s="37"/>
      <c r="F66" s="86" t="s">
        <v>1339</v>
      </c>
      <c r="G66">
        <v>0.4</v>
      </c>
      <c r="H66">
        <v>1</v>
      </c>
      <c r="I66" t="s">
        <v>1172</v>
      </c>
      <c r="J66">
        <v>1</v>
      </c>
      <c r="K66">
        <v>0</v>
      </c>
    </row>
    <row r="67" spans="1:11" ht="64">
      <c r="A67" s="37" t="s">
        <v>146</v>
      </c>
      <c r="B67" s="37" t="s">
        <v>1367</v>
      </c>
      <c r="C67" s="37"/>
      <c r="D67" s="37"/>
      <c r="E67" s="37"/>
      <c r="F67" s="84" t="s">
        <v>1340</v>
      </c>
      <c r="G67">
        <v>0</v>
      </c>
      <c r="H67">
        <v>0.4</v>
      </c>
      <c r="I67" t="s">
        <v>1169</v>
      </c>
      <c r="J67">
        <v>1</v>
      </c>
      <c r="K67">
        <v>0</v>
      </c>
    </row>
    <row r="68" spans="1:11" ht="96">
      <c r="A68" s="37" t="s">
        <v>146</v>
      </c>
      <c r="B68" s="37" t="s">
        <v>1368</v>
      </c>
      <c r="C68" s="37"/>
      <c r="D68" s="37"/>
      <c r="E68" s="37"/>
      <c r="F68" s="87" t="s">
        <v>1341</v>
      </c>
      <c r="G68">
        <v>0.4</v>
      </c>
      <c r="H68">
        <v>1</v>
      </c>
      <c r="I68" t="s">
        <v>1169</v>
      </c>
      <c r="J68">
        <v>1</v>
      </c>
      <c r="K68">
        <v>0</v>
      </c>
    </row>
    <row r="69" spans="1:11" ht="60">
      <c r="A69" s="37" t="s">
        <v>146</v>
      </c>
      <c r="B69" s="37" t="s">
        <v>1369</v>
      </c>
      <c r="C69" s="37" t="s">
        <v>1237</v>
      </c>
      <c r="D69" s="37"/>
      <c r="E69" s="37"/>
      <c r="F69" s="85" t="s">
        <v>1342</v>
      </c>
      <c r="G69">
        <v>0.4</v>
      </c>
      <c r="H69">
        <v>1</v>
      </c>
      <c r="I69" t="s">
        <v>1169</v>
      </c>
      <c r="J69">
        <v>1</v>
      </c>
      <c r="K69">
        <v>0</v>
      </c>
    </row>
    <row r="70" spans="1:11" ht="100">
      <c r="A70" s="37" t="s">
        <v>146</v>
      </c>
      <c r="B70" s="37" t="s">
        <v>1370</v>
      </c>
      <c r="C70" s="37" t="s">
        <v>1238</v>
      </c>
      <c r="D70" s="37"/>
      <c r="E70" s="37"/>
      <c r="F70" s="85" t="s">
        <v>1343</v>
      </c>
      <c r="G70">
        <v>0.4</v>
      </c>
      <c r="H70">
        <v>1</v>
      </c>
      <c r="I70" t="s">
        <v>1169</v>
      </c>
      <c r="J70">
        <v>1</v>
      </c>
      <c r="K70">
        <v>0</v>
      </c>
    </row>
    <row r="71" spans="1:11" ht="100">
      <c r="A71" s="37" t="s">
        <v>146</v>
      </c>
      <c r="B71" s="37" t="s">
        <v>1371</v>
      </c>
      <c r="C71" s="37" t="s">
        <v>1253</v>
      </c>
      <c r="D71" s="37"/>
      <c r="E71" s="37"/>
      <c r="F71" s="85" t="s">
        <v>1344</v>
      </c>
      <c r="G71">
        <v>0.4</v>
      </c>
      <c r="H71">
        <v>1</v>
      </c>
      <c r="I71" t="s">
        <v>1169</v>
      </c>
      <c r="J71">
        <v>1</v>
      </c>
      <c r="K71">
        <v>0</v>
      </c>
    </row>
    <row r="72" spans="1:11" ht="60">
      <c r="A72" s="37" t="s">
        <v>146</v>
      </c>
      <c r="B72" s="37" t="s">
        <v>1372</v>
      </c>
      <c r="C72" s="37" t="s">
        <v>1254</v>
      </c>
      <c r="D72" s="37"/>
      <c r="E72" s="37"/>
      <c r="F72" s="85" t="s">
        <v>1345</v>
      </c>
      <c r="G72">
        <v>0.4</v>
      </c>
      <c r="H72">
        <v>1</v>
      </c>
      <c r="I72" t="s">
        <v>1169</v>
      </c>
      <c r="J72">
        <v>1</v>
      </c>
      <c r="K72">
        <v>0</v>
      </c>
    </row>
    <row r="73" spans="1:11" ht="80">
      <c r="A73" s="37" t="s">
        <v>146</v>
      </c>
      <c r="B73" s="37" t="s">
        <v>1373</v>
      </c>
      <c r="C73" s="37" t="s">
        <v>1255</v>
      </c>
      <c r="D73" s="37"/>
      <c r="E73" s="37"/>
      <c r="F73" s="85" t="s">
        <v>1346</v>
      </c>
      <c r="G73">
        <v>0.4</v>
      </c>
      <c r="H73">
        <v>1</v>
      </c>
      <c r="I73" t="s">
        <v>1169</v>
      </c>
      <c r="J73">
        <v>1</v>
      </c>
      <c r="K73">
        <v>0</v>
      </c>
    </row>
    <row r="74" spans="1:11" ht="60">
      <c r="A74" s="37" t="s">
        <v>146</v>
      </c>
      <c r="B74" s="37" t="s">
        <v>1374</v>
      </c>
      <c r="C74" s="37" t="s">
        <v>1256</v>
      </c>
      <c r="D74" s="37"/>
      <c r="E74" s="37"/>
      <c r="F74" s="85" t="s">
        <v>1347</v>
      </c>
      <c r="G74">
        <v>0.4</v>
      </c>
      <c r="H74">
        <v>1</v>
      </c>
      <c r="I74" t="s">
        <v>1169</v>
      </c>
      <c r="J74">
        <v>1</v>
      </c>
      <c r="K74">
        <v>0</v>
      </c>
    </row>
    <row r="75" spans="1:11" ht="176">
      <c r="A75" s="37" t="s">
        <v>146</v>
      </c>
      <c r="B75" s="37" t="s">
        <v>1375</v>
      </c>
      <c r="C75" s="37"/>
      <c r="D75" s="37"/>
      <c r="E75" s="37"/>
      <c r="F75" s="88" t="s">
        <v>1348</v>
      </c>
      <c r="G75">
        <v>0.4</v>
      </c>
      <c r="H75">
        <v>1</v>
      </c>
      <c r="I75" t="s">
        <v>1242</v>
      </c>
      <c r="J75">
        <v>1</v>
      </c>
      <c r="K75">
        <v>0</v>
      </c>
    </row>
    <row r="76" spans="1:11" ht="144">
      <c r="A76" s="37" t="s">
        <v>146</v>
      </c>
      <c r="B76" s="37" t="s">
        <v>1376</v>
      </c>
      <c r="C76" s="37"/>
      <c r="D76" s="37"/>
      <c r="E76" s="37"/>
      <c r="F76" s="86" t="s">
        <v>1349</v>
      </c>
      <c r="G76">
        <v>0.4</v>
      </c>
      <c r="H76">
        <v>1</v>
      </c>
      <c r="I76" t="s">
        <v>1172</v>
      </c>
      <c r="J76">
        <v>1</v>
      </c>
      <c r="K76">
        <v>0</v>
      </c>
    </row>
    <row r="77" spans="1:11">
      <c r="A77" s="37">
        <v>7</v>
      </c>
      <c r="B77" s="37" t="s">
        <v>1388</v>
      </c>
      <c r="C77" s="37"/>
      <c r="D77" s="37"/>
      <c r="E77" s="37" t="s">
        <v>64</v>
      </c>
      <c r="F77" t="s">
        <v>223</v>
      </c>
      <c r="G77">
        <v>0</v>
      </c>
      <c r="H77">
        <v>0.25</v>
      </c>
      <c r="I77" t="s">
        <v>1174</v>
      </c>
      <c r="J77">
        <v>1</v>
      </c>
      <c r="K77">
        <v>0</v>
      </c>
    </row>
    <row r="78" spans="1:11">
      <c r="A78" s="37">
        <v>7</v>
      </c>
      <c r="B78" s="37" t="s">
        <v>1389</v>
      </c>
      <c r="C78" s="37"/>
      <c r="D78" s="37"/>
      <c r="E78" s="37" t="s">
        <v>64</v>
      </c>
      <c r="F78" t="s">
        <v>79</v>
      </c>
      <c r="G78">
        <v>0.25</v>
      </c>
      <c r="H78">
        <v>0.5</v>
      </c>
      <c r="I78" t="s">
        <v>1174</v>
      </c>
      <c r="J78">
        <v>1</v>
      </c>
      <c r="K78">
        <v>0</v>
      </c>
    </row>
    <row r="79" spans="1:11">
      <c r="A79" s="37">
        <v>7</v>
      </c>
      <c r="B79" s="37" t="s">
        <v>1390</v>
      </c>
      <c r="C79" s="37"/>
      <c r="D79" s="37"/>
      <c r="E79" s="37" t="s">
        <v>64</v>
      </c>
      <c r="F79" t="s">
        <v>1175</v>
      </c>
      <c r="G79">
        <v>0.5</v>
      </c>
      <c r="H79">
        <v>0.75</v>
      </c>
      <c r="I79" t="s">
        <v>1174</v>
      </c>
      <c r="J79">
        <v>1</v>
      </c>
      <c r="K79">
        <v>0</v>
      </c>
    </row>
    <row r="80" spans="1:11">
      <c r="A80" s="37" t="s">
        <v>70</v>
      </c>
      <c r="B80" s="37" t="s">
        <v>1392</v>
      </c>
      <c r="C80" s="37"/>
      <c r="D80" s="37"/>
      <c r="E80" s="37" t="s">
        <v>64</v>
      </c>
      <c r="F80" t="s">
        <v>1176</v>
      </c>
      <c r="G80">
        <v>0.75</v>
      </c>
      <c r="H80">
        <v>1</v>
      </c>
      <c r="I80" t="s">
        <v>1174</v>
      </c>
      <c r="J80">
        <v>1</v>
      </c>
      <c r="K80">
        <v>0</v>
      </c>
    </row>
    <row r="81" spans="1:11">
      <c r="A81" s="37" t="s">
        <v>70</v>
      </c>
      <c r="B81" s="37" t="s">
        <v>1393</v>
      </c>
      <c r="C81" s="37"/>
      <c r="D81" s="37"/>
      <c r="E81" s="37" t="s">
        <v>66</v>
      </c>
      <c r="F81" t="s">
        <v>223</v>
      </c>
      <c r="G81">
        <v>0</v>
      </c>
      <c r="H81">
        <v>0.25</v>
      </c>
      <c r="I81" t="s">
        <v>1174</v>
      </c>
      <c r="J81">
        <v>1</v>
      </c>
      <c r="K81">
        <v>0</v>
      </c>
    </row>
    <row r="82" spans="1:11">
      <c r="A82" s="37" t="s">
        <v>70</v>
      </c>
      <c r="B82" s="37" t="s">
        <v>1394</v>
      </c>
      <c r="C82" s="37"/>
      <c r="D82" s="37"/>
      <c r="E82" s="37" t="s">
        <v>66</v>
      </c>
      <c r="F82" t="s">
        <v>79</v>
      </c>
      <c r="G82">
        <v>0.25</v>
      </c>
      <c r="H82">
        <v>0.5</v>
      </c>
      <c r="I82" t="s">
        <v>1174</v>
      </c>
      <c r="J82">
        <v>1</v>
      </c>
      <c r="K82">
        <v>0</v>
      </c>
    </row>
    <row r="83" spans="1:11">
      <c r="A83" s="37" t="s">
        <v>70</v>
      </c>
      <c r="B83" s="37" t="s">
        <v>1395</v>
      </c>
      <c r="C83" s="37"/>
      <c r="D83" s="37"/>
      <c r="E83" s="37" t="s">
        <v>66</v>
      </c>
      <c r="F83" t="s">
        <v>1175</v>
      </c>
      <c r="G83">
        <v>0.5</v>
      </c>
      <c r="H83">
        <v>0.75</v>
      </c>
      <c r="I83" t="s">
        <v>1174</v>
      </c>
      <c r="J83">
        <v>1</v>
      </c>
      <c r="K83">
        <v>0</v>
      </c>
    </row>
    <row r="84" spans="1:11">
      <c r="A84" s="37" t="s">
        <v>70</v>
      </c>
      <c r="B84" s="37" t="s">
        <v>1396</v>
      </c>
      <c r="C84" s="37"/>
      <c r="D84" s="37"/>
      <c r="E84" s="37" t="s">
        <v>66</v>
      </c>
      <c r="F84" t="s">
        <v>1176</v>
      </c>
      <c r="G84">
        <v>0.75</v>
      </c>
      <c r="H84">
        <v>1</v>
      </c>
      <c r="I84" t="s">
        <v>1174</v>
      </c>
      <c r="J84">
        <v>1</v>
      </c>
      <c r="K84">
        <v>0</v>
      </c>
    </row>
    <row r="85" spans="1:11">
      <c r="A85" s="37" t="s">
        <v>70</v>
      </c>
      <c r="B85" s="37" t="s">
        <v>1397</v>
      </c>
      <c r="C85" s="37"/>
      <c r="D85" s="37"/>
      <c r="E85" s="37">
        <v>3</v>
      </c>
      <c r="F85" t="s">
        <v>223</v>
      </c>
      <c r="G85">
        <v>0</v>
      </c>
      <c r="H85">
        <v>0.25</v>
      </c>
      <c r="I85" t="s">
        <v>1174</v>
      </c>
      <c r="J85">
        <v>1</v>
      </c>
      <c r="K85">
        <v>0</v>
      </c>
    </row>
    <row r="86" spans="1:11">
      <c r="A86" s="37" t="s">
        <v>70</v>
      </c>
      <c r="B86" s="37" t="s">
        <v>1398</v>
      </c>
      <c r="C86" s="37"/>
      <c r="D86" s="37"/>
      <c r="E86" s="37">
        <v>3</v>
      </c>
      <c r="F86" t="s">
        <v>79</v>
      </c>
      <c r="G86">
        <v>0.25</v>
      </c>
      <c r="H86">
        <v>0.5</v>
      </c>
      <c r="I86" t="s">
        <v>1174</v>
      </c>
      <c r="J86">
        <v>1</v>
      </c>
      <c r="K86">
        <v>0</v>
      </c>
    </row>
    <row r="87" spans="1:11">
      <c r="A87" s="37" t="s">
        <v>70</v>
      </c>
      <c r="B87" s="37" t="s">
        <v>1399</v>
      </c>
      <c r="C87" s="37"/>
      <c r="D87" s="37"/>
      <c r="E87" s="37">
        <v>3</v>
      </c>
      <c r="F87" t="s">
        <v>1175</v>
      </c>
      <c r="G87">
        <v>0.5</v>
      </c>
      <c r="H87">
        <v>0.75</v>
      </c>
      <c r="I87" t="s">
        <v>1174</v>
      </c>
      <c r="J87">
        <v>1</v>
      </c>
      <c r="K87">
        <v>0</v>
      </c>
    </row>
    <row r="88" spans="1:11">
      <c r="A88" s="37" t="s">
        <v>70</v>
      </c>
      <c r="B88" s="37" t="s">
        <v>1400</v>
      </c>
      <c r="C88" s="37"/>
      <c r="D88" s="37"/>
      <c r="E88" s="37">
        <v>3</v>
      </c>
      <c r="F88" t="s">
        <v>1176</v>
      </c>
      <c r="G88">
        <v>0.75</v>
      </c>
      <c r="H88">
        <v>1</v>
      </c>
      <c r="I88" t="s">
        <v>1174</v>
      </c>
      <c r="J88">
        <v>1</v>
      </c>
      <c r="K88">
        <v>0</v>
      </c>
    </row>
  </sheetData>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9">
        <v>1</v>
      </c>
      <c r="C2" t="s">
        <v>120</v>
      </c>
      <c r="D2">
        <v>0</v>
      </c>
      <c r="E2">
        <v>1</v>
      </c>
      <c r="H2" s="1"/>
      <c r="I2" s="1"/>
      <c r="J2" s="1"/>
      <c r="K2" s="1"/>
    </row>
    <row r="3" spans="1:12">
      <c r="A3" t="s">
        <v>119</v>
      </c>
      <c r="B3" s="39">
        <v>2</v>
      </c>
      <c r="C3" t="s">
        <v>121</v>
      </c>
      <c r="D3">
        <v>0</v>
      </c>
      <c r="E3">
        <v>2</v>
      </c>
      <c r="G3" s="1"/>
      <c r="I3" s="1"/>
      <c r="J3" s="1"/>
      <c r="K3" s="1"/>
    </row>
    <row r="4" spans="1:12">
      <c r="A4" t="s">
        <v>119</v>
      </c>
      <c r="B4" s="39">
        <v>3</v>
      </c>
      <c r="C4" t="s">
        <v>122</v>
      </c>
      <c r="D4">
        <v>0</v>
      </c>
      <c r="E4">
        <v>3</v>
      </c>
      <c r="H4" s="1"/>
      <c r="I4" s="1"/>
      <c r="J4" s="1"/>
      <c r="K4" s="1"/>
    </row>
    <row r="5" spans="1:12">
      <c r="A5" t="s">
        <v>119</v>
      </c>
      <c r="B5" s="39">
        <v>4</v>
      </c>
      <c r="C5" t="s">
        <v>123</v>
      </c>
      <c r="D5">
        <v>0</v>
      </c>
      <c r="E5">
        <v>4</v>
      </c>
      <c r="H5" s="1"/>
      <c r="I5" s="1"/>
      <c r="J5" s="1"/>
      <c r="K5" s="1"/>
    </row>
    <row r="6" spans="1:12">
      <c r="A6" t="s">
        <v>119</v>
      </c>
      <c r="B6" s="39">
        <v>5</v>
      </c>
      <c r="C6" t="s">
        <v>124</v>
      </c>
      <c r="D6">
        <v>0</v>
      </c>
      <c r="E6">
        <v>5</v>
      </c>
      <c r="H6" s="17"/>
    </row>
    <row r="7" spans="1:12">
      <c r="A7" t="s">
        <v>119</v>
      </c>
      <c r="B7" s="39" t="s">
        <v>125</v>
      </c>
      <c r="C7" t="s">
        <v>126</v>
      </c>
      <c r="D7">
        <v>0</v>
      </c>
      <c r="E7">
        <v>6</v>
      </c>
      <c r="I7" s="1"/>
      <c r="J7" s="1"/>
      <c r="K7" s="1"/>
      <c r="L7" s="1"/>
    </row>
    <row r="8" spans="1:12">
      <c r="A8" t="s">
        <v>127</v>
      </c>
      <c r="B8" s="39">
        <v>1</v>
      </c>
      <c r="C8" t="s">
        <v>128</v>
      </c>
      <c r="D8">
        <v>0</v>
      </c>
      <c r="E8">
        <v>1</v>
      </c>
      <c r="I8" s="1"/>
      <c r="J8" s="1"/>
      <c r="K8" s="1"/>
      <c r="L8" s="1"/>
    </row>
    <row r="9" spans="1:12">
      <c r="A9" t="s">
        <v>127</v>
      </c>
      <c r="B9" s="39">
        <v>2</v>
      </c>
      <c r="C9" t="s">
        <v>129</v>
      </c>
      <c r="D9">
        <v>0</v>
      </c>
      <c r="E9">
        <v>2</v>
      </c>
      <c r="I9" s="1"/>
      <c r="J9" s="1"/>
      <c r="K9" s="1"/>
      <c r="L9" s="1"/>
    </row>
    <row r="10" spans="1:12">
      <c r="A10" t="s">
        <v>127</v>
      </c>
      <c r="B10" s="39">
        <v>3</v>
      </c>
      <c r="C10" t="s">
        <v>130</v>
      </c>
      <c r="D10">
        <v>0</v>
      </c>
      <c r="E10">
        <v>3</v>
      </c>
      <c r="I10" s="1"/>
      <c r="J10" s="1"/>
      <c r="K10" s="1"/>
      <c r="L10" s="1"/>
    </row>
    <row r="11" spans="1:12">
      <c r="A11" t="s">
        <v>131</v>
      </c>
      <c r="B11" s="39" t="s">
        <v>64</v>
      </c>
      <c r="C11" t="s">
        <v>132</v>
      </c>
      <c r="D11">
        <v>0</v>
      </c>
      <c r="E11">
        <v>1</v>
      </c>
      <c r="G11" s="2"/>
      <c r="H11" s="2"/>
      <c r="I11" s="2"/>
      <c r="J11" s="2"/>
    </row>
    <row r="12" spans="1:12">
      <c r="A12" t="s">
        <v>131</v>
      </c>
      <c r="B12" s="39" t="s">
        <v>66</v>
      </c>
      <c r="C12" t="s">
        <v>133</v>
      </c>
      <c r="D12">
        <v>0</v>
      </c>
      <c r="E12">
        <v>2</v>
      </c>
    </row>
    <row r="13" spans="1:12">
      <c r="A13" t="s">
        <v>134</v>
      </c>
      <c r="B13" s="39">
        <v>1</v>
      </c>
      <c r="C13" t="s">
        <v>135</v>
      </c>
      <c r="D13">
        <v>0</v>
      </c>
      <c r="E13">
        <v>1</v>
      </c>
    </row>
    <row r="14" spans="1:12">
      <c r="A14" t="s">
        <v>134</v>
      </c>
      <c r="B14" s="39">
        <v>2</v>
      </c>
      <c r="C14" t="s">
        <v>136</v>
      </c>
      <c r="D14">
        <v>0</v>
      </c>
      <c r="E14">
        <v>2</v>
      </c>
    </row>
    <row r="15" spans="1:12">
      <c r="A15" t="s">
        <v>134</v>
      </c>
      <c r="B15" s="39">
        <v>3</v>
      </c>
      <c r="C15" t="s">
        <v>137</v>
      </c>
      <c r="D15">
        <v>0</v>
      </c>
      <c r="E15">
        <v>3</v>
      </c>
    </row>
    <row r="16" spans="1:12">
      <c r="A16" t="s">
        <v>134</v>
      </c>
      <c r="B16" s="39">
        <v>4</v>
      </c>
      <c r="C16" t="s">
        <v>138</v>
      </c>
      <c r="D16">
        <v>0</v>
      </c>
      <c r="E16">
        <v>4</v>
      </c>
    </row>
    <row r="17" spans="1:5">
      <c r="A17" t="s">
        <v>134</v>
      </c>
      <c r="B17" s="39">
        <v>5</v>
      </c>
      <c r="C17" t="s">
        <v>139</v>
      </c>
      <c r="D17">
        <v>0</v>
      </c>
      <c r="E17">
        <v>5</v>
      </c>
    </row>
    <row r="18" spans="1:5">
      <c r="A18" t="s">
        <v>140</v>
      </c>
      <c r="B18" s="39">
        <v>1</v>
      </c>
      <c r="C18" t="s">
        <v>141</v>
      </c>
      <c r="D18">
        <v>0</v>
      </c>
      <c r="E18">
        <v>1</v>
      </c>
    </row>
    <row r="19" spans="1:5">
      <c r="A19" t="s">
        <v>140</v>
      </c>
      <c r="B19" s="39">
        <v>2</v>
      </c>
      <c r="C19" t="s">
        <v>142</v>
      </c>
      <c r="D19">
        <v>0</v>
      </c>
      <c r="E19">
        <v>2</v>
      </c>
    </row>
    <row r="20" spans="1:5">
      <c r="A20" t="s">
        <v>140</v>
      </c>
      <c r="B20" s="39">
        <v>3</v>
      </c>
      <c r="C20" t="s">
        <v>136</v>
      </c>
      <c r="D20">
        <v>0</v>
      </c>
      <c r="E20">
        <v>3</v>
      </c>
    </row>
    <row r="21" spans="1:5">
      <c r="A21" t="s">
        <v>140</v>
      </c>
      <c r="B21" s="39">
        <v>4</v>
      </c>
      <c r="C21" t="s">
        <v>137</v>
      </c>
      <c r="D21">
        <v>0</v>
      </c>
      <c r="E21">
        <v>4</v>
      </c>
    </row>
    <row r="22" spans="1:5">
      <c r="A22" t="s">
        <v>140</v>
      </c>
      <c r="B22" s="39">
        <v>5</v>
      </c>
      <c r="C22" t="s">
        <v>143</v>
      </c>
      <c r="D22">
        <v>0</v>
      </c>
      <c r="E22">
        <v>5</v>
      </c>
    </row>
    <row r="23" spans="1:5">
      <c r="A23" t="s">
        <v>144</v>
      </c>
      <c r="B23" s="39" t="s">
        <v>64</v>
      </c>
      <c r="C23" t="s">
        <v>145</v>
      </c>
      <c r="D23">
        <v>0</v>
      </c>
      <c r="E23">
        <v>1</v>
      </c>
    </row>
    <row r="24" spans="1:5">
      <c r="A24" t="s">
        <v>144</v>
      </c>
      <c r="B24" s="39" t="s">
        <v>66</v>
      </c>
      <c r="C24" t="s">
        <v>66</v>
      </c>
      <c r="D24">
        <v>0</v>
      </c>
      <c r="E24">
        <v>2</v>
      </c>
    </row>
    <row r="25" spans="1:5">
      <c r="A25" t="s">
        <v>144</v>
      </c>
      <c r="B25" s="39" t="s">
        <v>146</v>
      </c>
      <c r="C25" t="s">
        <v>146</v>
      </c>
      <c r="D25">
        <v>0</v>
      </c>
      <c r="E25">
        <v>3</v>
      </c>
    </row>
    <row r="26" spans="1:5">
      <c r="A26" t="s">
        <v>144</v>
      </c>
      <c r="B26" s="39" t="s">
        <v>68</v>
      </c>
      <c r="C26" t="s">
        <v>147</v>
      </c>
      <c r="D26">
        <v>0</v>
      </c>
      <c r="E26">
        <v>4</v>
      </c>
    </row>
    <row r="27" spans="1:5">
      <c r="A27" t="s">
        <v>148</v>
      </c>
      <c r="B27" s="39" t="s">
        <v>64</v>
      </c>
      <c r="C27" t="s">
        <v>149</v>
      </c>
      <c r="D27">
        <v>0</v>
      </c>
      <c r="E27">
        <v>1</v>
      </c>
    </row>
    <row r="28" spans="1:5">
      <c r="A28" t="s">
        <v>148</v>
      </c>
      <c r="B28" s="39">
        <v>2</v>
      </c>
      <c r="C28" t="s">
        <v>150</v>
      </c>
      <c r="D28">
        <v>0</v>
      </c>
      <c r="E28">
        <v>2</v>
      </c>
    </row>
    <row r="29" spans="1:5">
      <c r="A29" t="s">
        <v>148</v>
      </c>
      <c r="B29" s="39">
        <v>3</v>
      </c>
      <c r="C29" t="s">
        <v>151</v>
      </c>
      <c r="D29">
        <v>0</v>
      </c>
      <c r="E29">
        <v>3</v>
      </c>
    </row>
    <row r="30" spans="1:5">
      <c r="A30" t="s">
        <v>152</v>
      </c>
      <c r="B30" s="39">
        <v>1</v>
      </c>
      <c r="C30" t="s">
        <v>149</v>
      </c>
      <c r="D30">
        <v>0</v>
      </c>
      <c r="E30">
        <v>1</v>
      </c>
    </row>
    <row r="31" spans="1:5">
      <c r="A31" t="s">
        <v>152</v>
      </c>
      <c r="B31" s="39">
        <v>2</v>
      </c>
      <c r="C31" t="s">
        <v>150</v>
      </c>
      <c r="D31">
        <v>0</v>
      </c>
      <c r="E31">
        <v>2</v>
      </c>
    </row>
    <row r="32" spans="1:5">
      <c r="A32" t="s">
        <v>152</v>
      </c>
      <c r="B32" s="39">
        <v>3</v>
      </c>
      <c r="C32" t="s">
        <v>153</v>
      </c>
      <c r="D32">
        <v>0</v>
      </c>
      <c r="E32">
        <v>3</v>
      </c>
    </row>
    <row r="33" spans="1:5">
      <c r="A33" t="s">
        <v>154</v>
      </c>
      <c r="B33" s="39">
        <v>1</v>
      </c>
      <c r="C33" t="s">
        <v>155</v>
      </c>
      <c r="D33">
        <v>1</v>
      </c>
      <c r="E33">
        <v>1</v>
      </c>
    </row>
    <row r="34" spans="1:5">
      <c r="A34" t="s">
        <v>154</v>
      </c>
      <c r="B34" s="39">
        <v>0</v>
      </c>
      <c r="C34" t="s">
        <v>156</v>
      </c>
      <c r="D34">
        <v>0</v>
      </c>
      <c r="E34">
        <v>2</v>
      </c>
    </row>
    <row r="35" spans="1:5">
      <c r="A35" t="s">
        <v>157</v>
      </c>
      <c r="B35" s="39">
        <v>1</v>
      </c>
      <c r="C35" t="s">
        <v>158</v>
      </c>
      <c r="D35">
        <v>1</v>
      </c>
      <c r="E35">
        <v>1</v>
      </c>
    </row>
    <row r="36" spans="1:5">
      <c r="A36" t="s">
        <v>157</v>
      </c>
      <c r="B36" s="39">
        <v>2</v>
      </c>
      <c r="C36" t="s">
        <v>159</v>
      </c>
      <c r="D36">
        <v>2</v>
      </c>
      <c r="E36">
        <v>2</v>
      </c>
    </row>
    <row r="37" spans="1:5">
      <c r="A37" t="s">
        <v>157</v>
      </c>
      <c r="B37" s="39">
        <v>3</v>
      </c>
      <c r="C37" t="s">
        <v>160</v>
      </c>
      <c r="D37">
        <v>3</v>
      </c>
      <c r="E37">
        <v>3</v>
      </c>
    </row>
    <row r="38" spans="1:5">
      <c r="A38" t="s">
        <v>157</v>
      </c>
      <c r="B38" s="39">
        <v>4</v>
      </c>
      <c r="C38" t="s">
        <v>161</v>
      </c>
      <c r="D38">
        <v>4</v>
      </c>
      <c r="E38">
        <v>4</v>
      </c>
    </row>
    <row r="39" spans="1:5">
      <c r="A39" t="s">
        <v>157</v>
      </c>
      <c r="B39" s="39">
        <v>5</v>
      </c>
      <c r="C39" t="s">
        <v>162</v>
      </c>
      <c r="D39">
        <v>5</v>
      </c>
      <c r="E39">
        <v>5</v>
      </c>
    </row>
    <row r="40" spans="1:5">
      <c r="A40" t="s">
        <v>157</v>
      </c>
      <c r="B40" s="39">
        <v>6</v>
      </c>
      <c r="C40" t="s">
        <v>163</v>
      </c>
      <c r="D40">
        <v>6</v>
      </c>
      <c r="E40">
        <v>6</v>
      </c>
    </row>
    <row r="41" spans="1:5">
      <c r="A41" t="s">
        <v>164</v>
      </c>
      <c r="B41" s="39">
        <v>1</v>
      </c>
      <c r="C41" t="s">
        <v>165</v>
      </c>
      <c r="D41">
        <v>1</v>
      </c>
      <c r="E41">
        <v>1</v>
      </c>
    </row>
    <row r="42" spans="1:5">
      <c r="A42" t="s">
        <v>164</v>
      </c>
      <c r="B42" s="39">
        <v>2</v>
      </c>
      <c r="C42" t="s">
        <v>166</v>
      </c>
      <c r="D42">
        <v>2</v>
      </c>
      <c r="E42">
        <v>2</v>
      </c>
    </row>
    <row r="43" spans="1:5">
      <c r="A43" t="s">
        <v>164</v>
      </c>
      <c r="B43" s="39">
        <v>3</v>
      </c>
      <c r="C43" t="s">
        <v>167</v>
      </c>
      <c r="D43">
        <v>3</v>
      </c>
      <c r="E43">
        <v>3</v>
      </c>
    </row>
    <row r="44" spans="1:5">
      <c r="A44" t="s">
        <v>164</v>
      </c>
      <c r="B44" s="39">
        <v>4</v>
      </c>
      <c r="C44" t="s">
        <v>168</v>
      </c>
      <c r="D44">
        <v>4</v>
      </c>
      <c r="E44">
        <v>4</v>
      </c>
    </row>
    <row r="45" spans="1:5">
      <c r="A45" t="s">
        <v>164</v>
      </c>
      <c r="B45" s="39">
        <v>5</v>
      </c>
      <c r="C45" t="s">
        <v>169</v>
      </c>
      <c r="D45">
        <v>5</v>
      </c>
      <c r="E45">
        <v>5</v>
      </c>
    </row>
    <row r="46" spans="1:5">
      <c r="A46" t="s">
        <v>164</v>
      </c>
      <c r="B46" s="39">
        <v>6</v>
      </c>
      <c r="C46" t="s">
        <v>170</v>
      </c>
      <c r="D46">
        <v>6</v>
      </c>
      <c r="E46">
        <v>6</v>
      </c>
    </row>
    <row r="47" spans="1:5">
      <c r="A47" t="s">
        <v>164</v>
      </c>
      <c r="B47" s="39">
        <v>0</v>
      </c>
      <c r="C47" t="s">
        <v>171</v>
      </c>
      <c r="D47">
        <v>0</v>
      </c>
      <c r="E47">
        <v>7</v>
      </c>
    </row>
    <row r="48" spans="1:5">
      <c r="A48" t="s">
        <v>172</v>
      </c>
      <c r="B48" s="39">
        <v>1</v>
      </c>
      <c r="C48" t="s">
        <v>173</v>
      </c>
      <c r="D48">
        <v>1</v>
      </c>
      <c r="E48">
        <v>1</v>
      </c>
    </row>
    <row r="49" spans="1:5">
      <c r="A49" t="s">
        <v>172</v>
      </c>
      <c r="B49" s="39">
        <v>2</v>
      </c>
      <c r="C49" t="s">
        <v>174</v>
      </c>
      <c r="D49">
        <v>2</v>
      </c>
      <c r="E49">
        <v>2</v>
      </c>
    </row>
    <row r="50" spans="1:5">
      <c r="A50" t="s">
        <v>172</v>
      </c>
      <c r="B50" s="39">
        <v>3</v>
      </c>
      <c r="C50" t="s">
        <v>175</v>
      </c>
      <c r="D50">
        <v>3</v>
      </c>
      <c r="E50">
        <v>3</v>
      </c>
    </row>
    <row r="51" spans="1:5">
      <c r="A51" t="s">
        <v>172</v>
      </c>
      <c r="B51" s="39">
        <v>4</v>
      </c>
      <c r="C51" t="s">
        <v>176</v>
      </c>
      <c r="D51">
        <v>4</v>
      </c>
      <c r="E51">
        <v>4</v>
      </c>
    </row>
    <row r="52" spans="1:5">
      <c r="A52" t="s">
        <v>172</v>
      </c>
      <c r="B52" s="39">
        <v>5</v>
      </c>
      <c r="C52" t="s">
        <v>143</v>
      </c>
      <c r="D52">
        <v>5</v>
      </c>
      <c r="E52">
        <v>5</v>
      </c>
    </row>
    <row r="53" spans="1:5">
      <c r="A53" t="s">
        <v>177</v>
      </c>
      <c r="B53" s="39">
        <v>1</v>
      </c>
      <c r="C53" t="s">
        <v>155</v>
      </c>
      <c r="D53">
        <v>1</v>
      </c>
      <c r="E53">
        <v>1</v>
      </c>
    </row>
    <row r="54" spans="1:5">
      <c r="A54" t="s">
        <v>177</v>
      </c>
      <c r="B54" s="39">
        <v>0</v>
      </c>
      <c r="C54" t="s">
        <v>156</v>
      </c>
      <c r="D54">
        <v>0</v>
      </c>
      <c r="E54">
        <v>2</v>
      </c>
    </row>
    <row r="55" spans="1:5">
      <c r="A55" t="s">
        <v>178</v>
      </c>
      <c r="B55" s="39">
        <v>1</v>
      </c>
      <c r="C55" t="s">
        <v>179</v>
      </c>
      <c r="D55">
        <v>1</v>
      </c>
      <c r="E55">
        <v>2</v>
      </c>
    </row>
    <row r="56" spans="1:5">
      <c r="A56" t="s">
        <v>178</v>
      </c>
      <c r="B56" s="39">
        <v>2</v>
      </c>
      <c r="C56" t="s">
        <v>180</v>
      </c>
      <c r="D56">
        <v>2</v>
      </c>
      <c r="E56">
        <v>3</v>
      </c>
    </row>
    <row r="57" spans="1:5">
      <c r="A57" t="s">
        <v>178</v>
      </c>
      <c r="B57" s="39">
        <v>3</v>
      </c>
      <c r="C57" t="s">
        <v>181</v>
      </c>
      <c r="D57">
        <v>3</v>
      </c>
      <c r="E57">
        <v>4</v>
      </c>
    </row>
    <row r="58" spans="1:5">
      <c r="A58" t="s">
        <v>178</v>
      </c>
      <c r="B58" s="39">
        <v>4</v>
      </c>
      <c r="C58" t="s">
        <v>182</v>
      </c>
      <c r="D58">
        <v>4</v>
      </c>
      <c r="E58">
        <v>5</v>
      </c>
    </row>
    <row r="59" spans="1:5">
      <c r="A59" t="s">
        <v>178</v>
      </c>
      <c r="B59" s="39">
        <v>5</v>
      </c>
      <c r="C59" t="s">
        <v>183</v>
      </c>
      <c r="D59">
        <v>5</v>
      </c>
      <c r="E59">
        <v>6</v>
      </c>
    </row>
    <row r="60" spans="1:5">
      <c r="A60" t="s">
        <v>178</v>
      </c>
      <c r="B60" s="39">
        <v>0</v>
      </c>
      <c r="C60" t="s">
        <v>184</v>
      </c>
      <c r="D60">
        <v>0</v>
      </c>
      <c r="E60">
        <v>1</v>
      </c>
    </row>
    <row r="61" spans="1:5">
      <c r="A61" t="s">
        <v>178</v>
      </c>
      <c r="B61" s="39" t="s">
        <v>125</v>
      </c>
      <c r="C61" t="s">
        <v>126</v>
      </c>
      <c r="D61">
        <v>0</v>
      </c>
      <c r="E61">
        <v>7</v>
      </c>
    </row>
    <row r="62" spans="1:5">
      <c r="A62" t="s">
        <v>185</v>
      </c>
      <c r="B62" s="39">
        <v>1</v>
      </c>
      <c r="C62" t="s">
        <v>186</v>
      </c>
      <c r="D62">
        <v>1</v>
      </c>
      <c r="E62">
        <v>1</v>
      </c>
    </row>
    <row r="63" spans="1:5">
      <c r="A63" t="s">
        <v>185</v>
      </c>
      <c r="B63" s="39">
        <v>2</v>
      </c>
      <c r="C63" t="s">
        <v>187</v>
      </c>
      <c r="D63">
        <v>2</v>
      </c>
      <c r="E63">
        <v>2</v>
      </c>
    </row>
    <row r="64" spans="1:5">
      <c r="A64" t="s">
        <v>185</v>
      </c>
      <c r="B64" s="39">
        <v>3</v>
      </c>
      <c r="C64" t="s">
        <v>188</v>
      </c>
      <c r="D64">
        <v>3</v>
      </c>
      <c r="E64">
        <v>3</v>
      </c>
    </row>
    <row r="65" spans="1:5">
      <c r="A65" t="s">
        <v>185</v>
      </c>
      <c r="B65" s="39">
        <v>4</v>
      </c>
      <c r="C65" t="s">
        <v>189</v>
      </c>
      <c r="D65">
        <v>4</v>
      </c>
      <c r="E65">
        <v>4</v>
      </c>
    </row>
    <row r="66" spans="1:5">
      <c r="A66" t="s">
        <v>185</v>
      </c>
      <c r="B66" s="39">
        <v>5</v>
      </c>
      <c r="C66" t="s">
        <v>190</v>
      </c>
      <c r="D66">
        <v>5</v>
      </c>
      <c r="E66">
        <v>5</v>
      </c>
    </row>
    <row r="67" spans="1:5">
      <c r="A67" t="s">
        <v>185</v>
      </c>
      <c r="B67" s="39">
        <v>6</v>
      </c>
      <c r="C67" t="s">
        <v>191</v>
      </c>
      <c r="D67">
        <v>6</v>
      </c>
      <c r="E67">
        <v>6</v>
      </c>
    </row>
    <row r="68" spans="1:5">
      <c r="A68" t="s">
        <v>185</v>
      </c>
      <c r="B68" s="39" t="s">
        <v>125</v>
      </c>
      <c r="C68" t="s">
        <v>126</v>
      </c>
      <c r="D68">
        <v>0</v>
      </c>
      <c r="E68">
        <v>7</v>
      </c>
    </row>
    <row r="69" spans="1:5">
      <c r="A69" t="s">
        <v>192</v>
      </c>
      <c r="B69" s="39">
        <v>1</v>
      </c>
      <c r="C69" t="s">
        <v>193</v>
      </c>
      <c r="D69">
        <v>1</v>
      </c>
      <c r="E69">
        <v>1</v>
      </c>
    </row>
    <row r="70" spans="1:5">
      <c r="A70" t="s">
        <v>192</v>
      </c>
      <c r="B70" s="39">
        <v>2</v>
      </c>
      <c r="C70" t="s">
        <v>189</v>
      </c>
      <c r="D70">
        <v>2</v>
      </c>
      <c r="E70">
        <v>2</v>
      </c>
    </row>
    <row r="71" spans="1:5">
      <c r="A71" t="s">
        <v>192</v>
      </c>
      <c r="B71" s="39">
        <v>3</v>
      </c>
      <c r="C71" t="s">
        <v>190</v>
      </c>
      <c r="D71">
        <v>3</v>
      </c>
      <c r="E71">
        <v>3</v>
      </c>
    </row>
    <row r="72" spans="1:5">
      <c r="A72" t="s">
        <v>192</v>
      </c>
      <c r="B72" s="39">
        <v>4</v>
      </c>
      <c r="C72" t="s">
        <v>191</v>
      </c>
      <c r="D72">
        <v>4</v>
      </c>
      <c r="E72">
        <v>4</v>
      </c>
    </row>
    <row r="73" spans="1:5">
      <c r="A73" t="s">
        <v>192</v>
      </c>
      <c r="B73" s="39">
        <v>5</v>
      </c>
      <c r="C73" t="s">
        <v>194</v>
      </c>
      <c r="D73">
        <v>5</v>
      </c>
      <c r="E73">
        <v>5</v>
      </c>
    </row>
    <row r="74" spans="1:5">
      <c r="A74" t="s">
        <v>192</v>
      </c>
      <c r="B74" s="39" t="s">
        <v>125</v>
      </c>
      <c r="C74" t="s">
        <v>126</v>
      </c>
      <c r="D74">
        <v>0</v>
      </c>
      <c r="E74">
        <v>6</v>
      </c>
    </row>
    <row r="75" spans="1:5">
      <c r="A75" t="s">
        <v>195</v>
      </c>
      <c r="B75" s="40">
        <v>1</v>
      </c>
      <c r="C75" t="s">
        <v>196</v>
      </c>
      <c r="D75">
        <v>7</v>
      </c>
      <c r="E75">
        <v>1</v>
      </c>
    </row>
    <row r="76" spans="1:5">
      <c r="A76" t="s">
        <v>195</v>
      </c>
      <c r="B76" s="40">
        <v>2</v>
      </c>
      <c r="C76" t="s">
        <v>197</v>
      </c>
      <c r="D76">
        <v>3</v>
      </c>
      <c r="E76">
        <v>2</v>
      </c>
    </row>
    <row r="77" spans="1:5">
      <c r="A77" t="s">
        <v>195</v>
      </c>
      <c r="B77" s="40">
        <v>3</v>
      </c>
      <c r="C77" t="s">
        <v>198</v>
      </c>
      <c r="D77">
        <v>3</v>
      </c>
      <c r="E77">
        <v>3</v>
      </c>
    </row>
    <row r="78" spans="1:5">
      <c r="A78" t="s">
        <v>195</v>
      </c>
      <c r="B78" s="40">
        <v>4</v>
      </c>
      <c r="C78" t="s">
        <v>199</v>
      </c>
      <c r="D78">
        <v>10</v>
      </c>
      <c r="E78">
        <v>4</v>
      </c>
    </row>
    <row r="79" spans="1:5">
      <c r="A79" t="s">
        <v>195</v>
      </c>
      <c r="B79" s="40">
        <v>5</v>
      </c>
      <c r="C79" t="s">
        <v>200</v>
      </c>
      <c r="D79">
        <v>5</v>
      </c>
      <c r="E79">
        <v>5</v>
      </c>
    </row>
    <row r="80" spans="1:5">
      <c r="A80" t="s">
        <v>195</v>
      </c>
      <c r="B80" s="40">
        <v>6</v>
      </c>
      <c r="C80" t="s">
        <v>201</v>
      </c>
      <c r="D80">
        <v>1</v>
      </c>
      <c r="E80">
        <v>6</v>
      </c>
    </row>
    <row r="81" spans="1:5">
      <c r="A81" t="s">
        <v>195</v>
      </c>
      <c r="B81" s="39" t="s">
        <v>125</v>
      </c>
      <c r="C81" t="s">
        <v>126</v>
      </c>
      <c r="D81">
        <v>0</v>
      </c>
      <c r="E81">
        <v>7</v>
      </c>
    </row>
    <row r="82" spans="1:5">
      <c r="A82" t="s">
        <v>202</v>
      </c>
      <c r="B82" s="39">
        <v>1</v>
      </c>
      <c r="C82" t="s">
        <v>155</v>
      </c>
      <c r="D82">
        <v>1</v>
      </c>
      <c r="E82">
        <v>1</v>
      </c>
    </row>
    <row r="83" spans="1:5">
      <c r="A83" t="s">
        <v>202</v>
      </c>
      <c r="B83" s="39">
        <v>0</v>
      </c>
      <c r="C83" t="s">
        <v>156</v>
      </c>
      <c r="D83">
        <v>0</v>
      </c>
      <c r="E83">
        <v>2</v>
      </c>
    </row>
    <row r="84" spans="1:5">
      <c r="A84" t="s">
        <v>203</v>
      </c>
      <c r="B84" s="39">
        <v>1</v>
      </c>
      <c r="C84" t="s">
        <v>204</v>
      </c>
      <c r="D84">
        <v>10</v>
      </c>
      <c r="E84">
        <v>1</v>
      </c>
    </row>
    <row r="85" spans="1:5">
      <c r="A85" t="s">
        <v>203</v>
      </c>
      <c r="B85" s="39">
        <v>2</v>
      </c>
      <c r="C85" t="s">
        <v>205</v>
      </c>
      <c r="D85">
        <v>0</v>
      </c>
      <c r="E85">
        <v>2</v>
      </c>
    </row>
    <row r="86" spans="1:5">
      <c r="A86" t="s">
        <v>206</v>
      </c>
      <c r="B86" s="39" t="s">
        <v>66</v>
      </c>
      <c r="C86" t="s">
        <v>207</v>
      </c>
      <c r="D86">
        <v>0</v>
      </c>
      <c r="E86">
        <v>1</v>
      </c>
    </row>
    <row r="87" spans="1:5">
      <c r="A87" t="s">
        <v>206</v>
      </c>
      <c r="B87" s="39" t="s">
        <v>64</v>
      </c>
      <c r="C87" t="s">
        <v>208</v>
      </c>
      <c r="D87">
        <v>10</v>
      </c>
      <c r="E87">
        <v>2</v>
      </c>
    </row>
    <row r="88" spans="1:5">
      <c r="A88" t="s">
        <v>209</v>
      </c>
      <c r="B88" s="39">
        <v>1</v>
      </c>
      <c r="C88" t="s">
        <v>196</v>
      </c>
      <c r="D88">
        <v>7</v>
      </c>
      <c r="E88">
        <v>1</v>
      </c>
    </row>
    <row r="89" spans="1:5">
      <c r="A89" t="s">
        <v>209</v>
      </c>
      <c r="B89" s="39">
        <v>2</v>
      </c>
      <c r="C89" t="s">
        <v>197</v>
      </c>
      <c r="D89">
        <v>3</v>
      </c>
      <c r="E89">
        <v>2</v>
      </c>
    </row>
    <row r="90" spans="1:5">
      <c r="A90" t="s">
        <v>209</v>
      </c>
      <c r="B90" s="39">
        <v>3</v>
      </c>
      <c r="C90" t="s">
        <v>210</v>
      </c>
      <c r="D90">
        <v>3</v>
      </c>
      <c r="E90">
        <v>3</v>
      </c>
    </row>
    <row r="91" spans="1:5">
      <c r="A91" t="s">
        <v>209</v>
      </c>
      <c r="B91" s="39">
        <v>4</v>
      </c>
      <c r="C91" t="s">
        <v>199</v>
      </c>
      <c r="D91">
        <v>10</v>
      </c>
      <c r="E91">
        <v>4</v>
      </c>
    </row>
    <row r="92" spans="1:5">
      <c r="A92" t="s">
        <v>209</v>
      </c>
      <c r="B92" s="39">
        <v>5</v>
      </c>
      <c r="C92" t="s">
        <v>200</v>
      </c>
      <c r="D92">
        <v>5</v>
      </c>
      <c r="E92">
        <v>5</v>
      </c>
    </row>
    <row r="93" spans="1:5">
      <c r="A93" t="s">
        <v>209</v>
      </c>
      <c r="B93" s="39">
        <v>6</v>
      </c>
      <c r="C93" t="s">
        <v>201</v>
      </c>
      <c r="D93">
        <v>1</v>
      </c>
      <c r="E93">
        <v>6</v>
      </c>
    </row>
    <row r="94" spans="1:5">
      <c r="A94" t="s">
        <v>209</v>
      </c>
      <c r="B94" s="39" t="s">
        <v>125</v>
      </c>
      <c r="C94" t="s">
        <v>126</v>
      </c>
      <c r="D94">
        <v>0</v>
      </c>
      <c r="E94">
        <v>7</v>
      </c>
    </row>
    <row r="95" spans="1:5">
      <c r="A95" t="s">
        <v>211</v>
      </c>
      <c r="B95" s="39">
        <v>1</v>
      </c>
      <c r="C95" t="s">
        <v>155</v>
      </c>
      <c r="D95">
        <v>1</v>
      </c>
      <c r="E95">
        <v>1</v>
      </c>
    </row>
    <row r="96" spans="1:5">
      <c r="A96" t="s">
        <v>211</v>
      </c>
      <c r="B96" s="39">
        <v>0</v>
      </c>
      <c r="C96" t="s">
        <v>156</v>
      </c>
      <c r="D96">
        <v>0</v>
      </c>
      <c r="E96">
        <v>2</v>
      </c>
    </row>
    <row r="97" spans="1:5">
      <c r="A97" t="s">
        <v>212</v>
      </c>
      <c r="B97" s="39">
        <v>1</v>
      </c>
      <c r="C97" t="s">
        <v>213</v>
      </c>
      <c r="D97">
        <v>10</v>
      </c>
      <c r="E97">
        <v>1</v>
      </c>
    </row>
    <row r="98" spans="1:5">
      <c r="A98" t="s">
        <v>212</v>
      </c>
      <c r="B98" s="39">
        <v>2</v>
      </c>
      <c r="C98" t="s">
        <v>214</v>
      </c>
      <c r="D98">
        <v>10</v>
      </c>
      <c r="E98">
        <v>2</v>
      </c>
    </row>
    <row r="99" spans="1:5">
      <c r="A99" t="s">
        <v>212</v>
      </c>
      <c r="B99" s="39">
        <v>3</v>
      </c>
      <c r="C99" t="s">
        <v>215</v>
      </c>
      <c r="D99">
        <v>10</v>
      </c>
      <c r="E99">
        <v>3</v>
      </c>
    </row>
    <row r="100" spans="1:5">
      <c r="A100" t="s">
        <v>212</v>
      </c>
      <c r="B100" s="39">
        <v>4</v>
      </c>
      <c r="C100" t="s">
        <v>216</v>
      </c>
      <c r="D100">
        <v>10</v>
      </c>
      <c r="E100">
        <v>4</v>
      </c>
    </row>
    <row r="101" spans="1:5">
      <c r="A101" t="s">
        <v>212</v>
      </c>
      <c r="B101" s="39" t="s">
        <v>125</v>
      </c>
      <c r="C101" t="s">
        <v>126</v>
      </c>
      <c r="D101">
        <v>0</v>
      </c>
      <c r="E101">
        <v>5</v>
      </c>
    </row>
    <row r="102" spans="1:5">
      <c r="A102" t="s">
        <v>217</v>
      </c>
      <c r="B102" s="39">
        <v>1</v>
      </c>
      <c r="C102" t="s">
        <v>218</v>
      </c>
      <c r="D102">
        <v>3</v>
      </c>
      <c r="E102">
        <v>1</v>
      </c>
    </row>
    <row r="103" spans="1:5">
      <c r="A103" t="s">
        <v>217</v>
      </c>
      <c r="B103" s="39">
        <v>2</v>
      </c>
      <c r="C103" t="s">
        <v>219</v>
      </c>
      <c r="D103">
        <v>7</v>
      </c>
      <c r="E103">
        <v>2</v>
      </c>
    </row>
    <row r="104" spans="1:5">
      <c r="A104" t="s">
        <v>217</v>
      </c>
      <c r="B104" s="39">
        <v>3</v>
      </c>
      <c r="C104" t="s">
        <v>220</v>
      </c>
      <c r="D104">
        <v>5</v>
      </c>
      <c r="E104">
        <v>3</v>
      </c>
    </row>
    <row r="105" spans="1:5">
      <c r="A105" t="s">
        <v>217</v>
      </c>
      <c r="B105" s="39">
        <v>4</v>
      </c>
      <c r="C105" t="s">
        <v>221</v>
      </c>
      <c r="D105">
        <v>10</v>
      </c>
      <c r="E105">
        <v>4</v>
      </c>
    </row>
    <row r="106" spans="1:5">
      <c r="A106" t="s">
        <v>217</v>
      </c>
      <c r="B106" s="39">
        <v>5</v>
      </c>
      <c r="C106" t="s">
        <v>222</v>
      </c>
      <c r="D106">
        <v>7</v>
      </c>
      <c r="E106">
        <v>5</v>
      </c>
    </row>
    <row r="107" spans="1:5">
      <c r="A107" t="s">
        <v>217</v>
      </c>
      <c r="B107" s="39">
        <v>6</v>
      </c>
      <c r="C107" t="s">
        <v>223</v>
      </c>
      <c r="D107">
        <v>0</v>
      </c>
      <c r="E107">
        <v>6</v>
      </c>
    </row>
    <row r="108" spans="1:5">
      <c r="A108" t="s">
        <v>217</v>
      </c>
      <c r="B108" s="39" t="s">
        <v>125</v>
      </c>
      <c r="C108" t="s">
        <v>126</v>
      </c>
      <c r="D108">
        <v>0</v>
      </c>
      <c r="E108">
        <v>7</v>
      </c>
    </row>
    <row r="109" spans="1:5">
      <c r="A109" t="s">
        <v>224</v>
      </c>
      <c r="B109" s="39">
        <v>1</v>
      </c>
      <c r="C109" t="s">
        <v>225</v>
      </c>
      <c r="D109">
        <v>1</v>
      </c>
      <c r="E109">
        <v>1</v>
      </c>
    </row>
    <row r="110" spans="1:5">
      <c r="A110" t="s">
        <v>224</v>
      </c>
      <c r="B110" s="39">
        <v>2</v>
      </c>
      <c r="C110" t="s">
        <v>226</v>
      </c>
      <c r="D110">
        <v>2</v>
      </c>
      <c r="E110">
        <v>2</v>
      </c>
    </row>
    <row r="111" spans="1:5">
      <c r="A111" t="s">
        <v>224</v>
      </c>
      <c r="B111" s="39">
        <v>3</v>
      </c>
      <c r="C111" t="s">
        <v>227</v>
      </c>
      <c r="D111">
        <v>3</v>
      </c>
      <c r="E111">
        <v>3</v>
      </c>
    </row>
    <row r="112" spans="1:5">
      <c r="A112" t="s">
        <v>224</v>
      </c>
      <c r="B112" s="39">
        <v>4</v>
      </c>
      <c r="C112" t="s">
        <v>228</v>
      </c>
      <c r="D112">
        <v>4</v>
      </c>
      <c r="E112">
        <v>4</v>
      </c>
    </row>
    <row r="113" spans="1:13">
      <c r="A113" t="s">
        <v>229</v>
      </c>
      <c r="B113" s="39">
        <v>1</v>
      </c>
      <c r="C113" t="s">
        <v>230</v>
      </c>
      <c r="D113">
        <v>1</v>
      </c>
      <c r="E113">
        <v>1</v>
      </c>
      <c r="G113" s="2"/>
      <c r="H113" s="2"/>
      <c r="I113" s="2"/>
      <c r="J113" s="2"/>
      <c r="K113" s="2"/>
      <c r="L113" s="2"/>
      <c r="M113" s="2"/>
    </row>
    <row r="114" spans="1:13">
      <c r="A114" t="s">
        <v>229</v>
      </c>
      <c r="B114" s="39">
        <v>2</v>
      </c>
      <c r="C114" t="s">
        <v>231</v>
      </c>
      <c r="D114">
        <v>2</v>
      </c>
      <c r="E114">
        <v>2</v>
      </c>
      <c r="G114" s="2"/>
      <c r="H114" s="2"/>
      <c r="I114" s="2"/>
      <c r="J114" s="2"/>
    </row>
    <row r="115" spans="1:13">
      <c r="A115" t="s">
        <v>229</v>
      </c>
      <c r="B115" s="39">
        <v>3</v>
      </c>
      <c r="C115" t="s">
        <v>232</v>
      </c>
      <c r="D115">
        <v>3</v>
      </c>
      <c r="E115">
        <v>3</v>
      </c>
    </row>
    <row r="116" spans="1:13">
      <c r="A116" t="s">
        <v>233</v>
      </c>
      <c r="B116" s="39">
        <v>0</v>
      </c>
      <c r="C116" t="s">
        <v>234</v>
      </c>
      <c r="D116">
        <v>0</v>
      </c>
      <c r="E116">
        <v>1</v>
      </c>
    </row>
    <row r="117" spans="1:13">
      <c r="A117" t="s">
        <v>233</v>
      </c>
      <c r="B117" s="39" t="s">
        <v>64</v>
      </c>
      <c r="C117" t="s">
        <v>235</v>
      </c>
      <c r="D117">
        <v>0</v>
      </c>
      <c r="E117">
        <v>2</v>
      </c>
    </row>
    <row r="118" spans="1:13">
      <c r="A118" t="s">
        <v>233</v>
      </c>
      <c r="B118" s="39" t="s">
        <v>66</v>
      </c>
      <c r="C118" t="s">
        <v>236</v>
      </c>
      <c r="D118">
        <v>0</v>
      </c>
      <c r="E118">
        <v>3</v>
      </c>
    </row>
    <row r="119" spans="1:13">
      <c r="A119" t="s">
        <v>233</v>
      </c>
      <c r="B119" s="39" t="s">
        <v>146</v>
      </c>
      <c r="C119" t="s">
        <v>237</v>
      </c>
      <c r="D119">
        <v>1</v>
      </c>
      <c r="E119">
        <v>4</v>
      </c>
    </row>
    <row r="120" spans="1:13">
      <c r="A120" t="s">
        <v>233</v>
      </c>
      <c r="B120" s="39" t="s">
        <v>68</v>
      </c>
      <c r="C120" t="s">
        <v>238</v>
      </c>
      <c r="D120">
        <v>1</v>
      </c>
      <c r="E120">
        <v>5</v>
      </c>
    </row>
    <row r="121" spans="1:13">
      <c r="A121" t="s">
        <v>233</v>
      </c>
      <c r="B121" s="39" t="s">
        <v>239</v>
      </c>
      <c r="C121" t="s">
        <v>240</v>
      </c>
      <c r="D121">
        <v>1</v>
      </c>
      <c r="E121">
        <v>6</v>
      </c>
    </row>
    <row r="122" spans="1:13">
      <c r="A122" t="s">
        <v>241</v>
      </c>
      <c r="B122" s="39">
        <v>1</v>
      </c>
      <c r="C122" t="s">
        <v>242</v>
      </c>
      <c r="D122">
        <v>1</v>
      </c>
      <c r="E122">
        <v>1</v>
      </c>
    </row>
    <row r="123" spans="1:13">
      <c r="A123" t="s">
        <v>241</v>
      </c>
      <c r="B123" s="39">
        <v>2</v>
      </c>
      <c r="C123" t="s">
        <v>243</v>
      </c>
      <c r="D123">
        <v>2</v>
      </c>
      <c r="E123">
        <v>2</v>
      </c>
    </row>
    <row r="124" spans="1:13">
      <c r="A124" t="s">
        <v>241</v>
      </c>
      <c r="B124" s="39">
        <v>3</v>
      </c>
      <c r="C124" t="s">
        <v>244</v>
      </c>
      <c r="D124">
        <v>3</v>
      </c>
      <c r="E124">
        <v>3</v>
      </c>
    </row>
    <row r="125" spans="1:13">
      <c r="A125" t="s">
        <v>241</v>
      </c>
      <c r="B125" s="39">
        <v>4</v>
      </c>
      <c r="C125" t="s">
        <v>245</v>
      </c>
      <c r="D125">
        <v>4</v>
      </c>
      <c r="E125">
        <v>4</v>
      </c>
    </row>
    <row r="126" spans="1:13">
      <c r="A126" t="s">
        <v>241</v>
      </c>
      <c r="B126" s="39">
        <v>5</v>
      </c>
      <c r="C126" t="s">
        <v>246</v>
      </c>
      <c r="D126">
        <v>5</v>
      </c>
      <c r="E126">
        <v>5</v>
      </c>
    </row>
    <row r="127" spans="1:13">
      <c r="A127" t="s">
        <v>241</v>
      </c>
      <c r="B127" s="39">
        <v>6</v>
      </c>
      <c r="C127" t="s">
        <v>247</v>
      </c>
      <c r="D127">
        <v>6</v>
      </c>
      <c r="E127">
        <v>6</v>
      </c>
    </row>
    <row r="128" spans="1:13">
      <c r="A128" t="s">
        <v>248</v>
      </c>
      <c r="B128" s="39">
        <v>1</v>
      </c>
      <c r="C128" t="s">
        <v>155</v>
      </c>
      <c r="D128">
        <v>1</v>
      </c>
      <c r="E128">
        <v>1</v>
      </c>
    </row>
    <row r="129" spans="1:5">
      <c r="A129" t="s">
        <v>248</v>
      </c>
      <c r="B129" s="39">
        <v>0</v>
      </c>
      <c r="C129" t="s">
        <v>156</v>
      </c>
      <c r="D129">
        <v>0</v>
      </c>
      <c r="E129">
        <v>2</v>
      </c>
    </row>
    <row r="130" spans="1:5">
      <c r="A130" t="s">
        <v>249</v>
      </c>
      <c r="B130" s="39">
        <v>1</v>
      </c>
      <c r="C130" t="s">
        <v>155</v>
      </c>
      <c r="D130">
        <v>1</v>
      </c>
      <c r="E130">
        <v>1</v>
      </c>
    </row>
    <row r="131" spans="1:5">
      <c r="A131" t="s">
        <v>249</v>
      </c>
      <c r="B131" s="39">
        <v>0</v>
      </c>
      <c r="C131" t="s">
        <v>156</v>
      </c>
      <c r="D131">
        <v>0</v>
      </c>
      <c r="E131">
        <v>2</v>
      </c>
    </row>
    <row r="132" spans="1:5">
      <c r="A132" t="s">
        <v>250</v>
      </c>
      <c r="B132" s="39">
        <v>1</v>
      </c>
      <c r="C132" t="s">
        <v>155</v>
      </c>
      <c r="D132">
        <v>1</v>
      </c>
      <c r="E132">
        <v>1</v>
      </c>
    </row>
    <row r="133" spans="1:5">
      <c r="A133" t="s">
        <v>250</v>
      </c>
      <c r="B133" s="39">
        <v>0</v>
      </c>
      <c r="C133" t="s">
        <v>156</v>
      </c>
      <c r="D133">
        <v>0</v>
      </c>
      <c r="E133">
        <v>2</v>
      </c>
    </row>
    <row r="134" spans="1:5">
      <c r="A134" t="s">
        <v>251</v>
      </c>
      <c r="B134" s="39">
        <v>1</v>
      </c>
      <c r="C134" t="s">
        <v>155</v>
      </c>
      <c r="D134">
        <v>1</v>
      </c>
      <c r="E134">
        <v>1</v>
      </c>
    </row>
    <row r="135" spans="1:5">
      <c r="A135" t="s">
        <v>251</v>
      </c>
      <c r="B135" s="39">
        <v>0</v>
      </c>
      <c r="C135" t="s">
        <v>156</v>
      </c>
      <c r="D135">
        <v>0</v>
      </c>
      <c r="E135">
        <v>2</v>
      </c>
    </row>
    <row r="136" spans="1:5">
      <c r="A136" t="s">
        <v>252</v>
      </c>
      <c r="B136" s="39">
        <v>1</v>
      </c>
      <c r="C136" t="s">
        <v>155</v>
      </c>
      <c r="D136">
        <v>1</v>
      </c>
      <c r="E136">
        <v>1</v>
      </c>
    </row>
    <row r="137" spans="1:5">
      <c r="A137" t="s">
        <v>252</v>
      </c>
      <c r="B137" s="39">
        <v>0</v>
      </c>
      <c r="C137" t="s">
        <v>156</v>
      </c>
      <c r="D137">
        <v>0</v>
      </c>
      <c r="E137">
        <v>2</v>
      </c>
    </row>
    <row r="138" spans="1:5">
      <c r="A138" t="s">
        <v>253</v>
      </c>
      <c r="B138" s="39">
        <v>1</v>
      </c>
      <c r="C138" t="s">
        <v>155</v>
      </c>
      <c r="D138">
        <v>1</v>
      </c>
      <c r="E138">
        <v>1</v>
      </c>
    </row>
    <row r="139" spans="1:5">
      <c r="A139" t="s">
        <v>253</v>
      </c>
      <c r="B139" s="39">
        <v>0</v>
      </c>
      <c r="C139" t="s">
        <v>156</v>
      </c>
      <c r="D139">
        <v>0</v>
      </c>
      <c r="E139">
        <v>2</v>
      </c>
    </row>
    <row r="140" spans="1:5">
      <c r="A140" t="s">
        <v>254</v>
      </c>
      <c r="B140" s="39">
        <v>1</v>
      </c>
      <c r="C140" t="s">
        <v>155</v>
      </c>
      <c r="D140">
        <v>1</v>
      </c>
      <c r="E140">
        <v>1</v>
      </c>
    </row>
    <row r="141" spans="1:5">
      <c r="A141" t="s">
        <v>254</v>
      </c>
      <c r="B141" s="39">
        <v>0</v>
      </c>
      <c r="C141" t="s">
        <v>156</v>
      </c>
      <c r="D141">
        <v>0</v>
      </c>
      <c r="E141">
        <v>2</v>
      </c>
    </row>
    <row r="142" spans="1:5">
      <c r="A142" t="s">
        <v>255</v>
      </c>
      <c r="B142" s="39">
        <v>0</v>
      </c>
      <c r="C142" t="s">
        <v>234</v>
      </c>
      <c r="D142">
        <v>0</v>
      </c>
      <c r="E142">
        <v>1</v>
      </c>
    </row>
    <row r="143" spans="1:5">
      <c r="A143" t="s">
        <v>255</v>
      </c>
      <c r="B143" s="39" t="s">
        <v>64</v>
      </c>
      <c r="C143" t="s">
        <v>235</v>
      </c>
      <c r="D143">
        <v>0</v>
      </c>
      <c r="E143">
        <v>2</v>
      </c>
    </row>
    <row r="144" spans="1:5">
      <c r="A144" t="s">
        <v>255</v>
      </c>
      <c r="B144" s="39" t="s">
        <v>66</v>
      </c>
      <c r="C144" t="s">
        <v>236</v>
      </c>
      <c r="D144">
        <v>0</v>
      </c>
      <c r="E144">
        <v>3</v>
      </c>
    </row>
    <row r="145" spans="1:5">
      <c r="A145" t="s">
        <v>255</v>
      </c>
      <c r="B145" s="39" t="s">
        <v>146</v>
      </c>
      <c r="C145" t="s">
        <v>237</v>
      </c>
      <c r="D145">
        <v>0</v>
      </c>
      <c r="E145">
        <v>4</v>
      </c>
    </row>
    <row r="146" spans="1:5">
      <c r="A146" t="s">
        <v>255</v>
      </c>
      <c r="B146" s="39" t="s">
        <v>68</v>
      </c>
      <c r="C146" t="s">
        <v>238</v>
      </c>
      <c r="D146">
        <v>0</v>
      </c>
      <c r="E146">
        <v>5</v>
      </c>
    </row>
    <row r="147" spans="1:5">
      <c r="A147" t="s">
        <v>255</v>
      </c>
      <c r="B147" s="39" t="s">
        <v>239</v>
      </c>
      <c r="C147" t="s">
        <v>240</v>
      </c>
      <c r="D147">
        <v>0</v>
      </c>
      <c r="E147">
        <v>6</v>
      </c>
    </row>
    <row r="148" spans="1:5">
      <c r="A148" t="s">
        <v>256</v>
      </c>
      <c r="B148" s="39">
        <v>1</v>
      </c>
      <c r="C148" t="s">
        <v>257</v>
      </c>
      <c r="D148">
        <v>1</v>
      </c>
      <c r="E148">
        <v>1</v>
      </c>
    </row>
    <row r="149" spans="1:5">
      <c r="A149" t="s">
        <v>256</v>
      </c>
      <c r="B149" s="39">
        <v>2</v>
      </c>
      <c r="C149" t="s">
        <v>258</v>
      </c>
      <c r="D149">
        <v>2</v>
      </c>
      <c r="E149">
        <v>2</v>
      </c>
    </row>
    <row r="150" spans="1:5">
      <c r="A150" t="s">
        <v>256</v>
      </c>
      <c r="B150" s="39">
        <v>3</v>
      </c>
      <c r="C150" t="s">
        <v>259</v>
      </c>
      <c r="D150">
        <v>3</v>
      </c>
      <c r="E150">
        <v>3</v>
      </c>
    </row>
    <row r="151" spans="1:5">
      <c r="A151" t="s">
        <v>256</v>
      </c>
      <c r="B151" s="39">
        <v>4</v>
      </c>
      <c r="C151" t="s">
        <v>260</v>
      </c>
      <c r="D151">
        <v>4</v>
      </c>
      <c r="E151">
        <v>4</v>
      </c>
    </row>
    <row r="152" spans="1:5">
      <c r="A152" t="s">
        <v>256</v>
      </c>
      <c r="B152" s="39">
        <v>5</v>
      </c>
      <c r="C152" t="s">
        <v>171</v>
      </c>
      <c r="D152">
        <v>5</v>
      </c>
      <c r="E152">
        <v>5</v>
      </c>
    </row>
    <row r="153" spans="1:5">
      <c r="A153" t="s">
        <v>261</v>
      </c>
      <c r="B153" s="39">
        <v>1</v>
      </c>
      <c r="C153" t="s">
        <v>262</v>
      </c>
      <c r="D153">
        <v>1</v>
      </c>
      <c r="E153">
        <v>1</v>
      </c>
    </row>
    <row r="154" spans="1:5">
      <c r="A154" t="s">
        <v>261</v>
      </c>
      <c r="B154" s="39">
        <v>2</v>
      </c>
      <c r="C154" t="s">
        <v>263</v>
      </c>
      <c r="D154">
        <v>2</v>
      </c>
      <c r="E154">
        <v>2</v>
      </c>
    </row>
    <row r="155" spans="1:5">
      <c r="A155" t="s">
        <v>261</v>
      </c>
      <c r="B155" s="39">
        <v>3</v>
      </c>
      <c r="C155" t="s">
        <v>264</v>
      </c>
      <c r="D155">
        <v>3</v>
      </c>
      <c r="E155">
        <v>3</v>
      </c>
    </row>
    <row r="156" spans="1:5">
      <c r="A156" t="s">
        <v>261</v>
      </c>
      <c r="B156" s="39">
        <v>4</v>
      </c>
      <c r="C156" t="s">
        <v>171</v>
      </c>
      <c r="D156">
        <v>4</v>
      </c>
      <c r="E156">
        <v>4</v>
      </c>
    </row>
    <row r="157" spans="1:5">
      <c r="A157" t="s">
        <v>265</v>
      </c>
      <c r="B157" s="39">
        <v>1</v>
      </c>
      <c r="C157" t="s">
        <v>266</v>
      </c>
      <c r="D157">
        <v>1</v>
      </c>
      <c r="E157">
        <v>1</v>
      </c>
    </row>
    <row r="158" spans="1:5">
      <c r="A158" t="s">
        <v>265</v>
      </c>
      <c r="B158" s="39">
        <v>2</v>
      </c>
      <c r="C158" t="s">
        <v>267</v>
      </c>
      <c r="D158">
        <v>2</v>
      </c>
      <c r="E158">
        <v>2</v>
      </c>
    </row>
    <row r="159" spans="1:5">
      <c r="A159" t="s">
        <v>265</v>
      </c>
      <c r="B159" s="39">
        <v>3</v>
      </c>
      <c r="C159" t="s">
        <v>234</v>
      </c>
      <c r="D159">
        <v>3</v>
      </c>
      <c r="E159">
        <v>3</v>
      </c>
    </row>
    <row r="160" spans="1:5">
      <c r="A160" t="s">
        <v>265</v>
      </c>
      <c r="B160" s="39">
        <v>4</v>
      </c>
      <c r="C160" t="s">
        <v>268</v>
      </c>
      <c r="D160">
        <v>4</v>
      </c>
      <c r="E160">
        <v>4</v>
      </c>
    </row>
    <row r="161" spans="1:5">
      <c r="A161" t="s">
        <v>265</v>
      </c>
      <c r="B161" s="39">
        <v>5</v>
      </c>
      <c r="C161" t="s">
        <v>269</v>
      </c>
      <c r="D161">
        <v>5</v>
      </c>
      <c r="E161">
        <v>5</v>
      </c>
    </row>
    <row r="162" spans="1:5">
      <c r="A162" t="s">
        <v>270</v>
      </c>
      <c r="B162" s="39">
        <v>1</v>
      </c>
      <c r="C162" t="s">
        <v>271</v>
      </c>
      <c r="D162">
        <v>0</v>
      </c>
      <c r="E162">
        <v>1</v>
      </c>
    </row>
    <row r="163" spans="1:5">
      <c r="A163" t="s">
        <v>270</v>
      </c>
      <c r="B163" s="39">
        <v>2</v>
      </c>
      <c r="C163" t="s">
        <v>272</v>
      </c>
      <c r="D163">
        <v>0</v>
      </c>
      <c r="E163">
        <v>2</v>
      </c>
    </row>
    <row r="164" spans="1:5">
      <c r="A164" t="s">
        <v>270</v>
      </c>
      <c r="B164" s="39">
        <v>3</v>
      </c>
      <c r="C164" t="s">
        <v>273</v>
      </c>
      <c r="D164">
        <v>0</v>
      </c>
      <c r="E164">
        <v>3</v>
      </c>
    </row>
    <row r="165" spans="1:5">
      <c r="A165" t="s">
        <v>270</v>
      </c>
      <c r="B165" s="39">
        <v>4</v>
      </c>
      <c r="C165" t="s">
        <v>274</v>
      </c>
      <c r="D165">
        <v>0</v>
      </c>
      <c r="E165">
        <v>4</v>
      </c>
    </row>
    <row r="166" spans="1:5">
      <c r="A166" t="s">
        <v>270</v>
      </c>
      <c r="B166" s="39">
        <v>5</v>
      </c>
      <c r="C166" t="s">
        <v>275</v>
      </c>
      <c r="D166">
        <v>0</v>
      </c>
      <c r="E166">
        <v>5</v>
      </c>
    </row>
    <row r="167" spans="1:5">
      <c r="A167" t="s">
        <v>270</v>
      </c>
      <c r="B167" s="39">
        <v>6</v>
      </c>
      <c r="C167" t="s">
        <v>276</v>
      </c>
      <c r="D167">
        <v>0</v>
      </c>
      <c r="E167">
        <v>6</v>
      </c>
    </row>
    <row r="168" spans="1:5">
      <c r="A168" t="s">
        <v>277</v>
      </c>
      <c r="B168" s="39">
        <v>1</v>
      </c>
      <c r="C168" t="s">
        <v>278</v>
      </c>
      <c r="D168">
        <v>0</v>
      </c>
      <c r="E168">
        <v>1</v>
      </c>
    </row>
    <row r="169" spans="1:5">
      <c r="A169" t="s">
        <v>277</v>
      </c>
      <c r="B169" s="39">
        <v>2</v>
      </c>
      <c r="C169" t="s">
        <v>279</v>
      </c>
      <c r="D169">
        <v>0</v>
      </c>
      <c r="E169">
        <v>2</v>
      </c>
    </row>
    <row r="170" spans="1:5">
      <c r="A170" t="s">
        <v>277</v>
      </c>
      <c r="B170" s="39">
        <v>3</v>
      </c>
      <c r="C170" t="s">
        <v>280</v>
      </c>
      <c r="D170">
        <v>0</v>
      </c>
      <c r="E170">
        <v>3</v>
      </c>
    </row>
    <row r="171" spans="1:5">
      <c r="A171" t="s">
        <v>277</v>
      </c>
      <c r="B171" s="39">
        <v>4</v>
      </c>
      <c r="C171" t="s">
        <v>281</v>
      </c>
      <c r="D171">
        <v>0</v>
      </c>
      <c r="E171">
        <v>4</v>
      </c>
    </row>
    <row r="172" spans="1:5">
      <c r="A172" t="s">
        <v>277</v>
      </c>
      <c r="B172" s="39" t="s">
        <v>125</v>
      </c>
      <c r="C172" t="s">
        <v>126</v>
      </c>
      <c r="D172">
        <v>0</v>
      </c>
      <c r="E172">
        <v>5</v>
      </c>
    </row>
    <row r="173" spans="1:5">
      <c r="A173" t="s">
        <v>282</v>
      </c>
      <c r="B173" s="39">
        <v>1</v>
      </c>
      <c r="C173" t="s">
        <v>283</v>
      </c>
      <c r="D173">
        <v>0</v>
      </c>
      <c r="E173">
        <v>1</v>
      </c>
    </row>
    <row r="174" spans="1:5">
      <c r="A174" t="s">
        <v>282</v>
      </c>
      <c r="B174" s="39">
        <v>2</v>
      </c>
      <c r="C174" t="s">
        <v>284</v>
      </c>
      <c r="D174">
        <v>0</v>
      </c>
      <c r="E174">
        <v>2</v>
      </c>
    </row>
    <row r="175" spans="1:5">
      <c r="A175" t="s">
        <v>282</v>
      </c>
      <c r="B175" s="39">
        <v>3</v>
      </c>
      <c r="C175" t="s">
        <v>285</v>
      </c>
      <c r="D175">
        <v>0</v>
      </c>
      <c r="E175">
        <v>3</v>
      </c>
    </row>
    <row r="176" spans="1:5">
      <c r="A176" t="s">
        <v>282</v>
      </c>
      <c r="B176" s="39">
        <v>4</v>
      </c>
      <c r="C176" t="s">
        <v>286</v>
      </c>
      <c r="D176">
        <v>0</v>
      </c>
      <c r="E176">
        <v>4</v>
      </c>
    </row>
    <row r="177" spans="1:9">
      <c r="A177" t="s">
        <v>282</v>
      </c>
      <c r="B177" s="39">
        <v>5</v>
      </c>
      <c r="C177" t="s">
        <v>287</v>
      </c>
      <c r="D177">
        <v>0</v>
      </c>
      <c r="E177">
        <v>5</v>
      </c>
    </row>
    <row r="178" spans="1:9">
      <c r="A178" t="s">
        <v>282</v>
      </c>
      <c r="B178" s="39">
        <v>6</v>
      </c>
      <c r="C178" t="s">
        <v>288</v>
      </c>
      <c r="D178">
        <v>0</v>
      </c>
      <c r="E178">
        <v>6</v>
      </c>
    </row>
    <row r="179" spans="1:9">
      <c r="A179" t="s">
        <v>282</v>
      </c>
      <c r="B179" s="39">
        <v>7</v>
      </c>
      <c r="C179" t="s">
        <v>289</v>
      </c>
      <c r="D179">
        <v>0</v>
      </c>
      <c r="E179">
        <v>7</v>
      </c>
    </row>
    <row r="180" spans="1:9">
      <c r="A180" t="s">
        <v>282</v>
      </c>
      <c r="B180" s="39" t="s">
        <v>125</v>
      </c>
      <c r="C180" t="s">
        <v>126</v>
      </c>
      <c r="D180">
        <v>0</v>
      </c>
      <c r="E180">
        <v>8</v>
      </c>
    </row>
    <row r="181" spans="1:9">
      <c r="A181" t="s">
        <v>290</v>
      </c>
      <c r="B181" s="39">
        <v>1</v>
      </c>
      <c r="C181" t="s">
        <v>291</v>
      </c>
      <c r="D181">
        <v>0</v>
      </c>
      <c r="E181">
        <v>1</v>
      </c>
    </row>
    <row r="182" spans="1:9">
      <c r="A182" t="s">
        <v>290</v>
      </c>
      <c r="B182" s="39">
        <v>2</v>
      </c>
      <c r="C182" t="s">
        <v>292</v>
      </c>
      <c r="D182">
        <v>0</v>
      </c>
      <c r="E182">
        <v>2</v>
      </c>
    </row>
    <row r="183" spans="1:9">
      <c r="A183" t="s">
        <v>290</v>
      </c>
      <c r="B183" s="39">
        <v>3</v>
      </c>
      <c r="C183" t="s">
        <v>293</v>
      </c>
      <c r="D183">
        <v>0</v>
      </c>
      <c r="E183">
        <v>3</v>
      </c>
    </row>
    <row r="184" spans="1:9">
      <c r="A184" t="s">
        <v>290</v>
      </c>
      <c r="B184" s="39">
        <v>4</v>
      </c>
      <c r="C184" t="s">
        <v>294</v>
      </c>
      <c r="D184">
        <v>0</v>
      </c>
      <c r="E184">
        <v>4</v>
      </c>
    </row>
    <row r="185" spans="1:9">
      <c r="A185" t="s">
        <v>290</v>
      </c>
      <c r="B185" s="39" t="s">
        <v>125</v>
      </c>
      <c r="C185" t="s">
        <v>126</v>
      </c>
      <c r="D185">
        <v>0</v>
      </c>
      <c r="E185">
        <v>5</v>
      </c>
    </row>
    <row r="186" spans="1:9">
      <c r="A186" t="s">
        <v>295</v>
      </c>
      <c r="B186" s="39">
        <v>1</v>
      </c>
      <c r="C186" t="s">
        <v>296</v>
      </c>
      <c r="D186">
        <v>0</v>
      </c>
      <c r="E186">
        <v>1</v>
      </c>
    </row>
    <row r="187" spans="1:9">
      <c r="A187" t="s">
        <v>295</v>
      </c>
      <c r="B187" s="39">
        <v>2</v>
      </c>
      <c r="C187" t="s">
        <v>297</v>
      </c>
      <c r="D187">
        <v>0</v>
      </c>
      <c r="E187">
        <v>2</v>
      </c>
      <c r="G187" s="11"/>
      <c r="I187" s="11"/>
    </row>
    <row r="188" spans="1:9">
      <c r="A188" t="s">
        <v>295</v>
      </c>
      <c r="B188" s="39">
        <v>3</v>
      </c>
      <c r="C188" t="s">
        <v>298</v>
      </c>
      <c r="D188">
        <v>0</v>
      </c>
      <c r="E188">
        <v>3</v>
      </c>
    </row>
    <row r="189" spans="1:9">
      <c r="A189" t="s">
        <v>295</v>
      </c>
      <c r="B189" s="39">
        <v>4</v>
      </c>
      <c r="C189" t="s">
        <v>299</v>
      </c>
      <c r="D189">
        <v>0</v>
      </c>
      <c r="E189">
        <v>4</v>
      </c>
    </row>
    <row r="190" spans="1:9">
      <c r="A190" t="s">
        <v>295</v>
      </c>
      <c r="B190" s="39">
        <v>5</v>
      </c>
      <c r="C190" t="s">
        <v>300</v>
      </c>
      <c r="D190">
        <v>0</v>
      </c>
      <c r="E190">
        <v>5</v>
      </c>
    </row>
    <row r="191" spans="1:9">
      <c r="A191" t="s">
        <v>295</v>
      </c>
      <c r="B191" s="39">
        <v>6</v>
      </c>
      <c r="C191" t="s">
        <v>301</v>
      </c>
      <c r="D191">
        <v>0</v>
      </c>
      <c r="E191">
        <v>6</v>
      </c>
    </row>
    <row r="192" spans="1:9">
      <c r="A192" t="s">
        <v>295</v>
      </c>
      <c r="B192" s="39">
        <v>7</v>
      </c>
      <c r="C192" t="s">
        <v>302</v>
      </c>
      <c r="D192">
        <v>0</v>
      </c>
      <c r="E192">
        <v>7</v>
      </c>
    </row>
    <row r="193" spans="1:5">
      <c r="A193" t="s">
        <v>295</v>
      </c>
      <c r="B193" s="39">
        <v>8</v>
      </c>
      <c r="C193" t="s">
        <v>303</v>
      </c>
      <c r="D193">
        <v>0</v>
      </c>
      <c r="E193">
        <v>8</v>
      </c>
    </row>
    <row r="194" spans="1:5">
      <c r="A194" t="s">
        <v>295</v>
      </c>
      <c r="B194" s="39">
        <v>9</v>
      </c>
      <c r="C194" t="s">
        <v>304</v>
      </c>
      <c r="D194">
        <v>0</v>
      </c>
      <c r="E194">
        <v>9</v>
      </c>
    </row>
    <row r="195" spans="1:5">
      <c r="A195" t="s">
        <v>295</v>
      </c>
      <c r="B195" s="39"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64"/>
      <c r="G3" s="64"/>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G25" zoomScale="106" zoomScaleNormal="106" workbookViewId="0">
      <selection activeCell="J35" sqref="J35"/>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40">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60">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1216</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1216</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60">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88">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80">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6"/>
  <sheetViews>
    <sheetView workbookViewId="0">
      <selection activeCell="C27" sqref="C27"/>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1205</v>
      </c>
      <c r="D2" s="33">
        <v>1</v>
      </c>
      <c r="E2" s="36">
        <f ca="1">TODAY()</f>
        <v>45313</v>
      </c>
    </row>
    <row r="3" spans="1:5">
      <c r="A3" s="53">
        <v>1</v>
      </c>
      <c r="B3" s="33">
        <v>0</v>
      </c>
      <c r="C3" s="33" t="s">
        <v>1206</v>
      </c>
      <c r="D3" s="33">
        <v>1</v>
      </c>
      <c r="E3" s="36">
        <f ca="1">TODAY()</f>
        <v>45313</v>
      </c>
    </row>
    <row r="4" spans="1:5">
      <c r="A4" s="53">
        <v>2</v>
      </c>
      <c r="B4" s="54">
        <v>0</v>
      </c>
      <c r="C4" s="33" t="s">
        <v>1207</v>
      </c>
      <c r="D4" s="33">
        <v>1</v>
      </c>
      <c r="E4" s="36">
        <f ca="1">TODAY()</f>
        <v>45313</v>
      </c>
    </row>
    <row r="5" spans="1:5">
      <c r="A5" s="53">
        <v>3</v>
      </c>
      <c r="B5" s="54">
        <v>0</v>
      </c>
      <c r="C5" s="33" t="s">
        <v>1208</v>
      </c>
      <c r="D5" s="33">
        <v>1</v>
      </c>
      <c r="E5" s="36">
        <f ca="1">TODAY()</f>
        <v>45313</v>
      </c>
    </row>
    <row r="6" spans="1:5">
      <c r="A6" s="53">
        <v>4</v>
      </c>
      <c r="B6" s="54">
        <v>0</v>
      </c>
      <c r="C6" s="33" t="s">
        <v>1209</v>
      </c>
      <c r="D6" s="33">
        <v>1</v>
      </c>
      <c r="E6" s="36">
        <f ca="1">TODAY()</f>
        <v>45313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44947</v>
      </c>
      <c r="J2" s="27">
        <f ca="1">TODAY()-373</f>
        <v>44940</v>
      </c>
      <c r="K2" s="33" t="s">
        <v>1098</v>
      </c>
      <c r="L2" s="33" t="s">
        <v>1086</v>
      </c>
      <c r="M2" s="33" t="s">
        <v>1099</v>
      </c>
    </row>
    <row r="3" spans="1:13">
      <c r="A3" s="33">
        <v>3</v>
      </c>
      <c r="B3" s="33">
        <v>0</v>
      </c>
      <c r="C3" s="33">
        <v>3999</v>
      </c>
      <c r="D3" s="33">
        <v>0</v>
      </c>
      <c r="E3" s="33">
        <v>0</v>
      </c>
      <c r="F3" s="33">
        <v>3999</v>
      </c>
      <c r="G3" s="33" t="s">
        <v>1100</v>
      </c>
      <c r="H3" s="33" t="s">
        <v>1101</v>
      </c>
      <c r="I3" s="27">
        <f ca="1">TODAY()+366</f>
        <v>45679</v>
      </c>
      <c r="J3" s="35">
        <f ca="1">TODAY()-1</f>
        <v>45312</v>
      </c>
      <c r="K3" s="33" t="s">
        <v>1102</v>
      </c>
      <c r="L3" s="33" t="s">
        <v>1103</v>
      </c>
      <c r="M3" s="33" t="s">
        <v>1104</v>
      </c>
    </row>
    <row r="4" spans="1:13">
      <c r="A4" s="33">
        <v>2</v>
      </c>
      <c r="B4" s="33">
        <v>0</v>
      </c>
      <c r="C4" s="33">
        <v>3999</v>
      </c>
      <c r="D4" s="33">
        <v>0</v>
      </c>
      <c r="E4" s="33">
        <v>1999</v>
      </c>
      <c r="F4" s="33">
        <v>2000</v>
      </c>
      <c r="G4" s="33" t="s">
        <v>1100</v>
      </c>
      <c r="H4" s="33" t="s">
        <v>1097</v>
      </c>
      <c r="I4" s="34">
        <f ca="1">TODAY()-1</f>
        <v>45312</v>
      </c>
      <c r="J4" s="34">
        <f ca="1">TODAY()-366</f>
        <v>44947</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45679</v>
      </c>
      <c r="J5" s="41">
        <f t="shared" ref="J5:J14" ca="1" si="1">TODAY()-1</f>
        <v>45312</v>
      </c>
      <c r="K5" s="33" t="s">
        <v>1102</v>
      </c>
      <c r="L5" s="33" t="s">
        <v>1103</v>
      </c>
      <c r="M5" s="33" t="s">
        <v>1104</v>
      </c>
    </row>
    <row r="6" spans="1:13">
      <c r="A6">
        <v>5</v>
      </c>
      <c r="B6" s="33">
        <v>2</v>
      </c>
      <c r="C6" s="33">
        <v>3999</v>
      </c>
      <c r="D6" s="33">
        <v>0</v>
      </c>
      <c r="E6" s="33">
        <v>0</v>
      </c>
      <c r="F6" s="33">
        <v>3999</v>
      </c>
      <c r="G6" s="33" t="s">
        <v>1100</v>
      </c>
      <c r="H6" s="33" t="s">
        <v>1101</v>
      </c>
      <c r="I6" s="27">
        <f t="shared" ca="1" si="0"/>
        <v>45679</v>
      </c>
      <c r="J6" s="42">
        <f t="shared" ca="1" si="1"/>
        <v>45312</v>
      </c>
      <c r="K6" s="33" t="s">
        <v>1102</v>
      </c>
      <c r="L6" s="33" t="s">
        <v>1103</v>
      </c>
      <c r="M6" s="33" t="s">
        <v>1104</v>
      </c>
    </row>
    <row r="7" spans="1:13">
      <c r="A7">
        <v>6</v>
      </c>
      <c r="B7" s="33">
        <v>3</v>
      </c>
      <c r="C7" s="33">
        <v>3999</v>
      </c>
      <c r="D7" s="33">
        <v>0</v>
      </c>
      <c r="E7" s="33">
        <v>0</v>
      </c>
      <c r="F7" s="33">
        <v>3999</v>
      </c>
      <c r="G7" s="33" t="s">
        <v>1100</v>
      </c>
      <c r="H7" s="33" t="s">
        <v>1101</v>
      </c>
      <c r="I7" s="27">
        <f t="shared" ca="1" si="0"/>
        <v>45679</v>
      </c>
      <c r="J7" s="42">
        <f t="shared" ca="1" si="1"/>
        <v>45312</v>
      </c>
      <c r="K7" s="33" t="s">
        <v>1102</v>
      </c>
      <c r="L7" s="33" t="s">
        <v>1103</v>
      </c>
      <c r="M7" s="33" t="s">
        <v>1104</v>
      </c>
    </row>
    <row r="8" spans="1:13">
      <c r="A8">
        <v>7</v>
      </c>
      <c r="B8" s="33">
        <v>4</v>
      </c>
      <c r="C8" s="33">
        <v>3999</v>
      </c>
      <c r="D8" s="33">
        <v>0</v>
      </c>
      <c r="E8" s="33">
        <v>0</v>
      </c>
      <c r="F8" s="33">
        <v>3999</v>
      </c>
      <c r="G8" s="33" t="s">
        <v>1100</v>
      </c>
      <c r="H8" s="33" t="s">
        <v>1101</v>
      </c>
      <c r="I8" s="27">
        <f t="shared" ca="1" si="0"/>
        <v>45679</v>
      </c>
      <c r="J8" s="42">
        <f t="shared" ca="1" si="1"/>
        <v>45312</v>
      </c>
      <c r="K8" s="33" t="s">
        <v>1102</v>
      </c>
      <c r="L8" s="33" t="s">
        <v>1103</v>
      </c>
      <c r="M8" s="33" t="s">
        <v>1104</v>
      </c>
    </row>
    <row r="9" spans="1:13">
      <c r="A9">
        <v>8</v>
      </c>
      <c r="B9" s="33">
        <v>5</v>
      </c>
      <c r="C9" s="33">
        <v>3999</v>
      </c>
      <c r="D9" s="33">
        <v>0</v>
      </c>
      <c r="E9" s="33">
        <v>0</v>
      </c>
      <c r="F9" s="33">
        <v>3999</v>
      </c>
      <c r="G9" s="33" t="s">
        <v>1100</v>
      </c>
      <c r="H9" s="33" t="s">
        <v>1101</v>
      </c>
      <c r="I9" s="27">
        <f t="shared" ca="1" si="0"/>
        <v>45679</v>
      </c>
      <c r="J9" s="42">
        <f t="shared" ca="1" si="1"/>
        <v>45312</v>
      </c>
      <c r="K9" s="33" t="s">
        <v>1102</v>
      </c>
      <c r="L9" s="33" t="s">
        <v>1103</v>
      </c>
      <c r="M9" s="33" t="s">
        <v>1104</v>
      </c>
    </row>
    <row r="10" spans="1:13">
      <c r="A10">
        <v>9</v>
      </c>
      <c r="B10" s="33">
        <v>6</v>
      </c>
      <c r="C10" s="33">
        <v>3999</v>
      </c>
      <c r="D10" s="33">
        <v>0</v>
      </c>
      <c r="E10" s="33">
        <v>0</v>
      </c>
      <c r="F10" s="33">
        <v>3999</v>
      </c>
      <c r="G10" s="33" t="s">
        <v>1100</v>
      </c>
      <c r="H10" s="33" t="s">
        <v>1101</v>
      </c>
      <c r="I10" s="27">
        <f t="shared" ca="1" si="0"/>
        <v>45679</v>
      </c>
      <c r="J10" s="42">
        <f t="shared" ca="1" si="1"/>
        <v>45312</v>
      </c>
      <c r="K10" s="33" t="s">
        <v>1102</v>
      </c>
      <c r="L10" s="33" t="s">
        <v>1103</v>
      </c>
      <c r="M10" s="33" t="s">
        <v>1104</v>
      </c>
    </row>
    <row r="11" spans="1:13">
      <c r="A11">
        <v>10</v>
      </c>
      <c r="B11" s="33">
        <v>7</v>
      </c>
      <c r="C11" s="33">
        <v>3999</v>
      </c>
      <c r="D11" s="33">
        <v>0</v>
      </c>
      <c r="E11" s="33">
        <v>0</v>
      </c>
      <c r="F11" s="33">
        <v>3999</v>
      </c>
      <c r="G11" s="33" t="s">
        <v>1100</v>
      </c>
      <c r="H11" s="33" t="s">
        <v>1101</v>
      </c>
      <c r="I11" s="27">
        <f t="shared" ca="1" si="0"/>
        <v>45679</v>
      </c>
      <c r="J11" s="42">
        <f t="shared" ca="1" si="1"/>
        <v>45312</v>
      </c>
      <c r="K11" s="33" t="s">
        <v>1102</v>
      </c>
      <c r="L11" s="33" t="s">
        <v>1103</v>
      </c>
      <c r="M11" s="33" t="s">
        <v>1104</v>
      </c>
    </row>
    <row r="12" spans="1:13">
      <c r="A12">
        <v>11</v>
      </c>
      <c r="B12" s="33">
        <v>8</v>
      </c>
      <c r="C12" s="33">
        <v>3999</v>
      </c>
      <c r="D12" s="33">
        <v>0</v>
      </c>
      <c r="E12" s="33">
        <v>0</v>
      </c>
      <c r="F12" s="33">
        <v>3999</v>
      </c>
      <c r="G12" s="33" t="s">
        <v>1100</v>
      </c>
      <c r="H12" s="33" t="s">
        <v>1101</v>
      </c>
      <c r="I12" s="27">
        <f t="shared" ca="1" si="0"/>
        <v>45679</v>
      </c>
      <c r="J12" s="42">
        <f t="shared" ca="1" si="1"/>
        <v>45312</v>
      </c>
      <c r="K12" s="33" t="s">
        <v>1102</v>
      </c>
      <c r="L12" s="33" t="s">
        <v>1103</v>
      </c>
      <c r="M12" s="33" t="s">
        <v>1104</v>
      </c>
    </row>
    <row r="13" spans="1:13">
      <c r="A13">
        <v>12</v>
      </c>
      <c r="B13" s="33">
        <v>9</v>
      </c>
      <c r="C13" s="33">
        <v>3999</v>
      </c>
      <c r="D13" s="33">
        <v>0</v>
      </c>
      <c r="E13" s="33">
        <v>0</v>
      </c>
      <c r="F13" s="33">
        <v>3999</v>
      </c>
      <c r="G13" s="33" t="s">
        <v>1100</v>
      </c>
      <c r="H13" s="33" t="s">
        <v>1101</v>
      </c>
      <c r="I13" s="27">
        <f t="shared" ca="1" si="0"/>
        <v>45679</v>
      </c>
      <c r="J13" s="42">
        <f t="shared" ca="1" si="1"/>
        <v>45312</v>
      </c>
      <c r="K13" s="33" t="s">
        <v>1102</v>
      </c>
      <c r="L13" s="33" t="s">
        <v>1103</v>
      </c>
      <c r="M13" s="33" t="s">
        <v>1104</v>
      </c>
    </row>
    <row r="14" spans="1:13">
      <c r="A14">
        <v>13</v>
      </c>
      <c r="B14" s="33">
        <v>10</v>
      </c>
      <c r="C14" s="33">
        <v>3999</v>
      </c>
      <c r="D14" s="33">
        <v>0</v>
      </c>
      <c r="E14" s="33">
        <v>0</v>
      </c>
      <c r="F14" s="33">
        <v>3999</v>
      </c>
      <c r="G14" s="33" t="s">
        <v>1100</v>
      </c>
      <c r="H14" s="33" t="s">
        <v>1101</v>
      </c>
      <c r="I14" s="27">
        <f t="shared" ca="1" si="0"/>
        <v>45679</v>
      </c>
      <c r="J14" s="42">
        <f t="shared" ca="1" si="1"/>
        <v>45312</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2024-01-22T21:32:51Z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