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<sst xmlns="http://schemas.openxmlformats.org/spreadsheetml/2006/main" count="81" uniqueCount="12">
  <si>
    <t>Metal</t>
  </si>
  <si>
    <t>time,s</t>
  </si>
  <si>
    <t>Volume,ml</t>
  </si>
  <si>
    <t>Area, m2</t>
  </si>
  <si>
    <t>Metal dim</t>
  </si>
  <si>
    <t>Length, mm</t>
  </si>
  <si>
    <t>diameter, micro meter</t>
  </si>
  <si>
    <t>unit volume, ml</t>
  </si>
  <si>
    <t>Rh</t>
  </si>
  <si>
    <t>Cu</t>
  </si>
  <si>
    <t>Pd</t>
  </si>
  <si>
    <t>Ni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</si>
</sst>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31.25"/>
    <col customWidth="1" min="6" max="6" width="22.13"/>
    <col customWidth="1" min="7" max="7" width="20.13"/>
    <col customWidth="1" min="8" max="8" width="24.13"/>
    <col customWidth="1" min="9" max="9" width="26.38"/>
    <col customWidth="1" min="12" max="12" width="28.13"/>
  </cols>
  <sheetData>
    <row r="1">
      <c r="A1" s="1" t="s">
        <v>0</v>
      </c>
      <c r="B1" s="1" t="s">
        <v>1</v>
      </c>
      <c r="D1" s="1" t="s">
        <v>2</v>
      </c>
      <c r="E1" s="1" t="s">
        <v>3</v>
      </c>
      <c r="J1" s="1" t="s">
        <v>4</v>
      </c>
      <c r="K1" s="1" t="s">
        <v>5</v>
      </c>
      <c r="L1" s="1" t="s">
        <v>6</v>
      </c>
      <c r="N1" s="1" t="s">
        <v>7</v>
      </c>
    </row>
    <row r="2">
      <c r="A2" s="1" t="s">
        <v>8</v>
      </c>
      <c r="B2" s="1">
        <v>34.0</v>
      </c>
      <c r="C2" s="1">
        <v>34.0</v>
      </c>
      <c r="D2" s="1">
        <f>0.2</f>
        <v>0.2</v>
      </c>
      <c r="E2" s="2">
        <f>2*PI()*(L2/2000000)^2 + PI()*L2*K2/1000000000</f>
        <v>0.00007736171909</v>
      </c>
      <c r="J2" s="1" t="s">
        <v>8</v>
      </c>
      <c r="K2" s="1">
        <v>49.0</v>
      </c>
      <c r="L2" s="1">
        <v>500.0</v>
      </c>
      <c r="N2" s="1">
        <v>0.2</v>
      </c>
    </row>
    <row r="3">
      <c r="A3" s="1" t="s">
        <v>8</v>
      </c>
      <c r="B3" s="1">
        <v>31.5</v>
      </c>
      <c r="C3" s="1">
        <f t="shared" ref="C3:C19" si="1">C2+B3</f>
        <v>65.5</v>
      </c>
      <c r="D3" s="1">
        <f t="shared" ref="D3:D19" si="2">D2+0.2</f>
        <v>0.4</v>
      </c>
      <c r="J3" s="1" t="s">
        <v>9</v>
      </c>
      <c r="K3" s="1">
        <v>51.15</v>
      </c>
      <c r="L3" s="1">
        <v>204.0</v>
      </c>
    </row>
    <row r="4">
      <c r="A4" s="1" t="s">
        <v>8</v>
      </c>
      <c r="B4" s="1">
        <v>32.24</v>
      </c>
      <c r="C4" s="1">
        <f t="shared" si="1"/>
        <v>97.74</v>
      </c>
      <c r="D4" s="1">
        <f t="shared" si="2"/>
        <v>0.6</v>
      </c>
      <c r="J4" s="1" t="s">
        <v>10</v>
      </c>
      <c r="K4" s="1">
        <v>36.1</v>
      </c>
      <c r="L4" s="1">
        <v>619.0</v>
      </c>
    </row>
    <row r="5">
      <c r="A5" s="1" t="s">
        <v>8</v>
      </c>
      <c r="B5" s="1">
        <v>30.77</v>
      </c>
      <c r="C5" s="1">
        <f t="shared" si="1"/>
        <v>128.51</v>
      </c>
      <c r="D5" s="1">
        <f t="shared" si="2"/>
        <v>0.8</v>
      </c>
      <c r="J5" s="1" t="s">
        <v>11</v>
      </c>
      <c r="K5" s="1">
        <v>31.0</v>
      </c>
      <c r="L5" s="1">
        <v>529.0</v>
      </c>
    </row>
    <row r="6">
      <c r="A6" s="1" t="s">
        <v>8</v>
      </c>
      <c r="B6" s="1">
        <v>33.22</v>
      </c>
      <c r="C6" s="1">
        <f t="shared" si="1"/>
        <v>161.73</v>
      </c>
      <c r="D6" s="1">
        <f t="shared" si="2"/>
        <v>1</v>
      </c>
      <c r="K6" s="1">
        <v>13.0</v>
      </c>
    </row>
    <row r="7">
      <c r="A7" s="1" t="s">
        <v>8</v>
      </c>
      <c r="B7" s="1">
        <v>28.65</v>
      </c>
      <c r="C7" s="1">
        <f t="shared" si="1"/>
        <v>190.38</v>
      </c>
      <c r="D7" s="1">
        <f t="shared" si="2"/>
        <v>1.2</v>
      </c>
    </row>
    <row r="8">
      <c r="A8" s="1" t="s">
        <v>8</v>
      </c>
      <c r="B8" s="1">
        <v>27.12</v>
      </c>
      <c r="C8" s="1">
        <f t="shared" si="1"/>
        <v>217.5</v>
      </c>
      <c r="D8" s="1">
        <f t="shared" si="2"/>
        <v>1.4</v>
      </c>
    </row>
    <row r="9">
      <c r="A9" s="1" t="s">
        <v>8</v>
      </c>
      <c r="B9" s="1">
        <v>35.61</v>
      </c>
      <c r="C9" s="1">
        <f t="shared" si="1"/>
        <v>253.11</v>
      </c>
      <c r="D9" s="1">
        <f t="shared" si="2"/>
        <v>1.6</v>
      </c>
    </row>
    <row r="10">
      <c r="A10" s="1" t="s">
        <v>8</v>
      </c>
      <c r="B10" s="1">
        <v>25.85</v>
      </c>
      <c r="C10" s="1">
        <f t="shared" si="1"/>
        <v>278.96</v>
      </c>
      <c r="D10" s="1">
        <f t="shared" si="2"/>
        <v>1.8</v>
      </c>
    </row>
    <row r="11">
      <c r="A11" s="1" t="s">
        <v>8</v>
      </c>
      <c r="B11" s="1">
        <v>28.57</v>
      </c>
      <c r="C11" s="1">
        <f t="shared" si="1"/>
        <v>307.53</v>
      </c>
      <c r="D11" s="1">
        <f t="shared" si="2"/>
        <v>2</v>
      </c>
    </row>
    <row r="12">
      <c r="A12" s="1" t="s">
        <v>8</v>
      </c>
      <c r="B12" s="1">
        <v>36.24</v>
      </c>
      <c r="C12" s="1">
        <f t="shared" si="1"/>
        <v>343.77</v>
      </c>
      <c r="D12" s="1">
        <f t="shared" si="2"/>
        <v>2.2</v>
      </c>
    </row>
    <row r="13">
      <c r="A13" s="1" t="s">
        <v>8</v>
      </c>
      <c r="B13" s="1">
        <v>25.83</v>
      </c>
      <c r="C13" s="1">
        <f t="shared" si="1"/>
        <v>369.6</v>
      </c>
      <c r="D13" s="1">
        <f t="shared" si="2"/>
        <v>2.4</v>
      </c>
    </row>
    <row r="14">
      <c r="A14" s="1" t="s">
        <v>8</v>
      </c>
      <c r="B14" s="1">
        <v>29.65</v>
      </c>
      <c r="C14" s="1">
        <f t="shared" si="1"/>
        <v>399.25</v>
      </c>
      <c r="D14" s="1">
        <f t="shared" si="2"/>
        <v>2.6</v>
      </c>
    </row>
    <row r="15">
      <c r="A15" s="1" t="s">
        <v>8</v>
      </c>
      <c r="B15" s="1">
        <v>35.07</v>
      </c>
      <c r="C15" s="1">
        <f t="shared" si="1"/>
        <v>434.32</v>
      </c>
      <c r="D15" s="1">
        <f t="shared" si="2"/>
        <v>2.8</v>
      </c>
    </row>
    <row r="16">
      <c r="A16" s="1" t="s">
        <v>8</v>
      </c>
      <c r="B16" s="1">
        <v>28.31</v>
      </c>
      <c r="C16" s="1">
        <f t="shared" si="1"/>
        <v>462.63</v>
      </c>
      <c r="D16" s="1">
        <f t="shared" si="2"/>
        <v>3</v>
      </c>
    </row>
    <row r="17">
      <c r="A17" s="1" t="s">
        <v>8</v>
      </c>
      <c r="B17" s="1">
        <v>33.22</v>
      </c>
      <c r="C17" s="1">
        <f t="shared" si="1"/>
        <v>495.85</v>
      </c>
      <c r="D17" s="1">
        <f t="shared" si="2"/>
        <v>3.2</v>
      </c>
    </row>
    <row r="18">
      <c r="A18" s="1" t="s">
        <v>8</v>
      </c>
      <c r="B18" s="1">
        <v>31.07</v>
      </c>
      <c r="C18" s="1">
        <f t="shared" si="1"/>
        <v>526.92</v>
      </c>
      <c r="D18" s="1">
        <f t="shared" si="2"/>
        <v>3.4</v>
      </c>
    </row>
    <row r="19">
      <c r="A19" s="1" t="s">
        <v>8</v>
      </c>
      <c r="B19" s="1">
        <v>31.2</v>
      </c>
      <c r="C19" s="1">
        <f t="shared" si="1"/>
        <v>558.12</v>
      </c>
      <c r="D19" s="1">
        <f t="shared" si="2"/>
        <v>3.6</v>
      </c>
    </row>
    <row r="20">
      <c r="A20" s="1" t="s">
        <v>9</v>
      </c>
      <c r="B20" s="1">
        <v>12.16</v>
      </c>
      <c r="C20" s="1">
        <v>12.16</v>
      </c>
      <c r="D20" s="1">
        <v>0.2</v>
      </c>
      <c r="E20" s="2">
        <f>12*K3/1000000</f>
        <v>0.0006138</v>
      </c>
    </row>
    <row r="21">
      <c r="A21" s="1" t="s">
        <v>9</v>
      </c>
      <c r="B21" s="1">
        <v>24.0</v>
      </c>
      <c r="C21" s="1">
        <f t="shared" ref="C21:C35" si="3">C20+B22</f>
        <v>33.42</v>
      </c>
      <c r="D21" s="1">
        <f t="shared" ref="D21:D35" si="4">D20+0.2</f>
        <v>0.4</v>
      </c>
    </row>
    <row r="22">
      <c r="A22" s="1" t="s">
        <v>9</v>
      </c>
      <c r="B22" s="1">
        <v>21.26</v>
      </c>
      <c r="C22" s="1">
        <f t="shared" si="3"/>
        <v>65.4</v>
      </c>
      <c r="D22" s="1">
        <f t="shared" si="4"/>
        <v>0.6</v>
      </c>
    </row>
    <row r="23">
      <c r="A23" s="1" t="s">
        <v>9</v>
      </c>
      <c r="B23" s="1">
        <v>31.98</v>
      </c>
      <c r="C23" s="1">
        <f t="shared" si="3"/>
        <v>108.83</v>
      </c>
      <c r="D23" s="1">
        <f t="shared" si="4"/>
        <v>0.8</v>
      </c>
    </row>
    <row r="24">
      <c r="A24" s="1" t="s">
        <v>9</v>
      </c>
      <c r="B24" s="1">
        <v>43.43</v>
      </c>
      <c r="C24" s="1">
        <f t="shared" si="3"/>
        <v>143.85</v>
      </c>
      <c r="D24" s="1">
        <f t="shared" si="4"/>
        <v>1</v>
      </c>
    </row>
    <row r="25">
      <c r="A25" s="1" t="s">
        <v>9</v>
      </c>
      <c r="B25" s="1">
        <v>35.02</v>
      </c>
      <c r="C25" s="1">
        <f t="shared" si="3"/>
        <v>191.03</v>
      </c>
      <c r="D25" s="1">
        <f t="shared" si="4"/>
        <v>1.2</v>
      </c>
    </row>
    <row r="26">
      <c r="A26" s="1" t="s">
        <v>9</v>
      </c>
      <c r="B26" s="1">
        <v>47.18</v>
      </c>
      <c r="C26" s="1">
        <f t="shared" si="3"/>
        <v>222.76</v>
      </c>
      <c r="D26" s="1">
        <f t="shared" si="4"/>
        <v>1.4</v>
      </c>
    </row>
    <row r="27">
      <c r="A27" s="1" t="s">
        <v>9</v>
      </c>
      <c r="B27" s="1">
        <v>31.73</v>
      </c>
      <c r="C27" s="1">
        <f t="shared" si="3"/>
        <v>258.43</v>
      </c>
      <c r="D27" s="1">
        <f t="shared" si="4"/>
        <v>1.6</v>
      </c>
    </row>
    <row r="28">
      <c r="A28" s="1" t="s">
        <v>9</v>
      </c>
      <c r="B28" s="1">
        <v>35.67</v>
      </c>
      <c r="C28" s="1">
        <f t="shared" si="3"/>
        <v>297.64</v>
      </c>
      <c r="D28" s="1">
        <f t="shared" si="4"/>
        <v>1.8</v>
      </c>
    </row>
    <row r="29">
      <c r="A29" s="1" t="s">
        <v>9</v>
      </c>
      <c r="B29" s="1">
        <v>39.21</v>
      </c>
      <c r="C29" s="1">
        <f t="shared" si="3"/>
        <v>333.87</v>
      </c>
      <c r="D29" s="1">
        <f t="shared" si="4"/>
        <v>2</v>
      </c>
    </row>
    <row r="30">
      <c r="A30" s="1" t="s">
        <v>9</v>
      </c>
      <c r="B30" s="1">
        <v>36.23</v>
      </c>
      <c r="C30" s="1">
        <f t="shared" si="3"/>
        <v>390.14</v>
      </c>
      <c r="D30" s="1">
        <f t="shared" si="4"/>
        <v>2.2</v>
      </c>
    </row>
    <row r="31">
      <c r="A31" s="1" t="s">
        <v>9</v>
      </c>
      <c r="B31" s="1">
        <v>56.27</v>
      </c>
      <c r="C31" s="1">
        <f t="shared" si="3"/>
        <v>434.7</v>
      </c>
      <c r="D31" s="1">
        <f t="shared" si="4"/>
        <v>2.4</v>
      </c>
    </row>
    <row r="32">
      <c r="A32" s="1" t="s">
        <v>9</v>
      </c>
      <c r="B32" s="1">
        <v>44.56</v>
      </c>
      <c r="C32" s="1">
        <f t="shared" si="3"/>
        <v>485.63</v>
      </c>
      <c r="D32" s="1">
        <f t="shared" si="4"/>
        <v>2.6</v>
      </c>
    </row>
    <row r="33">
      <c r="A33" s="1" t="s">
        <v>9</v>
      </c>
      <c r="B33" s="1">
        <v>50.93</v>
      </c>
      <c r="C33" s="1">
        <f t="shared" si="3"/>
        <v>545.46</v>
      </c>
      <c r="D33" s="1">
        <f t="shared" si="4"/>
        <v>2.8</v>
      </c>
    </row>
    <row r="34">
      <c r="A34" s="1" t="s">
        <v>9</v>
      </c>
      <c r="B34" s="1">
        <v>59.83</v>
      </c>
      <c r="C34" s="1">
        <f t="shared" si="3"/>
        <v>589.6</v>
      </c>
      <c r="D34" s="1">
        <f t="shared" si="4"/>
        <v>3</v>
      </c>
    </row>
    <row r="35">
      <c r="A35" s="1" t="s">
        <v>9</v>
      </c>
      <c r="B35" s="1">
        <v>44.14</v>
      </c>
      <c r="C35" s="1">
        <f t="shared" si="3"/>
        <v>606.82</v>
      </c>
      <c r="D35" s="1">
        <f t="shared" si="4"/>
        <v>3.2</v>
      </c>
    </row>
    <row r="36">
      <c r="A36" s="1" t="s">
        <v>10</v>
      </c>
      <c r="B36" s="1">
        <v>17.22</v>
      </c>
      <c r="C36" s="1">
        <v>17.22</v>
      </c>
      <c r="D36" s="1">
        <v>0.2</v>
      </c>
      <c r="E36" s="2">
        <f>2*PI()*(L4/2000000)^2 + PI()*L4*K4/1000000000</f>
        <v>0.00007080358317</v>
      </c>
    </row>
    <row r="37">
      <c r="A37" s="1" t="s">
        <v>10</v>
      </c>
      <c r="B37" s="1">
        <v>26.33</v>
      </c>
      <c r="C37" s="1">
        <f t="shared" ref="C37:C49" si="5">C36+B37</f>
        <v>43.55</v>
      </c>
      <c r="D37" s="2">
        <f t="shared" ref="D37:D49" si="6">D36+0.2</f>
        <v>0.4</v>
      </c>
    </row>
    <row r="38">
      <c r="A38" s="1" t="s">
        <v>10</v>
      </c>
      <c r="B38" s="1">
        <v>22.48</v>
      </c>
      <c r="C38" s="1">
        <f t="shared" si="5"/>
        <v>66.03</v>
      </c>
      <c r="D38" s="2">
        <f t="shared" si="6"/>
        <v>0.6</v>
      </c>
    </row>
    <row r="39">
      <c r="A39" s="1" t="s">
        <v>10</v>
      </c>
      <c r="B39" s="1">
        <v>19.5</v>
      </c>
      <c r="C39" s="1">
        <f t="shared" si="5"/>
        <v>85.53</v>
      </c>
      <c r="D39" s="2">
        <f t="shared" si="6"/>
        <v>0.8</v>
      </c>
    </row>
    <row r="40">
      <c r="A40" s="1" t="s">
        <v>10</v>
      </c>
      <c r="B40" s="1">
        <v>20.67</v>
      </c>
      <c r="C40" s="1">
        <f t="shared" si="5"/>
        <v>106.2</v>
      </c>
      <c r="D40" s="2">
        <f t="shared" si="6"/>
        <v>1</v>
      </c>
    </row>
    <row r="41">
      <c r="A41" s="1" t="s">
        <v>10</v>
      </c>
      <c r="B41" s="1">
        <v>17.72</v>
      </c>
      <c r="C41" s="1">
        <f t="shared" si="5"/>
        <v>123.92</v>
      </c>
      <c r="D41" s="2">
        <f t="shared" si="6"/>
        <v>1.2</v>
      </c>
    </row>
    <row r="42">
      <c r="A42" s="1" t="s">
        <v>10</v>
      </c>
      <c r="B42" s="1">
        <v>16.4</v>
      </c>
      <c r="C42" s="1">
        <f t="shared" si="5"/>
        <v>140.32</v>
      </c>
      <c r="D42" s="2">
        <f t="shared" si="6"/>
        <v>1.4</v>
      </c>
    </row>
    <row r="43">
      <c r="A43" s="1" t="s">
        <v>10</v>
      </c>
      <c r="B43" s="1">
        <v>18.72</v>
      </c>
      <c r="C43" s="1">
        <f t="shared" si="5"/>
        <v>159.04</v>
      </c>
      <c r="D43" s="2">
        <f t="shared" si="6"/>
        <v>1.6</v>
      </c>
    </row>
    <row r="44">
      <c r="A44" s="1" t="s">
        <v>10</v>
      </c>
      <c r="B44" s="1">
        <v>18.95</v>
      </c>
      <c r="C44" s="1">
        <f t="shared" si="5"/>
        <v>177.99</v>
      </c>
      <c r="D44" s="2">
        <f t="shared" si="6"/>
        <v>1.8</v>
      </c>
    </row>
    <row r="45">
      <c r="A45" s="1" t="s">
        <v>10</v>
      </c>
      <c r="B45" s="1">
        <v>17.8</v>
      </c>
      <c r="C45" s="1">
        <f t="shared" si="5"/>
        <v>195.79</v>
      </c>
      <c r="D45" s="2">
        <f t="shared" si="6"/>
        <v>2</v>
      </c>
    </row>
    <row r="46">
      <c r="A46" s="1" t="s">
        <v>10</v>
      </c>
      <c r="B46" s="1">
        <v>17.57</v>
      </c>
      <c r="C46" s="1">
        <f t="shared" si="5"/>
        <v>213.36</v>
      </c>
      <c r="D46" s="2">
        <f t="shared" si="6"/>
        <v>2.2</v>
      </c>
    </row>
    <row r="47">
      <c r="A47" s="1" t="s">
        <v>10</v>
      </c>
      <c r="B47" s="1">
        <v>17.42</v>
      </c>
      <c r="C47" s="1">
        <f t="shared" si="5"/>
        <v>230.78</v>
      </c>
      <c r="D47" s="2">
        <f t="shared" si="6"/>
        <v>2.4</v>
      </c>
    </row>
    <row r="48">
      <c r="A48" s="1" t="s">
        <v>10</v>
      </c>
      <c r="B48" s="1">
        <v>14.72</v>
      </c>
      <c r="C48" s="1">
        <f t="shared" si="5"/>
        <v>245.5</v>
      </c>
      <c r="D48" s="2">
        <f t="shared" si="6"/>
        <v>2.6</v>
      </c>
    </row>
    <row r="49">
      <c r="A49" s="1" t="s">
        <v>10</v>
      </c>
      <c r="B49" s="1">
        <v>13.01</v>
      </c>
      <c r="C49" s="1">
        <f t="shared" si="5"/>
        <v>258.51</v>
      </c>
      <c r="D49" s="2">
        <f t="shared" si="6"/>
        <v>2.8</v>
      </c>
    </row>
    <row r="50">
      <c r="A50" s="1" t="s">
        <v>11</v>
      </c>
      <c r="B50" s="1">
        <v>22.2</v>
      </c>
      <c r="C50" s="1">
        <v>22.2</v>
      </c>
      <c r="D50" s="1">
        <v>0.2</v>
      </c>
      <c r="E50" s="2">
        <f>K6*K5/1000+2*(L5/1000000*K5/1000 + L5/1000000*K6/1000)</f>
        <v>0.403046552</v>
      </c>
    </row>
    <row r="51">
      <c r="A51" s="1" t="s">
        <v>11</v>
      </c>
      <c r="B51" s="1">
        <v>20.83</v>
      </c>
      <c r="C51" s="2">
        <f t="shared" ref="C51:C70" si="7">C50+B51</f>
        <v>43.03</v>
      </c>
      <c r="D51" s="2">
        <f t="shared" ref="D51:D70" si="8">D50+0.2</f>
        <v>0.4</v>
      </c>
    </row>
    <row r="52">
      <c r="A52" s="1" t="s">
        <v>11</v>
      </c>
      <c r="B52" s="1">
        <v>17.23</v>
      </c>
      <c r="C52" s="2">
        <f t="shared" si="7"/>
        <v>60.26</v>
      </c>
      <c r="D52" s="2">
        <f t="shared" si="8"/>
        <v>0.6</v>
      </c>
    </row>
    <row r="53">
      <c r="A53" s="1" t="s">
        <v>11</v>
      </c>
      <c r="B53" s="1">
        <v>17.8</v>
      </c>
      <c r="C53" s="2">
        <f t="shared" si="7"/>
        <v>78.06</v>
      </c>
      <c r="D53" s="2">
        <f t="shared" si="8"/>
        <v>0.8</v>
      </c>
    </row>
    <row r="54">
      <c r="A54" s="1" t="s">
        <v>11</v>
      </c>
      <c r="B54" s="1">
        <v>16.63</v>
      </c>
      <c r="C54" s="2">
        <f t="shared" si="7"/>
        <v>94.69</v>
      </c>
      <c r="D54" s="2">
        <f t="shared" si="8"/>
        <v>1</v>
      </c>
    </row>
    <row r="55">
      <c r="A55" s="1" t="s">
        <v>11</v>
      </c>
      <c r="B55" s="1">
        <v>15.73</v>
      </c>
      <c r="C55" s="2">
        <f t="shared" si="7"/>
        <v>110.42</v>
      </c>
      <c r="D55" s="2">
        <f t="shared" si="8"/>
        <v>1.2</v>
      </c>
    </row>
    <row r="56">
      <c r="A56" s="1" t="s">
        <v>11</v>
      </c>
      <c r="B56" s="1">
        <v>18.27</v>
      </c>
      <c r="C56" s="2">
        <f t="shared" si="7"/>
        <v>128.69</v>
      </c>
      <c r="D56" s="2">
        <f t="shared" si="8"/>
        <v>1.4</v>
      </c>
    </row>
    <row r="57">
      <c r="A57" s="1" t="s">
        <v>11</v>
      </c>
      <c r="B57" s="1">
        <v>18.62</v>
      </c>
      <c r="C57" s="2">
        <f t="shared" si="7"/>
        <v>147.31</v>
      </c>
      <c r="D57" s="2">
        <f t="shared" si="8"/>
        <v>1.6</v>
      </c>
    </row>
    <row r="58">
      <c r="A58" s="1" t="s">
        <v>11</v>
      </c>
      <c r="B58" s="1">
        <v>15.48</v>
      </c>
      <c r="C58" s="2">
        <f t="shared" si="7"/>
        <v>162.79</v>
      </c>
      <c r="D58" s="2">
        <f t="shared" si="8"/>
        <v>1.8</v>
      </c>
    </row>
    <row r="59">
      <c r="A59" s="1" t="s">
        <v>11</v>
      </c>
      <c r="B59" s="1">
        <v>16.66</v>
      </c>
      <c r="C59" s="2">
        <f t="shared" si="7"/>
        <v>179.45</v>
      </c>
      <c r="D59" s="2">
        <f t="shared" si="8"/>
        <v>2</v>
      </c>
    </row>
    <row r="60">
      <c r="A60" s="1" t="s">
        <v>11</v>
      </c>
      <c r="B60" s="1">
        <v>17.2</v>
      </c>
      <c r="C60" s="2">
        <f t="shared" si="7"/>
        <v>196.65</v>
      </c>
      <c r="D60" s="2">
        <f t="shared" si="8"/>
        <v>2.2</v>
      </c>
    </row>
    <row r="61">
      <c r="A61" s="1" t="s">
        <v>11</v>
      </c>
      <c r="B61" s="1">
        <v>15.58</v>
      </c>
      <c r="C61" s="2">
        <f t="shared" si="7"/>
        <v>212.23</v>
      </c>
      <c r="D61" s="2">
        <f t="shared" si="8"/>
        <v>2.4</v>
      </c>
    </row>
    <row r="62">
      <c r="A62" s="1" t="s">
        <v>11</v>
      </c>
      <c r="B62" s="1">
        <v>16.27</v>
      </c>
      <c r="C62" s="2">
        <f t="shared" si="7"/>
        <v>228.5</v>
      </c>
      <c r="D62" s="2">
        <f t="shared" si="8"/>
        <v>2.6</v>
      </c>
    </row>
    <row r="63">
      <c r="A63" s="1" t="s">
        <v>11</v>
      </c>
      <c r="B63" s="1">
        <v>15.33</v>
      </c>
      <c r="C63" s="2">
        <f t="shared" si="7"/>
        <v>243.83</v>
      </c>
      <c r="D63" s="2">
        <f t="shared" si="8"/>
        <v>2.8</v>
      </c>
    </row>
    <row r="64">
      <c r="A64" s="1" t="s">
        <v>11</v>
      </c>
      <c r="B64" s="1">
        <v>19.67</v>
      </c>
      <c r="C64" s="2">
        <f t="shared" si="7"/>
        <v>263.5</v>
      </c>
      <c r="D64" s="2">
        <f t="shared" si="8"/>
        <v>3</v>
      </c>
    </row>
    <row r="65">
      <c r="A65" s="1" t="s">
        <v>11</v>
      </c>
      <c r="B65" s="1">
        <v>19.57</v>
      </c>
      <c r="C65" s="2">
        <f t="shared" si="7"/>
        <v>283.07</v>
      </c>
      <c r="D65" s="2">
        <f t="shared" si="8"/>
        <v>3.2</v>
      </c>
    </row>
    <row r="66">
      <c r="A66" s="1" t="s">
        <v>11</v>
      </c>
      <c r="B66" s="1">
        <v>19.28</v>
      </c>
      <c r="C66" s="2">
        <f t="shared" si="7"/>
        <v>302.35</v>
      </c>
      <c r="D66" s="2">
        <f t="shared" si="8"/>
        <v>3.4</v>
      </c>
    </row>
    <row r="67">
      <c r="A67" s="1" t="s">
        <v>11</v>
      </c>
      <c r="B67" s="1">
        <v>17.03</v>
      </c>
      <c r="C67" s="2">
        <f t="shared" si="7"/>
        <v>319.38</v>
      </c>
      <c r="D67" s="2">
        <f t="shared" si="8"/>
        <v>3.6</v>
      </c>
    </row>
    <row r="68">
      <c r="A68" s="1" t="s">
        <v>11</v>
      </c>
      <c r="B68" s="1">
        <v>18.18</v>
      </c>
      <c r="C68" s="2">
        <f t="shared" si="7"/>
        <v>337.56</v>
      </c>
      <c r="D68" s="2">
        <f t="shared" si="8"/>
        <v>3.8</v>
      </c>
    </row>
    <row r="69">
      <c r="A69" s="1" t="s">
        <v>11</v>
      </c>
      <c r="B69" s="1">
        <v>16.35</v>
      </c>
      <c r="C69" s="2">
        <f t="shared" si="7"/>
        <v>353.91</v>
      </c>
      <c r="D69" s="2">
        <f t="shared" si="8"/>
        <v>4</v>
      </c>
    </row>
    <row r="70">
      <c r="A70" s="1" t="s">
        <v>11</v>
      </c>
      <c r="B70" s="1">
        <v>15.96</v>
      </c>
      <c r="C70" s="2">
        <f t="shared" si="7"/>
        <v>369.87</v>
      </c>
      <c r="D70" s="2">
        <f t="shared" si="8"/>
        <v>4.2</v>
      </c>
    </row>
  </sheetData>
  <drawing r:id="rId1"/>
</worksheet>
</file>