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RTQPJ\Registro Horas Extra\"/>
    </mc:Choice>
  </mc:AlternateContent>
  <xr:revisionPtr revIDLastSave="0" documentId="13_ncr:1_{DC7D92A6-E0C5-4B83-AEC9-D95CF5A9F9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strucciones" sheetId="1" r:id="rId1"/>
    <sheet name="Registro Horas Extra" sheetId="2" r:id="rId2"/>
    <sheet name="__511_helper" sheetId="3" state="hidden" r:id="rId3"/>
  </sheets>
  <calcPr calcId="181029"/>
  <extLst>
    <ext uri="GoogleSheetsCustomDataVersion2">
      <go:sheetsCustomData xmlns:go="http://customooxmlschemas.google.com/" r:id="rId7" roundtripDataChecksum="YebX6iv4sn+ya8G/ziBf/xcuzDue2kO0g/PC7Mwf5y4="/>
    </ext>
  </extLst>
</workbook>
</file>

<file path=xl/calcChain.xml><?xml version="1.0" encoding="utf-8"?>
<calcChain xmlns="http://schemas.openxmlformats.org/spreadsheetml/2006/main">
  <c r="C615" i="3" l="1"/>
  <c r="B615" i="3"/>
  <c r="A615" i="3"/>
  <c r="C614" i="3"/>
  <c r="B614" i="3"/>
  <c r="A614" i="3"/>
  <c r="C613" i="3"/>
  <c r="B613" i="3"/>
  <c r="A613" i="3"/>
  <c r="C612" i="3"/>
  <c r="B612" i="3"/>
  <c r="A612" i="3"/>
  <c r="C611" i="3"/>
  <c r="B611" i="3"/>
  <c r="A611" i="3"/>
  <c r="C610" i="3"/>
  <c r="B610" i="3"/>
  <c r="A610" i="3"/>
  <c r="C609" i="3"/>
  <c r="B609" i="3"/>
  <c r="A609" i="3"/>
  <c r="C608" i="3"/>
  <c r="B608" i="3"/>
  <c r="A608" i="3"/>
  <c r="C607" i="3"/>
  <c r="B607" i="3"/>
  <c r="A607" i="3"/>
  <c r="C606" i="3"/>
  <c r="B606" i="3"/>
  <c r="A606" i="3"/>
  <c r="C605" i="3"/>
  <c r="B605" i="3"/>
  <c r="A605" i="3"/>
  <c r="C604" i="3"/>
  <c r="B604" i="3"/>
  <c r="A604" i="3"/>
  <c r="C603" i="3"/>
  <c r="B603" i="3"/>
  <c r="A603" i="3"/>
  <c r="C602" i="3"/>
  <c r="B602" i="3"/>
  <c r="A602" i="3"/>
  <c r="C601" i="3"/>
  <c r="B601" i="3"/>
  <c r="A601" i="3"/>
  <c r="C600" i="3"/>
  <c r="B600" i="3"/>
  <c r="A600" i="3"/>
  <c r="C599" i="3"/>
  <c r="B599" i="3"/>
  <c r="A599" i="3"/>
  <c r="C598" i="3"/>
  <c r="B598" i="3"/>
  <c r="A598" i="3"/>
  <c r="C597" i="3"/>
  <c r="B597" i="3"/>
  <c r="A597" i="3"/>
  <c r="C596" i="3"/>
  <c r="B596" i="3"/>
  <c r="A596" i="3"/>
  <c r="C595" i="3"/>
  <c r="B595" i="3"/>
  <c r="A595" i="3"/>
  <c r="C594" i="3"/>
  <c r="B594" i="3"/>
  <c r="A594" i="3"/>
  <c r="C593" i="3"/>
  <c r="B593" i="3"/>
  <c r="A593" i="3"/>
  <c r="C592" i="3"/>
  <c r="B592" i="3"/>
  <c r="A592" i="3"/>
  <c r="C591" i="3"/>
  <c r="B591" i="3"/>
  <c r="A591" i="3"/>
  <c r="C590" i="3"/>
  <c r="B590" i="3"/>
  <c r="A590" i="3"/>
  <c r="C589" i="3"/>
  <c r="B589" i="3"/>
  <c r="A589" i="3"/>
  <c r="C588" i="3"/>
  <c r="B588" i="3"/>
  <c r="A588" i="3"/>
  <c r="C587" i="3"/>
  <c r="B587" i="3"/>
  <c r="A587" i="3"/>
  <c r="C586" i="3"/>
  <c r="B586" i="3"/>
  <c r="A586" i="3"/>
  <c r="C585" i="3"/>
  <c r="B585" i="3"/>
  <c r="A585" i="3"/>
  <c r="C584" i="3"/>
  <c r="B584" i="3"/>
  <c r="A584" i="3"/>
  <c r="C583" i="3"/>
  <c r="B583" i="3"/>
  <c r="A583" i="3"/>
  <c r="C582" i="3"/>
  <c r="B582" i="3"/>
  <c r="A582" i="3"/>
  <c r="C581" i="3"/>
  <c r="B581" i="3"/>
  <c r="A581" i="3"/>
  <c r="C580" i="3"/>
  <c r="B580" i="3"/>
  <c r="A580" i="3"/>
  <c r="C579" i="3"/>
  <c r="B579" i="3"/>
  <c r="A579" i="3"/>
  <c r="C578" i="3"/>
  <c r="B578" i="3"/>
  <c r="A578" i="3"/>
  <c r="C577" i="3"/>
  <c r="B577" i="3"/>
  <c r="A577" i="3"/>
  <c r="C576" i="3"/>
  <c r="B576" i="3"/>
  <c r="A576" i="3"/>
  <c r="C575" i="3"/>
  <c r="B575" i="3"/>
  <c r="A575" i="3"/>
  <c r="C574" i="3"/>
  <c r="B574" i="3"/>
  <c r="A574" i="3"/>
  <c r="C573" i="3"/>
  <c r="B573" i="3"/>
  <c r="A573" i="3"/>
  <c r="C572" i="3"/>
  <c r="B572" i="3"/>
  <c r="A572" i="3"/>
  <c r="C571" i="3"/>
  <c r="B571" i="3"/>
  <c r="A571" i="3"/>
  <c r="C570" i="3"/>
  <c r="B570" i="3"/>
  <c r="A570" i="3"/>
  <c r="C569" i="3"/>
  <c r="B569" i="3"/>
  <c r="A569" i="3"/>
  <c r="C568" i="3"/>
  <c r="B568" i="3"/>
  <c r="A568" i="3"/>
  <c r="C567" i="3"/>
  <c r="B567" i="3"/>
  <c r="A567" i="3"/>
  <c r="C566" i="3"/>
  <c r="B566" i="3"/>
  <c r="A566" i="3"/>
  <c r="C565" i="3"/>
  <c r="B565" i="3"/>
  <c r="A565" i="3"/>
  <c r="C564" i="3"/>
  <c r="B564" i="3"/>
  <c r="A564" i="3"/>
  <c r="C563" i="3"/>
  <c r="B563" i="3"/>
  <c r="A563" i="3"/>
  <c r="C562" i="3"/>
  <c r="B562" i="3"/>
  <c r="A562" i="3"/>
  <c r="C561" i="3"/>
  <c r="B561" i="3"/>
  <c r="A561" i="3"/>
  <c r="C560" i="3"/>
  <c r="B560" i="3"/>
  <c r="A560" i="3"/>
  <c r="C559" i="3"/>
  <c r="B559" i="3"/>
  <c r="A559" i="3"/>
  <c r="C558" i="3"/>
  <c r="B558" i="3"/>
  <c r="A558" i="3"/>
  <c r="C557" i="3"/>
  <c r="B557" i="3"/>
  <c r="A557" i="3"/>
  <c r="C556" i="3"/>
  <c r="B556" i="3"/>
  <c r="A556" i="3"/>
  <c r="C555" i="3"/>
  <c r="B555" i="3"/>
  <c r="A555" i="3"/>
  <c r="C554" i="3"/>
  <c r="B554" i="3"/>
  <c r="A554" i="3"/>
  <c r="C553" i="3"/>
  <c r="B553" i="3"/>
  <c r="A553" i="3"/>
  <c r="C552" i="3"/>
  <c r="B552" i="3"/>
  <c r="A552" i="3"/>
  <c r="C551" i="3"/>
  <c r="B551" i="3"/>
  <c r="A551" i="3"/>
  <c r="C550" i="3"/>
  <c r="B550" i="3"/>
  <c r="A550" i="3"/>
  <c r="C549" i="3"/>
  <c r="B549" i="3"/>
  <c r="A549" i="3"/>
  <c r="C548" i="3"/>
  <c r="B548" i="3"/>
  <c r="A548" i="3"/>
  <c r="C547" i="3"/>
  <c r="B547" i="3"/>
  <c r="A547" i="3"/>
  <c r="C546" i="3"/>
  <c r="B546" i="3"/>
  <c r="A546" i="3"/>
  <c r="C545" i="3"/>
  <c r="B545" i="3"/>
  <c r="A545" i="3"/>
  <c r="C544" i="3"/>
  <c r="B544" i="3"/>
  <c r="A544" i="3"/>
  <c r="C543" i="3"/>
  <c r="B543" i="3"/>
  <c r="A543" i="3"/>
  <c r="C542" i="3"/>
  <c r="B542" i="3"/>
  <c r="A542" i="3"/>
  <c r="C541" i="3"/>
  <c r="B541" i="3"/>
  <c r="A541" i="3"/>
  <c r="C540" i="3"/>
  <c r="B540" i="3"/>
  <c r="A540" i="3"/>
  <c r="C539" i="3"/>
  <c r="B539" i="3"/>
  <c r="A539" i="3"/>
  <c r="C538" i="3"/>
  <c r="B538" i="3"/>
  <c r="A538" i="3"/>
  <c r="C537" i="3"/>
  <c r="B537" i="3"/>
  <c r="A537" i="3"/>
  <c r="C536" i="3"/>
  <c r="B536" i="3"/>
  <c r="A536" i="3"/>
  <c r="C535" i="3"/>
  <c r="B535" i="3"/>
  <c r="A535" i="3"/>
  <c r="C534" i="3"/>
  <c r="B534" i="3"/>
  <c r="A534" i="3"/>
  <c r="C533" i="3"/>
  <c r="B533" i="3"/>
  <c r="A533" i="3"/>
  <c r="C532" i="3"/>
  <c r="B532" i="3"/>
  <c r="A532" i="3"/>
  <c r="C531" i="3"/>
  <c r="B531" i="3"/>
  <c r="A531" i="3"/>
  <c r="C530" i="3"/>
  <c r="B530" i="3"/>
  <c r="A530" i="3"/>
  <c r="C529" i="3"/>
  <c r="B529" i="3"/>
  <c r="A529" i="3"/>
  <c r="C528" i="3"/>
  <c r="B528" i="3"/>
  <c r="A528" i="3"/>
  <c r="C527" i="3"/>
  <c r="B527" i="3"/>
  <c r="A527" i="3"/>
  <c r="C526" i="3"/>
  <c r="B526" i="3"/>
  <c r="A526" i="3"/>
  <c r="C525" i="3"/>
  <c r="B525" i="3"/>
  <c r="A525" i="3"/>
  <c r="C524" i="3"/>
  <c r="B524" i="3"/>
  <c r="A524" i="3"/>
  <c r="C523" i="3"/>
  <c r="B523" i="3"/>
  <c r="A523" i="3"/>
  <c r="C522" i="3"/>
  <c r="B522" i="3"/>
  <c r="A522" i="3"/>
  <c r="C521" i="3"/>
  <c r="B521" i="3"/>
  <c r="A521" i="3"/>
  <c r="C520" i="3"/>
  <c r="B520" i="3"/>
  <c r="A520" i="3"/>
  <c r="C519" i="3"/>
  <c r="B519" i="3"/>
  <c r="A519" i="3"/>
  <c r="C518" i="3"/>
  <c r="B518" i="3"/>
  <c r="A518" i="3"/>
  <c r="C517" i="3"/>
  <c r="B517" i="3"/>
  <c r="A517" i="3"/>
  <c r="C516" i="3"/>
  <c r="B516" i="3"/>
  <c r="A516" i="3"/>
  <c r="C515" i="3"/>
  <c r="B515" i="3"/>
  <c r="A515" i="3"/>
  <c r="C514" i="3"/>
  <c r="B514" i="3"/>
  <c r="A514" i="3"/>
  <c r="C513" i="3"/>
  <c r="B513" i="3"/>
  <c r="A513" i="3"/>
  <c r="C512" i="3"/>
  <c r="B512" i="3"/>
  <c r="A512" i="3"/>
  <c r="C511" i="3"/>
  <c r="B511" i="3"/>
  <c r="A511" i="3"/>
  <c r="C510" i="3"/>
  <c r="B510" i="3"/>
  <c r="A510" i="3"/>
  <c r="C509" i="3"/>
  <c r="B509" i="3"/>
  <c r="A509" i="3"/>
  <c r="C508" i="3"/>
  <c r="B508" i="3"/>
  <c r="A508" i="3"/>
  <c r="C507" i="3"/>
  <c r="B507" i="3"/>
  <c r="A507" i="3"/>
  <c r="C506" i="3"/>
  <c r="B506" i="3"/>
  <c r="A506" i="3"/>
  <c r="C505" i="3"/>
  <c r="B505" i="3"/>
  <c r="A505" i="3"/>
  <c r="C504" i="3"/>
  <c r="B504" i="3"/>
  <c r="A504" i="3"/>
  <c r="C503" i="3"/>
  <c r="B503" i="3"/>
  <c r="A503" i="3"/>
  <c r="C502" i="3"/>
  <c r="B502" i="3"/>
  <c r="A502" i="3"/>
  <c r="C501" i="3"/>
  <c r="B501" i="3"/>
  <c r="A501" i="3"/>
  <c r="C500" i="3"/>
  <c r="B500" i="3"/>
  <c r="A500" i="3"/>
  <c r="C499" i="3"/>
  <c r="B499" i="3"/>
  <c r="A499" i="3"/>
  <c r="C498" i="3"/>
  <c r="B498" i="3"/>
  <c r="A498" i="3"/>
  <c r="C497" i="3"/>
  <c r="B497" i="3"/>
  <c r="A497" i="3"/>
  <c r="C496" i="3"/>
  <c r="B496" i="3"/>
  <c r="A496" i="3"/>
  <c r="C495" i="3"/>
  <c r="B495" i="3"/>
  <c r="A495" i="3"/>
  <c r="C494" i="3"/>
  <c r="B494" i="3"/>
  <c r="A494" i="3"/>
  <c r="C493" i="3"/>
  <c r="B493" i="3"/>
  <c r="A493" i="3"/>
  <c r="C492" i="3"/>
  <c r="B492" i="3"/>
  <c r="A492" i="3"/>
  <c r="C491" i="3"/>
  <c r="B491" i="3"/>
  <c r="A491" i="3"/>
  <c r="C490" i="3"/>
  <c r="B490" i="3"/>
  <c r="A490" i="3"/>
  <c r="C489" i="3"/>
  <c r="B489" i="3"/>
  <c r="A489" i="3"/>
  <c r="C488" i="3"/>
  <c r="B488" i="3"/>
  <c r="A488" i="3"/>
  <c r="C487" i="3"/>
  <c r="B487" i="3"/>
  <c r="A487" i="3"/>
  <c r="C486" i="3"/>
  <c r="B486" i="3"/>
  <c r="A486" i="3"/>
  <c r="C485" i="3"/>
  <c r="B485" i="3"/>
  <c r="A485" i="3"/>
  <c r="C484" i="3"/>
  <c r="B484" i="3"/>
  <c r="A484" i="3"/>
  <c r="C483" i="3"/>
  <c r="B483" i="3"/>
  <c r="A483" i="3"/>
  <c r="C482" i="3"/>
  <c r="B482" i="3"/>
  <c r="A482" i="3"/>
  <c r="C481" i="3"/>
  <c r="B481" i="3"/>
  <c r="A481" i="3"/>
  <c r="C480" i="3"/>
  <c r="B480" i="3"/>
  <c r="A480" i="3"/>
  <c r="C479" i="3"/>
  <c r="B479" i="3"/>
  <c r="A479" i="3"/>
  <c r="C478" i="3"/>
  <c r="B478" i="3"/>
  <c r="A478" i="3"/>
  <c r="C477" i="3"/>
  <c r="B477" i="3"/>
  <c r="A477" i="3"/>
  <c r="C476" i="3"/>
  <c r="B476" i="3"/>
  <c r="A476" i="3"/>
  <c r="C475" i="3"/>
  <c r="B475" i="3"/>
  <c r="A475" i="3"/>
  <c r="C474" i="3"/>
  <c r="B474" i="3"/>
  <c r="A474" i="3"/>
  <c r="C473" i="3"/>
  <c r="B473" i="3"/>
  <c r="A473" i="3"/>
  <c r="C472" i="3"/>
  <c r="B472" i="3"/>
  <c r="A472" i="3"/>
  <c r="C471" i="3"/>
  <c r="B471" i="3"/>
  <c r="A471" i="3"/>
  <c r="C470" i="3"/>
  <c r="B470" i="3"/>
  <c r="A470" i="3"/>
  <c r="C469" i="3"/>
  <c r="B469" i="3"/>
  <c r="A469" i="3"/>
  <c r="C468" i="3"/>
  <c r="B468" i="3"/>
  <c r="A468" i="3"/>
  <c r="C467" i="3"/>
  <c r="B467" i="3"/>
  <c r="A467" i="3"/>
  <c r="C466" i="3"/>
  <c r="B466" i="3"/>
  <c r="A466" i="3"/>
  <c r="C465" i="3"/>
  <c r="B465" i="3"/>
  <c r="A465" i="3"/>
  <c r="C464" i="3"/>
  <c r="B464" i="3"/>
  <c r="A464" i="3"/>
  <c r="C463" i="3"/>
  <c r="B463" i="3"/>
  <c r="A463" i="3"/>
  <c r="C462" i="3"/>
  <c r="B462" i="3"/>
  <c r="A462" i="3"/>
  <c r="C461" i="3"/>
  <c r="B461" i="3"/>
  <c r="A461" i="3"/>
  <c r="C460" i="3"/>
  <c r="B460" i="3"/>
  <c r="A460" i="3"/>
  <c r="C459" i="3"/>
  <c r="B459" i="3"/>
  <c r="A459" i="3"/>
  <c r="C458" i="3"/>
  <c r="B458" i="3"/>
  <c r="A458" i="3"/>
  <c r="C457" i="3"/>
  <c r="B457" i="3"/>
  <c r="A457" i="3"/>
  <c r="C456" i="3"/>
  <c r="B456" i="3"/>
  <c r="A456" i="3"/>
  <c r="C455" i="3"/>
  <c r="B455" i="3"/>
  <c r="A455" i="3"/>
  <c r="C454" i="3"/>
  <c r="B454" i="3"/>
  <c r="A454" i="3"/>
  <c r="C453" i="3"/>
  <c r="B453" i="3"/>
  <c r="A453" i="3"/>
  <c r="C452" i="3"/>
  <c r="B452" i="3"/>
  <c r="A452" i="3"/>
  <c r="C451" i="3"/>
  <c r="B451" i="3"/>
  <c r="A451" i="3"/>
  <c r="C450" i="3"/>
  <c r="B450" i="3"/>
  <c r="A450" i="3"/>
  <c r="C449" i="3"/>
  <c r="B449" i="3"/>
  <c r="A449" i="3"/>
  <c r="C448" i="3"/>
  <c r="B448" i="3"/>
  <c r="A448" i="3"/>
  <c r="C447" i="3"/>
  <c r="B447" i="3"/>
  <c r="A447" i="3"/>
  <c r="C446" i="3"/>
  <c r="B446" i="3"/>
  <c r="A446" i="3"/>
  <c r="C445" i="3"/>
  <c r="B445" i="3"/>
  <c r="A445" i="3"/>
  <c r="C444" i="3"/>
  <c r="B444" i="3"/>
  <c r="A444" i="3"/>
  <c r="C443" i="3"/>
  <c r="B443" i="3"/>
  <c r="A443" i="3"/>
  <c r="C442" i="3"/>
  <c r="B442" i="3"/>
  <c r="A442" i="3"/>
  <c r="C441" i="3"/>
  <c r="B441" i="3"/>
  <c r="A441" i="3"/>
  <c r="C440" i="3"/>
  <c r="B440" i="3"/>
  <c r="A440" i="3"/>
  <c r="C439" i="3"/>
  <c r="B439" i="3"/>
  <c r="A439" i="3"/>
  <c r="C438" i="3"/>
  <c r="B438" i="3"/>
  <c r="A438" i="3"/>
  <c r="C437" i="3"/>
  <c r="B437" i="3"/>
  <c r="A437" i="3"/>
  <c r="C436" i="3"/>
  <c r="B436" i="3"/>
  <c r="A436" i="3"/>
  <c r="C435" i="3"/>
  <c r="B435" i="3"/>
  <c r="A435" i="3"/>
  <c r="C434" i="3"/>
  <c r="B434" i="3"/>
  <c r="A434" i="3"/>
  <c r="C433" i="3"/>
  <c r="B433" i="3"/>
  <c r="A433" i="3"/>
  <c r="C432" i="3"/>
  <c r="B432" i="3"/>
  <c r="A432" i="3"/>
  <c r="C431" i="3"/>
  <c r="B431" i="3"/>
  <c r="A431" i="3"/>
  <c r="C430" i="3"/>
  <c r="B430" i="3"/>
  <c r="A430" i="3"/>
  <c r="C429" i="3"/>
  <c r="B429" i="3"/>
  <c r="A429" i="3"/>
  <c r="C428" i="3"/>
  <c r="B428" i="3"/>
  <c r="A428" i="3"/>
  <c r="C427" i="3"/>
  <c r="B427" i="3"/>
  <c r="A427" i="3"/>
  <c r="C426" i="3"/>
  <c r="B426" i="3"/>
  <c r="A426" i="3"/>
  <c r="C425" i="3"/>
  <c r="B425" i="3"/>
  <c r="A425" i="3"/>
  <c r="C424" i="3"/>
  <c r="B424" i="3"/>
  <c r="A424" i="3"/>
  <c r="C423" i="3"/>
  <c r="B423" i="3"/>
  <c r="A423" i="3"/>
  <c r="C422" i="3"/>
  <c r="B422" i="3"/>
  <c r="A422" i="3"/>
  <c r="C421" i="3"/>
  <c r="B421" i="3"/>
  <c r="A421" i="3"/>
  <c r="C420" i="3"/>
  <c r="B420" i="3"/>
  <c r="A420" i="3"/>
  <c r="C419" i="3"/>
  <c r="B419" i="3"/>
  <c r="A419" i="3"/>
  <c r="C418" i="3"/>
  <c r="B418" i="3"/>
  <c r="A418" i="3"/>
  <c r="C417" i="3"/>
  <c r="B417" i="3"/>
  <c r="A417" i="3"/>
  <c r="C416" i="3"/>
  <c r="B416" i="3"/>
  <c r="A416" i="3"/>
  <c r="C415" i="3"/>
  <c r="B415" i="3"/>
  <c r="A415" i="3"/>
  <c r="C414" i="3"/>
  <c r="B414" i="3"/>
  <c r="A414" i="3"/>
  <c r="C413" i="3"/>
  <c r="B413" i="3"/>
  <c r="A413" i="3"/>
  <c r="C412" i="3"/>
  <c r="B412" i="3"/>
  <c r="A412" i="3"/>
  <c r="C411" i="3"/>
  <c r="B411" i="3"/>
  <c r="A411" i="3"/>
  <c r="C410" i="3"/>
  <c r="B410" i="3"/>
  <c r="A410" i="3"/>
  <c r="C409" i="3"/>
  <c r="B409" i="3"/>
  <c r="A409" i="3"/>
  <c r="C408" i="3"/>
  <c r="B408" i="3"/>
  <c r="A408" i="3"/>
  <c r="C407" i="3"/>
  <c r="B407" i="3"/>
  <c r="A407" i="3"/>
  <c r="C406" i="3"/>
  <c r="B406" i="3"/>
  <c r="A406" i="3"/>
  <c r="C405" i="3"/>
  <c r="B405" i="3"/>
  <c r="A405" i="3"/>
  <c r="C404" i="3"/>
  <c r="B404" i="3"/>
  <c r="A404" i="3"/>
  <c r="C403" i="3"/>
  <c r="B403" i="3"/>
  <c r="A403" i="3"/>
  <c r="C402" i="3"/>
  <c r="B402" i="3"/>
  <c r="A402" i="3"/>
  <c r="C401" i="3"/>
  <c r="B401" i="3"/>
  <c r="A401" i="3"/>
  <c r="C400" i="3"/>
  <c r="B400" i="3"/>
  <c r="A400" i="3"/>
  <c r="C399" i="3"/>
  <c r="B399" i="3"/>
  <c r="A399" i="3"/>
  <c r="C398" i="3"/>
  <c r="B398" i="3"/>
  <c r="A398" i="3"/>
  <c r="C397" i="3"/>
  <c r="B397" i="3"/>
  <c r="A397" i="3"/>
  <c r="C396" i="3"/>
  <c r="B396" i="3"/>
  <c r="A396" i="3"/>
  <c r="C395" i="3"/>
  <c r="B395" i="3"/>
  <c r="A395" i="3"/>
  <c r="C394" i="3"/>
  <c r="B394" i="3"/>
  <c r="A394" i="3"/>
  <c r="C393" i="3"/>
  <c r="B393" i="3"/>
  <c r="A393" i="3"/>
  <c r="C392" i="3"/>
  <c r="B392" i="3"/>
  <c r="A392" i="3"/>
  <c r="C391" i="3"/>
  <c r="B391" i="3"/>
  <c r="A391" i="3"/>
  <c r="C390" i="3"/>
  <c r="B390" i="3"/>
  <c r="A390" i="3"/>
  <c r="C389" i="3"/>
  <c r="B389" i="3"/>
  <c r="A389" i="3"/>
  <c r="C388" i="3"/>
  <c r="B388" i="3"/>
  <c r="A388" i="3"/>
  <c r="C387" i="3"/>
  <c r="B387" i="3"/>
  <c r="A387" i="3"/>
  <c r="C386" i="3"/>
  <c r="B386" i="3"/>
  <c r="A386" i="3"/>
  <c r="C385" i="3"/>
  <c r="B385" i="3"/>
  <c r="A385" i="3"/>
  <c r="C384" i="3"/>
  <c r="B384" i="3"/>
  <c r="A384" i="3"/>
  <c r="C383" i="3"/>
  <c r="B383" i="3"/>
  <c r="A383" i="3"/>
  <c r="C382" i="3"/>
  <c r="B382" i="3"/>
  <c r="A382" i="3"/>
  <c r="C381" i="3"/>
  <c r="B381" i="3"/>
  <c r="A381" i="3"/>
  <c r="C380" i="3"/>
  <c r="B380" i="3"/>
  <c r="A380" i="3"/>
  <c r="C379" i="3"/>
  <c r="B379" i="3"/>
  <c r="A379" i="3"/>
  <c r="C378" i="3"/>
  <c r="B378" i="3"/>
  <c r="A378" i="3"/>
  <c r="C377" i="3"/>
  <c r="B377" i="3"/>
  <c r="A377" i="3"/>
  <c r="C376" i="3"/>
  <c r="B376" i="3"/>
  <c r="A376" i="3"/>
  <c r="C375" i="3"/>
  <c r="B375" i="3"/>
  <c r="A375" i="3"/>
  <c r="C374" i="3"/>
  <c r="B374" i="3"/>
  <c r="A374" i="3"/>
  <c r="C373" i="3"/>
  <c r="B373" i="3"/>
  <c r="A373" i="3"/>
  <c r="C372" i="3"/>
  <c r="B372" i="3"/>
  <c r="A372" i="3"/>
  <c r="C371" i="3"/>
  <c r="B371" i="3"/>
  <c r="A371" i="3"/>
  <c r="C370" i="3"/>
  <c r="B370" i="3"/>
  <c r="A370" i="3"/>
  <c r="C369" i="3"/>
  <c r="B369" i="3"/>
  <c r="A369" i="3"/>
  <c r="C368" i="3"/>
  <c r="B368" i="3"/>
  <c r="A368" i="3"/>
  <c r="C367" i="3"/>
  <c r="B367" i="3"/>
  <c r="A367" i="3"/>
  <c r="C366" i="3"/>
  <c r="B366" i="3"/>
  <c r="A366" i="3"/>
  <c r="C365" i="3"/>
  <c r="B365" i="3"/>
  <c r="A365" i="3"/>
  <c r="C364" i="3"/>
  <c r="B364" i="3"/>
  <c r="A364" i="3"/>
  <c r="C363" i="3"/>
  <c r="B363" i="3"/>
  <c r="A363" i="3"/>
  <c r="C362" i="3"/>
  <c r="B362" i="3"/>
  <c r="A362" i="3"/>
  <c r="C361" i="3"/>
  <c r="B361" i="3"/>
  <c r="A361" i="3"/>
  <c r="C360" i="3"/>
  <c r="B360" i="3"/>
  <c r="A360" i="3"/>
  <c r="C359" i="3"/>
  <c r="B359" i="3"/>
  <c r="A359" i="3"/>
  <c r="C358" i="3"/>
  <c r="B358" i="3"/>
  <c r="A358" i="3"/>
  <c r="C357" i="3"/>
  <c r="B357" i="3"/>
  <c r="A357" i="3"/>
  <c r="C356" i="3"/>
  <c r="B356" i="3"/>
  <c r="A356" i="3"/>
  <c r="C355" i="3"/>
  <c r="B355" i="3"/>
  <c r="A355" i="3"/>
  <c r="C354" i="3"/>
  <c r="B354" i="3"/>
  <c r="A354" i="3"/>
  <c r="C353" i="3"/>
  <c r="B353" i="3"/>
  <c r="A353" i="3"/>
  <c r="C352" i="3"/>
  <c r="B352" i="3"/>
  <c r="A352" i="3"/>
  <c r="C351" i="3"/>
  <c r="B351" i="3"/>
  <c r="A351" i="3"/>
  <c r="C350" i="3"/>
  <c r="B350" i="3"/>
  <c r="A350" i="3"/>
  <c r="C349" i="3"/>
  <c r="B349" i="3"/>
  <c r="A349" i="3"/>
  <c r="C348" i="3"/>
  <c r="B348" i="3"/>
  <c r="A348" i="3"/>
  <c r="C347" i="3"/>
  <c r="B347" i="3"/>
  <c r="A347" i="3"/>
  <c r="C346" i="3"/>
  <c r="B346" i="3"/>
  <c r="A346" i="3"/>
  <c r="C345" i="3"/>
  <c r="B345" i="3"/>
  <c r="A345" i="3"/>
  <c r="C344" i="3"/>
  <c r="B344" i="3"/>
  <c r="A344" i="3"/>
  <c r="C343" i="3"/>
  <c r="B343" i="3"/>
  <c r="A343" i="3"/>
  <c r="C342" i="3"/>
  <c r="B342" i="3"/>
  <c r="A342" i="3"/>
  <c r="C341" i="3"/>
  <c r="B341" i="3"/>
  <c r="A341" i="3"/>
  <c r="C340" i="3"/>
  <c r="B340" i="3"/>
  <c r="A340" i="3"/>
  <c r="C339" i="3"/>
  <c r="B339" i="3"/>
  <c r="A339" i="3"/>
  <c r="C338" i="3"/>
  <c r="B338" i="3"/>
  <c r="A338" i="3"/>
  <c r="C337" i="3"/>
  <c r="B337" i="3"/>
  <c r="A337" i="3"/>
  <c r="C336" i="3"/>
  <c r="B336" i="3"/>
  <c r="A336" i="3"/>
  <c r="C335" i="3"/>
  <c r="B335" i="3"/>
  <c r="A335" i="3"/>
  <c r="C334" i="3"/>
  <c r="B334" i="3"/>
  <c r="A334" i="3"/>
  <c r="C333" i="3"/>
  <c r="B333" i="3"/>
  <c r="A333" i="3"/>
  <c r="C332" i="3"/>
  <c r="B332" i="3"/>
  <c r="A332" i="3"/>
  <c r="C331" i="3"/>
  <c r="B331" i="3"/>
  <c r="A331" i="3"/>
  <c r="C330" i="3"/>
  <c r="B330" i="3"/>
  <c r="A330" i="3"/>
  <c r="C329" i="3"/>
  <c r="B329" i="3"/>
  <c r="A329" i="3"/>
  <c r="C328" i="3"/>
  <c r="B328" i="3"/>
  <c r="A328" i="3"/>
  <c r="C327" i="3"/>
  <c r="B327" i="3"/>
  <c r="A327" i="3"/>
  <c r="C326" i="3"/>
  <c r="B326" i="3"/>
  <c r="A326" i="3"/>
  <c r="C325" i="3"/>
  <c r="B325" i="3"/>
  <c r="A325" i="3"/>
  <c r="C324" i="3"/>
  <c r="B324" i="3"/>
  <c r="A324" i="3"/>
  <c r="C323" i="3"/>
  <c r="B323" i="3"/>
  <c r="A323" i="3"/>
  <c r="C322" i="3"/>
  <c r="B322" i="3"/>
  <c r="A322" i="3"/>
  <c r="C321" i="3"/>
  <c r="B321" i="3"/>
  <c r="A321" i="3"/>
  <c r="C320" i="3"/>
  <c r="B320" i="3"/>
  <c r="A320" i="3"/>
  <c r="C319" i="3"/>
  <c r="B319" i="3"/>
  <c r="A319" i="3"/>
  <c r="C318" i="3"/>
  <c r="B318" i="3"/>
  <c r="A318" i="3"/>
  <c r="C317" i="3"/>
  <c r="B317" i="3"/>
  <c r="A317" i="3"/>
  <c r="C316" i="3"/>
  <c r="B316" i="3"/>
  <c r="A316" i="3"/>
  <c r="C315" i="3"/>
  <c r="B315" i="3"/>
  <c r="A315" i="3"/>
  <c r="C314" i="3"/>
  <c r="B314" i="3"/>
  <c r="A314" i="3"/>
  <c r="C313" i="3"/>
  <c r="B313" i="3"/>
  <c r="A313" i="3"/>
  <c r="C312" i="3"/>
  <c r="B312" i="3"/>
  <c r="A312" i="3"/>
  <c r="C311" i="3"/>
  <c r="B311" i="3"/>
  <c r="A311" i="3"/>
  <c r="C310" i="3"/>
  <c r="B310" i="3"/>
  <c r="A310" i="3"/>
  <c r="C309" i="3"/>
  <c r="B309" i="3"/>
  <c r="A309" i="3"/>
  <c r="C308" i="3"/>
  <c r="B308" i="3"/>
  <c r="A308" i="3"/>
  <c r="C307" i="3"/>
  <c r="B307" i="3"/>
  <c r="A307" i="3"/>
  <c r="C306" i="3"/>
  <c r="B306" i="3"/>
  <c r="A306" i="3"/>
  <c r="C305" i="3"/>
  <c r="B305" i="3"/>
  <c r="A305" i="3"/>
  <c r="C304" i="3"/>
  <c r="B304" i="3"/>
  <c r="A304" i="3"/>
  <c r="C303" i="3"/>
  <c r="B303" i="3"/>
  <c r="A303" i="3"/>
  <c r="C302" i="3"/>
  <c r="B302" i="3"/>
  <c r="A302" i="3"/>
  <c r="C301" i="3"/>
  <c r="B301" i="3"/>
  <c r="A301" i="3"/>
  <c r="C300" i="3"/>
  <c r="B300" i="3"/>
  <c r="A300" i="3"/>
  <c r="C299" i="3"/>
  <c r="B299" i="3"/>
  <c r="A299" i="3"/>
  <c r="C298" i="3"/>
  <c r="B298" i="3"/>
  <c r="A298" i="3"/>
  <c r="C297" i="3"/>
  <c r="B297" i="3"/>
  <c r="A297" i="3"/>
  <c r="C296" i="3"/>
  <c r="B296" i="3"/>
  <c r="A296" i="3"/>
  <c r="C295" i="3"/>
  <c r="B295" i="3"/>
  <c r="A295" i="3"/>
  <c r="C294" i="3"/>
  <c r="B294" i="3"/>
  <c r="A294" i="3"/>
  <c r="C293" i="3"/>
  <c r="B293" i="3"/>
  <c r="A293" i="3"/>
  <c r="C292" i="3"/>
  <c r="B292" i="3"/>
  <c r="A292" i="3"/>
  <c r="C291" i="3"/>
  <c r="B291" i="3"/>
  <c r="A291" i="3"/>
  <c r="C290" i="3"/>
  <c r="B290" i="3"/>
  <c r="A290" i="3"/>
  <c r="C289" i="3"/>
  <c r="B289" i="3"/>
  <c r="A289" i="3"/>
  <c r="C288" i="3"/>
  <c r="B288" i="3"/>
  <c r="A288" i="3"/>
  <c r="C287" i="3"/>
  <c r="B287" i="3"/>
  <c r="A287" i="3"/>
  <c r="C286" i="3"/>
  <c r="B286" i="3"/>
  <c r="A286" i="3"/>
  <c r="C285" i="3"/>
  <c r="B285" i="3"/>
  <c r="A285" i="3"/>
  <c r="C284" i="3"/>
  <c r="B284" i="3"/>
  <c r="A284" i="3"/>
  <c r="C283" i="3"/>
  <c r="B283" i="3"/>
  <c r="A283" i="3"/>
  <c r="C282" i="3"/>
  <c r="B282" i="3"/>
  <c r="A282" i="3"/>
  <c r="C281" i="3"/>
  <c r="B281" i="3"/>
  <c r="A281" i="3"/>
  <c r="C280" i="3"/>
  <c r="B280" i="3"/>
  <c r="A280" i="3"/>
  <c r="C279" i="3"/>
  <c r="B279" i="3"/>
  <c r="A279" i="3"/>
  <c r="C278" i="3"/>
  <c r="B278" i="3"/>
  <c r="A278" i="3"/>
  <c r="C277" i="3"/>
  <c r="B277" i="3"/>
  <c r="A277" i="3"/>
  <c r="C276" i="3"/>
  <c r="B276" i="3"/>
  <c r="A276" i="3"/>
  <c r="C275" i="3"/>
  <c r="B275" i="3"/>
  <c r="A275" i="3"/>
  <c r="C274" i="3"/>
  <c r="B274" i="3"/>
  <c r="A274" i="3"/>
  <c r="C273" i="3"/>
  <c r="B273" i="3"/>
  <c r="A273" i="3"/>
  <c r="C272" i="3"/>
  <c r="B272" i="3"/>
  <c r="A272" i="3"/>
  <c r="C271" i="3"/>
  <c r="B271" i="3"/>
  <c r="A271" i="3"/>
  <c r="C270" i="3"/>
  <c r="B270" i="3"/>
  <c r="A270" i="3"/>
  <c r="C269" i="3"/>
  <c r="B269" i="3"/>
  <c r="A269" i="3"/>
  <c r="C268" i="3"/>
  <c r="B268" i="3"/>
  <c r="A268" i="3"/>
  <c r="C267" i="3"/>
  <c r="B267" i="3"/>
  <c r="A267" i="3"/>
  <c r="C266" i="3"/>
  <c r="B266" i="3"/>
  <c r="A266" i="3"/>
  <c r="C265" i="3"/>
  <c r="B265" i="3"/>
  <c r="A265" i="3"/>
  <c r="C264" i="3"/>
  <c r="B264" i="3"/>
  <c r="A264" i="3"/>
  <c r="C263" i="3"/>
  <c r="B263" i="3"/>
  <c r="A263" i="3"/>
  <c r="C262" i="3"/>
  <c r="B262" i="3"/>
  <c r="A262" i="3"/>
  <c r="C261" i="3"/>
  <c r="B261" i="3"/>
  <c r="A261" i="3"/>
  <c r="C260" i="3"/>
  <c r="B260" i="3"/>
  <c r="A260" i="3"/>
  <c r="C259" i="3"/>
  <c r="B259" i="3"/>
  <c r="A259" i="3"/>
  <c r="C258" i="3"/>
  <c r="B258" i="3"/>
  <c r="A258" i="3"/>
  <c r="C257" i="3"/>
  <c r="B257" i="3"/>
  <c r="A257" i="3"/>
  <c r="C256" i="3"/>
  <c r="B256" i="3"/>
  <c r="A256" i="3"/>
  <c r="C255" i="3"/>
  <c r="B255" i="3"/>
  <c r="A255" i="3"/>
  <c r="C254" i="3"/>
  <c r="B254" i="3"/>
  <c r="A254" i="3"/>
  <c r="C253" i="3"/>
  <c r="B253" i="3"/>
  <c r="A253" i="3"/>
  <c r="C252" i="3"/>
  <c r="B252" i="3"/>
  <c r="A252" i="3"/>
  <c r="C251" i="3"/>
  <c r="B251" i="3"/>
  <c r="A251" i="3"/>
  <c r="C250" i="3"/>
  <c r="B250" i="3"/>
  <c r="A250" i="3"/>
  <c r="C249" i="3"/>
  <c r="B249" i="3"/>
  <c r="A249" i="3"/>
  <c r="C248" i="3"/>
  <c r="B248" i="3"/>
  <c r="A248" i="3"/>
  <c r="C247" i="3"/>
  <c r="B247" i="3"/>
  <c r="A247" i="3"/>
  <c r="C246" i="3"/>
  <c r="B246" i="3"/>
  <c r="A246" i="3"/>
  <c r="C245" i="3"/>
  <c r="B245" i="3"/>
  <c r="A245" i="3"/>
  <c r="C244" i="3"/>
  <c r="B244" i="3"/>
  <c r="A244" i="3"/>
  <c r="C243" i="3"/>
  <c r="B243" i="3"/>
  <c r="A243" i="3"/>
  <c r="C242" i="3"/>
  <c r="B242" i="3"/>
  <c r="A242" i="3"/>
  <c r="C241" i="3"/>
  <c r="B241" i="3"/>
  <c r="A241" i="3"/>
  <c r="C240" i="3"/>
  <c r="B240" i="3"/>
  <c r="A240" i="3"/>
  <c r="C239" i="3"/>
  <c r="B239" i="3"/>
  <c r="A239" i="3"/>
  <c r="C238" i="3"/>
  <c r="B238" i="3"/>
  <c r="A238" i="3"/>
  <c r="C237" i="3"/>
  <c r="B237" i="3"/>
  <c r="A237" i="3"/>
  <c r="C236" i="3"/>
  <c r="B236" i="3"/>
  <c r="A236" i="3"/>
  <c r="C235" i="3"/>
  <c r="B235" i="3"/>
  <c r="A235" i="3"/>
  <c r="C234" i="3"/>
  <c r="B234" i="3"/>
  <c r="A234" i="3"/>
  <c r="C233" i="3"/>
  <c r="B233" i="3"/>
  <c r="A233" i="3"/>
  <c r="C232" i="3"/>
  <c r="B232" i="3"/>
  <c r="A232" i="3"/>
  <c r="C231" i="3"/>
  <c r="B231" i="3"/>
  <c r="A231" i="3"/>
  <c r="C230" i="3"/>
  <c r="B230" i="3"/>
  <c r="A230" i="3"/>
  <c r="C229" i="3"/>
  <c r="B229" i="3"/>
  <c r="A229" i="3"/>
  <c r="C228" i="3"/>
  <c r="B228" i="3"/>
  <c r="A228" i="3"/>
  <c r="C227" i="3"/>
  <c r="B227" i="3"/>
  <c r="A227" i="3"/>
  <c r="C226" i="3"/>
  <c r="B226" i="3"/>
  <c r="A226" i="3"/>
  <c r="C225" i="3"/>
  <c r="B225" i="3"/>
  <c r="A225" i="3"/>
  <c r="C224" i="3"/>
  <c r="B224" i="3"/>
  <c r="A224" i="3"/>
  <c r="C223" i="3"/>
  <c r="B223" i="3"/>
  <c r="A223" i="3"/>
  <c r="C222" i="3"/>
  <c r="B222" i="3"/>
  <c r="A222" i="3"/>
  <c r="C221" i="3"/>
  <c r="B221" i="3"/>
  <c r="A221" i="3"/>
  <c r="C220" i="3"/>
  <c r="B220" i="3"/>
  <c r="A220" i="3"/>
  <c r="C219" i="3"/>
  <c r="B219" i="3"/>
  <c r="A219" i="3"/>
  <c r="C218" i="3"/>
  <c r="B218" i="3"/>
  <c r="A218" i="3"/>
  <c r="C217" i="3"/>
  <c r="B217" i="3"/>
  <c r="A217" i="3"/>
  <c r="C216" i="3"/>
  <c r="B216" i="3"/>
  <c r="A216" i="3"/>
  <c r="C215" i="3"/>
  <c r="B215" i="3"/>
  <c r="A215" i="3"/>
  <c r="C214" i="3"/>
  <c r="B214" i="3"/>
  <c r="A214" i="3"/>
  <c r="C213" i="3"/>
  <c r="B213" i="3"/>
  <c r="A213" i="3"/>
  <c r="C212" i="3"/>
  <c r="B212" i="3"/>
  <c r="A212" i="3"/>
  <c r="C211" i="3"/>
  <c r="B211" i="3"/>
  <c r="A211" i="3"/>
  <c r="C210" i="3"/>
  <c r="B210" i="3"/>
  <c r="A210" i="3"/>
  <c r="C209" i="3"/>
  <c r="B209" i="3"/>
  <c r="A209" i="3"/>
  <c r="C208" i="3"/>
  <c r="B208" i="3"/>
  <c r="A208" i="3"/>
  <c r="C207" i="3"/>
  <c r="B207" i="3"/>
  <c r="A207" i="3"/>
  <c r="C206" i="3"/>
  <c r="B206" i="3"/>
  <c r="A206" i="3"/>
  <c r="C205" i="3"/>
  <c r="B205" i="3"/>
  <c r="A205" i="3"/>
  <c r="C204" i="3"/>
  <c r="B204" i="3"/>
  <c r="A204" i="3"/>
  <c r="C203" i="3"/>
  <c r="B203" i="3"/>
  <c r="A203" i="3"/>
  <c r="C202" i="3"/>
  <c r="B202" i="3"/>
  <c r="A202" i="3"/>
  <c r="C201" i="3"/>
  <c r="B201" i="3"/>
  <c r="A201" i="3"/>
  <c r="C200" i="3"/>
  <c r="B200" i="3"/>
  <c r="A200" i="3"/>
  <c r="C199" i="3"/>
  <c r="B199" i="3"/>
  <c r="A199" i="3"/>
  <c r="C198" i="3"/>
  <c r="B198" i="3"/>
  <c r="A198" i="3"/>
  <c r="C197" i="3"/>
  <c r="B197" i="3"/>
  <c r="A197" i="3"/>
  <c r="C196" i="3"/>
  <c r="B196" i="3"/>
  <c r="A196" i="3"/>
  <c r="C195" i="3"/>
  <c r="B195" i="3"/>
  <c r="A195" i="3"/>
  <c r="C194" i="3"/>
  <c r="B194" i="3"/>
  <c r="A194" i="3"/>
  <c r="C193" i="3"/>
  <c r="B193" i="3"/>
  <c r="A193" i="3"/>
  <c r="C192" i="3"/>
  <c r="B192" i="3"/>
  <c r="A192" i="3"/>
  <c r="C191" i="3"/>
  <c r="B191" i="3"/>
  <c r="A191" i="3"/>
  <c r="C190" i="3"/>
  <c r="B190" i="3"/>
  <c r="A190" i="3"/>
  <c r="C189" i="3"/>
  <c r="B189" i="3"/>
  <c r="A189" i="3"/>
  <c r="C188" i="3"/>
  <c r="B188" i="3"/>
  <c r="A188" i="3"/>
  <c r="C187" i="3"/>
  <c r="B187" i="3"/>
  <c r="A187" i="3"/>
  <c r="C186" i="3"/>
  <c r="B186" i="3"/>
  <c r="A186" i="3"/>
  <c r="C185" i="3"/>
  <c r="B185" i="3"/>
  <c r="A185" i="3"/>
  <c r="C184" i="3"/>
  <c r="B184" i="3"/>
  <c r="A184" i="3"/>
  <c r="C183" i="3"/>
  <c r="B183" i="3"/>
  <c r="A183" i="3"/>
  <c r="C182" i="3"/>
  <c r="B182" i="3"/>
  <c r="A182" i="3"/>
  <c r="C181" i="3"/>
  <c r="B181" i="3"/>
  <c r="A181" i="3"/>
  <c r="C180" i="3"/>
  <c r="B180" i="3"/>
  <c r="A180" i="3"/>
  <c r="C179" i="3"/>
  <c r="B179" i="3"/>
  <c r="A179" i="3"/>
  <c r="C178" i="3"/>
  <c r="B178" i="3"/>
  <c r="A178" i="3"/>
  <c r="C177" i="3"/>
  <c r="B177" i="3"/>
  <c r="A177" i="3"/>
  <c r="C176" i="3"/>
  <c r="B176" i="3"/>
  <c r="A176" i="3"/>
  <c r="C175" i="3"/>
  <c r="B175" i="3"/>
  <c r="A175" i="3"/>
  <c r="C174" i="3"/>
  <c r="B174" i="3"/>
  <c r="A174" i="3"/>
  <c r="C173" i="3"/>
  <c r="B173" i="3"/>
  <c r="A173" i="3"/>
  <c r="C172" i="3"/>
  <c r="B172" i="3"/>
  <c r="A172" i="3"/>
  <c r="C171" i="3"/>
  <c r="B171" i="3"/>
  <c r="A171" i="3"/>
  <c r="C170" i="3"/>
  <c r="B170" i="3"/>
  <c r="A170" i="3"/>
  <c r="C169" i="3"/>
  <c r="B169" i="3"/>
  <c r="A169" i="3"/>
  <c r="C168" i="3"/>
  <c r="B168" i="3"/>
  <c r="A168" i="3"/>
  <c r="C167" i="3"/>
  <c r="B167" i="3"/>
  <c r="A167" i="3"/>
  <c r="C166" i="3"/>
  <c r="B166" i="3"/>
  <c r="A166" i="3"/>
  <c r="C165" i="3"/>
  <c r="B165" i="3"/>
  <c r="A165" i="3"/>
  <c r="C164" i="3"/>
  <c r="B164" i="3"/>
  <c r="A164" i="3"/>
  <c r="C163" i="3"/>
  <c r="B163" i="3"/>
  <c r="A163" i="3"/>
  <c r="C162" i="3"/>
  <c r="B162" i="3"/>
  <c r="A162" i="3"/>
  <c r="C161" i="3"/>
  <c r="B161" i="3"/>
  <c r="A161" i="3"/>
  <c r="C160" i="3"/>
  <c r="B160" i="3"/>
  <c r="A160" i="3"/>
  <c r="C159" i="3"/>
  <c r="B159" i="3"/>
  <c r="A159" i="3"/>
  <c r="C158" i="3"/>
  <c r="B158" i="3"/>
  <c r="A158" i="3"/>
  <c r="C157" i="3"/>
  <c r="B157" i="3"/>
  <c r="A157" i="3"/>
  <c r="C156" i="3"/>
  <c r="B156" i="3"/>
  <c r="A156" i="3"/>
  <c r="C155" i="3"/>
  <c r="B155" i="3"/>
  <c r="A155" i="3"/>
  <c r="C154" i="3"/>
  <c r="B154" i="3"/>
  <c r="A154" i="3"/>
  <c r="C153" i="3"/>
  <c r="B153" i="3"/>
  <c r="A153" i="3"/>
  <c r="C152" i="3"/>
  <c r="B152" i="3"/>
  <c r="A152" i="3"/>
  <c r="C151" i="3"/>
  <c r="B151" i="3"/>
  <c r="A151" i="3"/>
  <c r="C150" i="3"/>
  <c r="B150" i="3"/>
  <c r="A150" i="3"/>
  <c r="C149" i="3"/>
  <c r="B149" i="3"/>
  <c r="A149" i="3"/>
  <c r="C148" i="3"/>
  <c r="B148" i="3"/>
  <c r="A148" i="3"/>
  <c r="C147" i="3"/>
  <c r="B147" i="3"/>
  <c r="A147" i="3"/>
  <c r="C146" i="3"/>
  <c r="B146" i="3"/>
  <c r="A146" i="3"/>
  <c r="C145" i="3"/>
  <c r="B145" i="3"/>
  <c r="A145" i="3"/>
  <c r="C144" i="3"/>
  <c r="B144" i="3"/>
  <c r="A144" i="3"/>
  <c r="C143" i="3"/>
  <c r="B143" i="3"/>
  <c r="A143" i="3"/>
  <c r="C142" i="3"/>
  <c r="B142" i="3"/>
  <c r="A142" i="3"/>
  <c r="C141" i="3"/>
  <c r="B141" i="3"/>
  <c r="A141" i="3"/>
  <c r="C140" i="3"/>
  <c r="B140" i="3"/>
  <c r="A140" i="3"/>
  <c r="C139" i="3"/>
  <c r="B139" i="3"/>
  <c r="A139" i="3"/>
  <c r="C138" i="3"/>
  <c r="B138" i="3"/>
  <c r="A138" i="3"/>
  <c r="C137" i="3"/>
  <c r="B137" i="3"/>
  <c r="A137" i="3"/>
  <c r="C136" i="3"/>
  <c r="B136" i="3"/>
  <c r="A136" i="3"/>
  <c r="C135" i="3"/>
  <c r="B135" i="3"/>
  <c r="A135" i="3"/>
  <c r="C134" i="3"/>
  <c r="B134" i="3"/>
  <c r="A134" i="3"/>
  <c r="C133" i="3"/>
  <c r="B133" i="3"/>
  <c r="A133" i="3"/>
  <c r="C132" i="3"/>
  <c r="B132" i="3"/>
  <c r="A132" i="3"/>
  <c r="C131" i="3"/>
  <c r="B131" i="3"/>
  <c r="A131" i="3"/>
  <c r="C130" i="3"/>
  <c r="B130" i="3"/>
  <c r="A130" i="3"/>
  <c r="C129" i="3"/>
  <c r="B129" i="3"/>
  <c r="A129" i="3"/>
  <c r="C128" i="3"/>
  <c r="B128" i="3"/>
  <c r="A128" i="3"/>
  <c r="C127" i="3"/>
  <c r="B127" i="3"/>
  <c r="A127" i="3"/>
  <c r="C126" i="3"/>
  <c r="B126" i="3"/>
  <c r="A126" i="3"/>
  <c r="C125" i="3"/>
  <c r="B125" i="3"/>
  <c r="A125" i="3"/>
  <c r="C124" i="3"/>
  <c r="B124" i="3"/>
  <c r="A124" i="3"/>
  <c r="C123" i="3"/>
  <c r="B123" i="3"/>
  <c r="A123" i="3"/>
  <c r="C122" i="3"/>
  <c r="B122" i="3"/>
  <c r="A122" i="3"/>
  <c r="C121" i="3"/>
  <c r="B121" i="3"/>
  <c r="A121" i="3"/>
  <c r="C120" i="3"/>
  <c r="B120" i="3"/>
  <c r="A120" i="3"/>
  <c r="C119" i="3"/>
  <c r="B119" i="3"/>
  <c r="A119" i="3"/>
  <c r="C118" i="3"/>
  <c r="B118" i="3"/>
  <c r="A118" i="3"/>
  <c r="C117" i="3"/>
  <c r="B117" i="3"/>
  <c r="A117" i="3"/>
  <c r="C116" i="3"/>
  <c r="B116" i="3"/>
  <c r="A116" i="3"/>
  <c r="C115" i="3"/>
  <c r="B115" i="3"/>
  <c r="A115" i="3"/>
  <c r="C114" i="3"/>
  <c r="B114" i="3"/>
  <c r="A114" i="3"/>
  <c r="C113" i="3"/>
  <c r="B113" i="3"/>
  <c r="A113" i="3"/>
  <c r="C112" i="3"/>
  <c r="B112" i="3"/>
  <c r="A112" i="3"/>
  <c r="C111" i="3"/>
  <c r="B111" i="3"/>
  <c r="A111" i="3"/>
  <c r="C110" i="3"/>
  <c r="B110" i="3"/>
  <c r="A110" i="3"/>
  <c r="C109" i="3"/>
  <c r="B109" i="3"/>
  <c r="A109" i="3"/>
  <c r="C108" i="3"/>
  <c r="B108" i="3"/>
  <c r="A108" i="3"/>
  <c r="C107" i="3"/>
  <c r="B107" i="3"/>
  <c r="A107" i="3"/>
  <c r="C106" i="3"/>
  <c r="B106" i="3"/>
  <c r="A106" i="3"/>
  <c r="C105" i="3"/>
  <c r="B105" i="3"/>
  <c r="A105" i="3"/>
  <c r="C104" i="3"/>
  <c r="B104" i="3"/>
  <c r="A104" i="3"/>
  <c r="C103" i="3"/>
  <c r="B103" i="3"/>
  <c r="A103" i="3"/>
  <c r="C102" i="3"/>
  <c r="B102" i="3"/>
  <c r="A102" i="3"/>
  <c r="C101" i="3"/>
  <c r="B101" i="3"/>
  <c r="A101" i="3"/>
  <c r="C100" i="3"/>
  <c r="B100" i="3"/>
  <c r="A100" i="3"/>
  <c r="C99" i="3"/>
  <c r="B99" i="3"/>
  <c r="A99" i="3"/>
  <c r="C98" i="3"/>
  <c r="B98" i="3"/>
  <c r="A98" i="3"/>
  <c r="C97" i="3"/>
  <c r="B97" i="3"/>
  <c r="A97" i="3"/>
  <c r="C96" i="3"/>
  <c r="B96" i="3"/>
  <c r="A96" i="3"/>
  <c r="C95" i="3"/>
  <c r="B95" i="3"/>
  <c r="A95" i="3"/>
  <c r="C94" i="3"/>
  <c r="B94" i="3"/>
  <c r="A94" i="3"/>
  <c r="C93" i="3"/>
  <c r="B93" i="3"/>
  <c r="A93" i="3"/>
  <c r="C92" i="3"/>
  <c r="B92" i="3"/>
  <c r="A92" i="3"/>
  <c r="C91" i="3"/>
  <c r="B91" i="3"/>
  <c r="A91" i="3"/>
  <c r="C90" i="3"/>
  <c r="B90" i="3"/>
  <c r="A90" i="3"/>
  <c r="C89" i="3"/>
  <c r="B89" i="3"/>
  <c r="A89" i="3"/>
  <c r="C88" i="3"/>
  <c r="B88" i="3"/>
  <c r="A88" i="3"/>
  <c r="C87" i="3"/>
  <c r="B87" i="3"/>
  <c r="A87" i="3"/>
  <c r="C86" i="3"/>
  <c r="B86" i="3"/>
  <c r="A86" i="3"/>
  <c r="C85" i="3"/>
  <c r="B85" i="3"/>
  <c r="A85" i="3"/>
  <c r="C84" i="3"/>
  <c r="B84" i="3"/>
  <c r="A84" i="3"/>
  <c r="C83" i="3"/>
  <c r="B83" i="3"/>
  <c r="A83" i="3"/>
  <c r="C82" i="3"/>
  <c r="B82" i="3"/>
  <c r="A82" i="3"/>
  <c r="C81" i="3"/>
  <c r="B81" i="3"/>
  <c r="A81" i="3"/>
  <c r="C80" i="3"/>
  <c r="B80" i="3"/>
  <c r="A80" i="3"/>
  <c r="C79" i="3"/>
  <c r="B79" i="3"/>
  <c r="A79" i="3"/>
  <c r="C78" i="3"/>
  <c r="B78" i="3"/>
  <c r="A78" i="3"/>
  <c r="C77" i="3"/>
  <c r="B77" i="3"/>
  <c r="A77" i="3"/>
  <c r="C76" i="3"/>
  <c r="B76" i="3"/>
  <c r="A76" i="3"/>
  <c r="C75" i="3"/>
  <c r="B75" i="3"/>
  <c r="A75" i="3"/>
  <c r="C74" i="3"/>
  <c r="B74" i="3"/>
  <c r="A74" i="3"/>
  <c r="C73" i="3"/>
  <c r="B73" i="3"/>
  <c r="A73" i="3"/>
  <c r="C72" i="3"/>
  <c r="B72" i="3"/>
  <c r="A72" i="3"/>
  <c r="C71" i="3"/>
  <c r="B71" i="3"/>
  <c r="A71" i="3"/>
  <c r="C70" i="3"/>
  <c r="B70" i="3"/>
  <c r="A70" i="3"/>
  <c r="C18" i="3"/>
  <c r="B18" i="3"/>
  <c r="A18" i="3"/>
  <c r="C17" i="3"/>
  <c r="B17" i="3"/>
  <c r="A17" i="3"/>
  <c r="C16" i="3"/>
  <c r="B16" i="3"/>
  <c r="A16" i="3"/>
  <c r="C15" i="3"/>
  <c r="B15" i="3"/>
  <c r="A15" i="3"/>
  <c r="M69" i="2"/>
  <c r="K69" i="2"/>
  <c r="L69" i="2" s="1"/>
  <c r="I69" i="2"/>
  <c r="H69" i="2"/>
  <c r="A69" i="3" s="1"/>
  <c r="M68" i="2"/>
  <c r="K68" i="2"/>
  <c r="L68" i="2" s="1"/>
  <c r="I68" i="2"/>
  <c r="H68" i="2"/>
  <c r="C68" i="3" s="1"/>
  <c r="M67" i="2"/>
  <c r="K67" i="2"/>
  <c r="L67" i="2" s="1"/>
  <c r="I67" i="2"/>
  <c r="H67" i="2"/>
  <c r="P67" i="2" s="1"/>
  <c r="M66" i="2"/>
  <c r="K66" i="2"/>
  <c r="L66" i="2" s="1"/>
  <c r="I66" i="2"/>
  <c r="H66" i="2"/>
  <c r="B66" i="3" s="1"/>
  <c r="M65" i="2"/>
  <c r="K65" i="2"/>
  <c r="L65" i="2" s="1"/>
  <c r="I65" i="2"/>
  <c r="H65" i="2"/>
  <c r="C65" i="3" s="1"/>
  <c r="M64" i="2"/>
  <c r="K64" i="2"/>
  <c r="L64" i="2" s="1"/>
  <c r="I64" i="2"/>
  <c r="H64" i="2"/>
  <c r="P64" i="2" s="1"/>
  <c r="M63" i="2"/>
  <c r="K63" i="2"/>
  <c r="L63" i="2" s="1"/>
  <c r="I63" i="2"/>
  <c r="H63" i="2"/>
  <c r="C63" i="3" s="1"/>
  <c r="M62" i="2"/>
  <c r="K62" i="2"/>
  <c r="L62" i="2" s="1"/>
  <c r="I62" i="2"/>
  <c r="H62" i="2"/>
  <c r="C62" i="3" s="1"/>
  <c r="M61" i="2"/>
  <c r="K61" i="2"/>
  <c r="L61" i="2" s="1"/>
  <c r="I61" i="2"/>
  <c r="H61" i="2"/>
  <c r="A61" i="3" s="1"/>
  <c r="M60" i="2"/>
  <c r="K60" i="2"/>
  <c r="L60" i="2" s="1"/>
  <c r="I60" i="2"/>
  <c r="H60" i="2"/>
  <c r="C60" i="3" s="1"/>
  <c r="M59" i="2"/>
  <c r="K59" i="2"/>
  <c r="L59" i="2" s="1"/>
  <c r="I59" i="2"/>
  <c r="H59" i="2"/>
  <c r="P59" i="2" s="1"/>
  <c r="M58" i="2"/>
  <c r="K58" i="2"/>
  <c r="L58" i="2" s="1"/>
  <c r="I58" i="2"/>
  <c r="H58" i="2"/>
  <c r="B58" i="3" s="1"/>
  <c r="M57" i="2"/>
  <c r="K57" i="2"/>
  <c r="L57" i="2" s="1"/>
  <c r="I57" i="2"/>
  <c r="H57" i="2"/>
  <c r="C57" i="3" s="1"/>
  <c r="M56" i="2"/>
  <c r="K56" i="2"/>
  <c r="L56" i="2" s="1"/>
  <c r="I56" i="2"/>
  <c r="H56" i="2"/>
  <c r="P56" i="2" s="1"/>
  <c r="M55" i="2"/>
  <c r="K55" i="2"/>
  <c r="L55" i="2" s="1"/>
  <c r="I55" i="2"/>
  <c r="H55" i="2"/>
  <c r="C55" i="3" s="1"/>
  <c r="M54" i="2"/>
  <c r="K54" i="2"/>
  <c r="L54" i="2" s="1"/>
  <c r="I54" i="2"/>
  <c r="H54" i="2"/>
  <c r="C54" i="3" s="1"/>
  <c r="M53" i="2"/>
  <c r="K53" i="2"/>
  <c r="L53" i="2" s="1"/>
  <c r="I53" i="2"/>
  <c r="H53" i="2"/>
  <c r="A53" i="3" s="1"/>
  <c r="M52" i="2"/>
  <c r="K52" i="2"/>
  <c r="L52" i="2" s="1"/>
  <c r="I52" i="2"/>
  <c r="H52" i="2"/>
  <c r="C52" i="3" s="1"/>
  <c r="M51" i="2"/>
  <c r="K51" i="2"/>
  <c r="L51" i="2" s="1"/>
  <c r="I51" i="2"/>
  <c r="H51" i="2"/>
  <c r="P51" i="2" s="1"/>
  <c r="M50" i="2"/>
  <c r="K50" i="2"/>
  <c r="L50" i="2" s="1"/>
  <c r="I50" i="2"/>
  <c r="H50" i="2"/>
  <c r="B50" i="3" s="1"/>
  <c r="M49" i="2"/>
  <c r="K49" i="2"/>
  <c r="L49" i="2" s="1"/>
  <c r="I49" i="2"/>
  <c r="H49" i="2"/>
  <c r="C49" i="3" s="1"/>
  <c r="M48" i="2"/>
  <c r="K48" i="2"/>
  <c r="L48" i="2" s="1"/>
  <c r="I48" i="2"/>
  <c r="H48" i="2"/>
  <c r="P48" i="2" s="1"/>
  <c r="M47" i="2"/>
  <c r="K47" i="2"/>
  <c r="L47" i="2" s="1"/>
  <c r="I47" i="2"/>
  <c r="H47" i="2"/>
  <c r="C47" i="3" s="1"/>
  <c r="M46" i="2"/>
  <c r="K46" i="2"/>
  <c r="L46" i="2" s="1"/>
  <c r="I46" i="2"/>
  <c r="H46" i="2"/>
  <c r="C46" i="3" s="1"/>
  <c r="M45" i="2"/>
  <c r="K45" i="2"/>
  <c r="L45" i="2" s="1"/>
  <c r="I45" i="2"/>
  <c r="H45" i="2"/>
  <c r="A45" i="3" s="1"/>
  <c r="M44" i="2"/>
  <c r="K44" i="2"/>
  <c r="L44" i="2" s="1"/>
  <c r="I44" i="2"/>
  <c r="H44" i="2"/>
  <c r="C44" i="3" s="1"/>
  <c r="M43" i="2"/>
  <c r="K43" i="2"/>
  <c r="L43" i="2" s="1"/>
  <c r="I43" i="2"/>
  <c r="H43" i="2"/>
  <c r="P43" i="2" s="1"/>
  <c r="M42" i="2"/>
  <c r="K42" i="2"/>
  <c r="L42" i="2" s="1"/>
  <c r="I42" i="2"/>
  <c r="H42" i="2"/>
  <c r="B42" i="3" s="1"/>
  <c r="M41" i="2"/>
  <c r="K41" i="2"/>
  <c r="L41" i="2" s="1"/>
  <c r="I41" i="2"/>
  <c r="H41" i="2"/>
  <c r="C41" i="3" s="1"/>
  <c r="M40" i="2"/>
  <c r="K40" i="2"/>
  <c r="L40" i="2" s="1"/>
  <c r="I40" i="2"/>
  <c r="H40" i="2"/>
  <c r="P40" i="2" s="1"/>
  <c r="M39" i="2"/>
  <c r="K39" i="2"/>
  <c r="L39" i="2" s="1"/>
  <c r="I39" i="2"/>
  <c r="H39" i="2"/>
  <c r="C39" i="3" s="1"/>
  <c r="M38" i="2"/>
  <c r="K38" i="2"/>
  <c r="L38" i="2" s="1"/>
  <c r="I38" i="2"/>
  <c r="H38" i="2"/>
  <c r="C38" i="3" s="1"/>
  <c r="M37" i="2"/>
  <c r="K37" i="2"/>
  <c r="L37" i="2" s="1"/>
  <c r="I37" i="2"/>
  <c r="H37" i="2"/>
  <c r="A37" i="3" s="1"/>
  <c r="M36" i="2"/>
  <c r="K36" i="2"/>
  <c r="L36" i="2" s="1"/>
  <c r="I36" i="2"/>
  <c r="H36" i="2"/>
  <c r="C36" i="3" s="1"/>
  <c r="M35" i="2"/>
  <c r="K35" i="2"/>
  <c r="L35" i="2" s="1"/>
  <c r="I35" i="2"/>
  <c r="H35" i="2"/>
  <c r="P35" i="2" s="1"/>
  <c r="M34" i="2"/>
  <c r="K34" i="2"/>
  <c r="L34" i="2" s="1"/>
  <c r="I34" i="2"/>
  <c r="H34" i="2"/>
  <c r="B34" i="3" s="1"/>
  <c r="M33" i="2"/>
  <c r="K33" i="2"/>
  <c r="L33" i="2" s="1"/>
  <c r="I33" i="2"/>
  <c r="H33" i="2"/>
  <c r="C33" i="3" s="1"/>
  <c r="M32" i="2"/>
  <c r="K32" i="2"/>
  <c r="L32" i="2" s="1"/>
  <c r="I32" i="2"/>
  <c r="H32" i="2"/>
  <c r="P32" i="2" s="1"/>
  <c r="M31" i="2"/>
  <c r="K31" i="2"/>
  <c r="L31" i="2" s="1"/>
  <c r="I31" i="2"/>
  <c r="H31" i="2"/>
  <c r="C31" i="3" s="1"/>
  <c r="M30" i="2"/>
  <c r="K30" i="2"/>
  <c r="L30" i="2" s="1"/>
  <c r="I30" i="2"/>
  <c r="H30" i="2"/>
  <c r="C30" i="3" s="1"/>
  <c r="M29" i="2"/>
  <c r="K29" i="2"/>
  <c r="L29" i="2" s="1"/>
  <c r="I29" i="2"/>
  <c r="H29" i="2"/>
  <c r="A29" i="3" s="1"/>
  <c r="D29" i="2"/>
  <c r="M28" i="2"/>
  <c r="K28" i="2"/>
  <c r="L28" i="2" s="1"/>
  <c r="I28" i="2"/>
  <c r="H28" i="2"/>
  <c r="C28" i="3" s="1"/>
  <c r="D28" i="2"/>
  <c r="M27" i="2"/>
  <c r="K27" i="2"/>
  <c r="L27" i="2" s="1"/>
  <c r="I27" i="2"/>
  <c r="H27" i="2"/>
  <c r="C27" i="3" s="1"/>
  <c r="D27" i="2"/>
  <c r="M26" i="2"/>
  <c r="L26" i="2"/>
  <c r="K26" i="2"/>
  <c r="I26" i="2"/>
  <c r="H26" i="2"/>
  <c r="B26" i="3" s="1"/>
  <c r="D26" i="2"/>
  <c r="M25" i="2"/>
  <c r="K25" i="2"/>
  <c r="L25" i="2" s="1"/>
  <c r="I25" i="2"/>
  <c r="H25" i="2"/>
  <c r="O25" i="2" s="1"/>
  <c r="D25" i="2"/>
  <c r="N24" i="2"/>
  <c r="M24" i="2"/>
  <c r="K24" i="2"/>
  <c r="I24" i="2"/>
  <c r="L24" i="2" s="1"/>
  <c r="H24" i="2"/>
  <c r="P24" i="2" s="1"/>
  <c r="D24" i="2"/>
  <c r="M23" i="2"/>
  <c r="K23" i="2"/>
  <c r="L23" i="2" s="1"/>
  <c r="I23" i="2"/>
  <c r="H23" i="2"/>
  <c r="C23" i="3" s="1"/>
  <c r="D23" i="2"/>
  <c r="N22" i="2"/>
  <c r="M22" i="2"/>
  <c r="L22" i="2"/>
  <c r="K22" i="2"/>
  <c r="I22" i="2"/>
  <c r="H22" i="2"/>
  <c r="C22" i="3" s="1"/>
  <c r="D22" i="2"/>
  <c r="M21" i="2"/>
  <c r="L21" i="2"/>
  <c r="K21" i="2"/>
  <c r="H21" i="2"/>
  <c r="A21" i="3" s="1"/>
  <c r="D21" i="2"/>
  <c r="M20" i="2"/>
  <c r="L20" i="2"/>
  <c r="K20" i="2"/>
  <c r="I20" i="2"/>
  <c r="H20" i="2"/>
  <c r="B20" i="3" s="1"/>
  <c r="D20" i="2"/>
  <c r="M19" i="2"/>
  <c r="K19" i="2"/>
  <c r="I19" i="2"/>
  <c r="L19" i="2" s="1"/>
  <c r="H19" i="2"/>
  <c r="C19" i="3" s="1"/>
  <c r="D19" i="2"/>
  <c r="P18" i="2"/>
  <c r="O18" i="2"/>
  <c r="N18" i="2"/>
  <c r="M18" i="2"/>
  <c r="K18" i="2"/>
  <c r="L18" i="2" s="1"/>
  <c r="I18" i="2"/>
  <c r="D18" i="2"/>
  <c r="P17" i="2"/>
  <c r="O17" i="2"/>
  <c r="N17" i="2"/>
  <c r="M17" i="2"/>
  <c r="K17" i="2"/>
  <c r="L17" i="2" s="1"/>
  <c r="I17" i="2"/>
  <c r="D17" i="2"/>
  <c r="P16" i="2"/>
  <c r="O16" i="2"/>
  <c r="N16" i="2"/>
  <c r="M16" i="2"/>
  <c r="K16" i="2"/>
  <c r="L16" i="2" s="1"/>
  <c r="I16" i="2"/>
  <c r="D16" i="2"/>
  <c r="P15" i="2"/>
  <c r="O15" i="2"/>
  <c r="N15" i="2"/>
  <c r="M15" i="2"/>
  <c r="K15" i="2"/>
  <c r="L15" i="2" s="1"/>
  <c r="I15" i="2"/>
  <c r="D15" i="2"/>
  <c r="O23" i="2" l="1"/>
  <c r="A39" i="3"/>
  <c r="P25" i="2"/>
  <c r="O26" i="2"/>
  <c r="N27" i="2"/>
  <c r="B21" i="3"/>
  <c r="A24" i="3"/>
  <c r="C26" i="3"/>
  <c r="B29" i="3"/>
  <c r="A32" i="3"/>
  <c r="C34" i="3"/>
  <c r="B37" i="3"/>
  <c r="A40" i="3"/>
  <c r="C42" i="3"/>
  <c r="B45" i="3"/>
  <c r="A48" i="3"/>
  <c r="C50" i="3"/>
  <c r="B53" i="3"/>
  <c r="A56" i="3"/>
  <c r="C58" i="3"/>
  <c r="B61" i="3"/>
  <c r="A64" i="3"/>
  <c r="C66" i="3"/>
  <c r="B69" i="3"/>
  <c r="P22" i="2"/>
  <c r="N19" i="2"/>
  <c r="P26" i="2"/>
  <c r="O27" i="2"/>
  <c r="N28" i="2"/>
  <c r="A19" i="3"/>
  <c r="C21" i="3"/>
  <c r="B24" i="3"/>
  <c r="A27" i="3"/>
  <c r="C29" i="3"/>
  <c r="B32" i="3"/>
  <c r="A35" i="3"/>
  <c r="C37" i="3"/>
  <c r="B40" i="3"/>
  <c r="A43" i="3"/>
  <c r="C45" i="3"/>
  <c r="B48" i="3"/>
  <c r="A51" i="3"/>
  <c r="C53" i="3"/>
  <c r="B56" i="3"/>
  <c r="A59" i="3"/>
  <c r="C61" i="3"/>
  <c r="B64" i="3"/>
  <c r="A67" i="3"/>
  <c r="C69" i="3"/>
  <c r="O19" i="2"/>
  <c r="N20" i="2"/>
  <c r="N21" i="2"/>
  <c r="P27" i="2"/>
  <c r="O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B19" i="3"/>
  <c r="A22" i="3"/>
  <c r="C24" i="3"/>
  <c r="B27" i="3"/>
  <c r="A30" i="3"/>
  <c r="C32" i="3"/>
  <c r="B35" i="3"/>
  <c r="A38" i="3"/>
  <c r="C40" i="3"/>
  <c r="B43" i="3"/>
  <c r="A46" i="3"/>
  <c r="C48" i="3"/>
  <c r="B51" i="3"/>
  <c r="A54" i="3"/>
  <c r="C56" i="3"/>
  <c r="B59" i="3"/>
  <c r="A62" i="3"/>
  <c r="C64" i="3"/>
  <c r="B67" i="3"/>
  <c r="P19" i="2"/>
  <c r="O20" i="2"/>
  <c r="O21" i="2"/>
  <c r="P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B22" i="3"/>
  <c r="A25" i="3"/>
  <c r="B30" i="3"/>
  <c r="A33" i="3"/>
  <c r="C35" i="3"/>
  <c r="B38" i="3"/>
  <c r="A41" i="3"/>
  <c r="C43" i="3"/>
  <c r="B46" i="3"/>
  <c r="A49" i="3"/>
  <c r="C51" i="3"/>
  <c r="B54" i="3"/>
  <c r="A57" i="3"/>
  <c r="C59" i="3"/>
  <c r="B62" i="3"/>
  <c r="A65" i="3"/>
  <c r="C67" i="3"/>
  <c r="P20" i="2"/>
  <c r="P21" i="2"/>
  <c r="O22" i="2"/>
  <c r="N23" i="2"/>
  <c r="P29" i="2"/>
  <c r="P30" i="2"/>
  <c r="P31" i="2"/>
  <c r="P33" i="2"/>
  <c r="P34" i="2"/>
  <c r="P36" i="2"/>
  <c r="P37" i="2"/>
  <c r="P38" i="2"/>
  <c r="P39" i="2"/>
  <c r="P41" i="2"/>
  <c r="P42" i="2"/>
  <c r="P44" i="2"/>
  <c r="P45" i="2"/>
  <c r="P46" i="2"/>
  <c r="P47" i="2"/>
  <c r="P49" i="2"/>
  <c r="P50" i="2"/>
  <c r="P52" i="2"/>
  <c r="P53" i="2"/>
  <c r="P54" i="2"/>
  <c r="P55" i="2"/>
  <c r="P57" i="2"/>
  <c r="P58" i="2"/>
  <c r="P60" i="2"/>
  <c r="P61" i="2"/>
  <c r="P62" i="2"/>
  <c r="P63" i="2"/>
  <c r="P65" i="2"/>
  <c r="P66" i="2"/>
  <c r="P68" i="2"/>
  <c r="P69" i="2"/>
  <c r="A20" i="3"/>
  <c r="B25" i="3"/>
  <c r="A28" i="3"/>
  <c r="B33" i="3"/>
  <c r="A36" i="3"/>
  <c r="B41" i="3"/>
  <c r="A44" i="3"/>
  <c r="B49" i="3"/>
  <c r="A52" i="3"/>
  <c r="B57" i="3"/>
  <c r="A60" i="3"/>
  <c r="B65" i="3"/>
  <c r="A68" i="3"/>
  <c r="B28" i="3"/>
  <c r="B44" i="3"/>
  <c r="A63" i="3"/>
  <c r="A23" i="3"/>
  <c r="C25" i="3"/>
  <c r="A31" i="3"/>
  <c r="B36" i="3"/>
  <c r="A47" i="3"/>
  <c r="B52" i="3"/>
  <c r="B60" i="3"/>
  <c r="B68" i="3"/>
  <c r="P23" i="2"/>
  <c r="O24" i="2"/>
  <c r="N25" i="2"/>
  <c r="C20" i="3"/>
  <c r="B23" i="3"/>
  <c r="A26" i="3"/>
  <c r="B31" i="3"/>
  <c r="A34" i="3"/>
  <c r="B39" i="3"/>
  <c r="A42" i="3"/>
  <c r="B47" i="3"/>
  <c r="A50" i="3"/>
  <c r="B55" i="3"/>
  <c r="A58" i="3"/>
  <c r="B63" i="3"/>
  <c r="A66" i="3"/>
  <c r="A55" i="3"/>
  <c r="N26" i="2"/>
</calcChain>
</file>

<file path=xl/sharedStrings.xml><?xml version="1.0" encoding="utf-8"?>
<sst xmlns="http://schemas.openxmlformats.org/spreadsheetml/2006/main" count="45" uniqueCount="21">
  <si>
    <r>
      <rPr>
        <b/>
        <sz val="11"/>
        <color theme="1"/>
        <rFont val="Calibri"/>
      </rPr>
      <t>Cómo usarlo (rápido)?</t>
    </r>
    <r>
      <rPr>
        <sz val="11"/>
        <color theme="1"/>
        <rFont val="Calibri"/>
      </rPr>
      <t xml:space="preserve">
En la columna "Tipo de día (Normal/Reducido/Libre)" yo elijo el tipo de jornada que me corresponde:
</t>
    </r>
    <r>
      <rPr>
        <b/>
        <sz val="11"/>
        <color theme="1"/>
        <rFont val="Calibri"/>
      </rPr>
      <t>* Normal →</t>
    </r>
    <r>
      <rPr>
        <sz val="11"/>
        <color theme="1"/>
        <rFont val="Calibri"/>
      </rPr>
      <t xml:space="preserve"> cuenta 8 horas normales (8:00–4:00)
</t>
    </r>
    <r>
      <rPr>
        <b/>
        <sz val="11"/>
        <color theme="1"/>
        <rFont val="Calibri"/>
      </rPr>
      <t>* Reducido →</t>
    </r>
    <r>
      <rPr>
        <sz val="11"/>
        <color theme="1"/>
        <rFont val="Calibri"/>
      </rPr>
      <t xml:space="preserve"> cuenta 5 horas normales (8:00–1:00)
</t>
    </r>
    <r>
      <rPr>
        <b/>
        <sz val="11"/>
        <color theme="1"/>
        <rFont val="Calibri"/>
      </rPr>
      <t>* Libre →</t>
    </r>
    <r>
      <rPr>
        <sz val="11"/>
        <color theme="1"/>
        <rFont val="Calibri"/>
      </rPr>
      <t xml:space="preserve"> 0 horas normales (todo lo trabajado es extra)                                                                                                                                                                                                                                                                                                                                                                                                                                                                                                                                                                                                                         (De esta manera, la combinación de cinco días Normales + un día Reducido + un día Libre completa los siete días de la semana y refleja fielmente cómo está organizado mi horario laboral).
</t>
    </r>
    <r>
      <rPr>
        <b/>
        <sz val="11"/>
        <color theme="1"/>
        <rFont val="Calibri"/>
      </rPr>
      <t>Contexto del "Tipo de día" en mi Excel</t>
    </r>
    <r>
      <rPr>
        <sz val="11"/>
        <color theme="1"/>
        <rFont val="Calibri"/>
      </rPr>
      <t xml:space="preserve">
Decidí agregar esta columna porque mi jornada laboral no siempre es igual todos los días. Dependiendo del día, mi horario puede ser completo, reducido o incluso libre. Por eso clasifiqué la semana en tres escenarios:
Normal
Este es mi horario estándar de 8 horas, de 8:00 a. m. a 4:00 p. m.
Si un día me quedo más tiempo, todo lo que pase de las 4:00 p. m. lo considero hora extra.
Por ejemplo: si salgo a las 5:30 p. m., esas 1.5 horas adicionales ya son extras.
Reducido
Hay un día en la semana </t>
    </r>
    <r>
      <rPr>
        <b/>
        <sz val="11"/>
        <color theme="1"/>
        <rFont val="Calibri"/>
      </rPr>
      <t xml:space="preserve">("el Sabado") </t>
    </r>
    <r>
      <rPr>
        <sz val="11"/>
        <color theme="1"/>
        <rFont val="Calibri"/>
      </rPr>
      <t xml:space="preserve">en el que solo debo trabajar 5 horas, de 8:00 a. m. a 1:00 p. m.
Si por alguna razón trabajo después de la 1:00 p. m., esas horas se convierten en extras.
Por ejemplo: si salgo a las 3:00 p. m., eso significa que trabajé 2 horas extra.
Libre
También tengo un día de descanso en la semana, </t>
    </r>
    <r>
      <rPr>
        <b/>
        <sz val="11"/>
        <color theme="1"/>
        <rFont val="Calibri"/>
      </rPr>
      <t>("el Domingo")</t>
    </r>
    <r>
      <rPr>
        <sz val="11"/>
        <color theme="1"/>
        <rFont val="Calibri"/>
      </rPr>
      <t xml:space="preserve"> en el cual no me corresponde trabajar.
Por eso, en este caso, mi jornada normal es 0 horas.
Si llego a trabajar en mi día libre, entonces todas las horas que haga cuentan como extras.
Por ejemplo: si trabajo de 9:00 a 12:00, esas 3 horas completas son extras.
Con esta lógica, lo único que tengo que hacer es seleccionar en la columna “Tipo de día” qué clase de jornada tuve y el Excel automáticamente calcula mis horas normales y mis horas extras.
</t>
    </r>
  </si>
  <si>
    <t>Resumen de horarios y horas extra</t>
  </si>
  <si>
    <t>Empleado</t>
  </si>
  <si>
    <t>Fecha</t>
  </si>
  <si>
    <t>Dia de la semana</t>
  </si>
  <si>
    <t>Hora Entrada</t>
  </si>
  <si>
    <t>Hora Salida</t>
  </si>
  <si>
    <t>Tipo de día</t>
  </si>
  <si>
    <t>Semana</t>
  </si>
  <si>
    <t>Horas Normales</t>
  </si>
  <si>
    <t>Hora de almuerzo</t>
  </si>
  <si>
    <t>Horas Trabajadas (h)</t>
  </si>
  <si>
    <t>Horas Extra (h)</t>
  </si>
  <si>
    <t>Turno</t>
  </si>
  <si>
    <t>Normal</t>
  </si>
  <si>
    <t>Reducido</t>
  </si>
  <si>
    <t>Libre</t>
  </si>
  <si>
    <t>Jeremy José de la Cruz Pérez</t>
  </si>
  <si>
    <t>normal</t>
  </si>
  <si>
    <t>reducido</t>
  </si>
  <si>
    <t>libre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</si>
</sst>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/mm/yyyy"/>
    <numFmt numFmtId="165" formatCode="hh:mm\ AM/PM"/>
  </numFmts>
  <fonts count="6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36"/>
      <color rgb="FFFFFFFF"/>
      <name val="Calibri"/>
    </font>
    <font>
      <sz val="11"/>
      <name val="Calibri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</fills>
  <borders count="14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 style="double">
        <color rgb="FF000000"/>
      </right>
      <top style="double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2" fontId="1" fillId="0" borderId="0" xfId="0" applyNumberFormat="1" applyFont="1"/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0" borderId="9" xfId="0" applyFont="1" applyBorder="1" applyAlignment="1">
      <alignment horizontal="left"/>
    </xf>
    <xf numFmtId="164" fontId="1" fillId="0" borderId="9" xfId="0" applyNumberFormat="1" applyFont="1" applyBorder="1" applyAlignment="1">
      <alignment horizontal="left"/>
    </xf>
    <xf numFmtId="165" fontId="1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2" fontId="1" fillId="0" borderId="9" xfId="0" applyNumberFormat="1" applyFont="1" applyBorder="1" applyAlignment="1">
      <alignment horizontal="left"/>
    </xf>
    <xf numFmtId="2" fontId="1" fillId="0" borderId="10" xfId="0" applyNumberFormat="1" applyFont="1" applyBorder="1" applyAlignment="1">
      <alignment horizontal="left"/>
    </xf>
    <xf numFmtId="0" fontId="5" fillId="0" borderId="0" xfId="0" applyFont="1"/>
    <xf numFmtId="0" fontId="1" fillId="0" borderId="12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/>
    </xf>
    <xf numFmtId="0" fontId="1" fillId="0" borderId="9" xfId="0" applyFont="1" applyBorder="1"/>
    <xf numFmtId="0" fontId="1" fillId="0" borderId="11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21" fontId="1" fillId="0" borderId="9" xfId="0" applyNumberFormat="1" applyFont="1" applyBorder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4">
    <dxf>
      <fill>
        <patternFill patternType="solid">
          <fgColor rgb="FF00B050"/>
          <bgColor rgb="FF00B050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Registro Horas Extra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4:P69">
  <tableColumns count="15">
    <tableColumn id="1" xr3:uid="{00000000-0010-0000-0000-000001000000}" name="Empleado"/>
    <tableColumn id="2" xr3:uid="{00000000-0010-0000-0000-000002000000}" name="Fecha"/>
    <tableColumn id="3" xr3:uid="{00000000-0010-0000-0000-000003000000}" name="Dia de la semana"/>
    <tableColumn id="4" xr3:uid="{00000000-0010-0000-0000-000004000000}" name="Hora Entrada"/>
    <tableColumn id="5" xr3:uid="{00000000-0010-0000-0000-000005000000}" name="Hora Salida"/>
    <tableColumn id="6" xr3:uid="{00000000-0010-0000-0000-000006000000}" name="Tipo de día"/>
    <tableColumn id="7" xr3:uid="{00000000-0010-0000-0000-000007000000}" name="Semana"/>
    <tableColumn id="8" xr3:uid="{00000000-0010-0000-0000-000008000000}" name="Horas Normales"/>
    <tableColumn id="9" xr3:uid="{00000000-0010-0000-0000-000009000000}" name="Hora de almuerzo"/>
    <tableColumn id="10" xr3:uid="{00000000-0010-0000-0000-00000A000000}" name="Horas Trabajadas (h)"/>
    <tableColumn id="11" xr3:uid="{00000000-0010-0000-0000-00000B000000}" name="Horas Extra (h)"/>
    <tableColumn id="12" xr3:uid="{00000000-0010-0000-0000-00000C000000}" name="Turno"/>
    <tableColumn id="13" xr3:uid="{00000000-0010-0000-0000-00000D000000}" name="Normal"/>
    <tableColumn id="14" xr3:uid="{00000000-0010-0000-0000-00000E000000}" name="Reducido"/>
    <tableColumn id="15" xr3:uid="{00000000-0010-0000-0000-00000F000000}" name="Libre"/>
  </tableColumns>
  <tableStyleInfo name="Registro Horas Extr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>
      <selection sqref="A1:I17"/>
    </sheetView>
  </sheetViews>
  <sheetFormatPr baseColWidth="10" defaultColWidth="14.44140625" defaultRowHeight="15" customHeight="1"/>
  <cols>
    <col min="1" max="1" width="120" customWidth="1"/>
    <col min="2" max="10" width="8.88671875" customWidth="1"/>
  </cols>
  <sheetData>
    <row r="1" spans="1:10" ht="219.75" customHeight="1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1"/>
    </row>
    <row r="2" spans="1:10" ht="14.25" customHeight="1">
      <c r="A2" s="23"/>
      <c r="B2" s="23"/>
      <c r="C2" s="23"/>
      <c r="D2" s="23"/>
      <c r="E2" s="23"/>
      <c r="F2" s="23"/>
      <c r="G2" s="23"/>
      <c r="H2" s="23"/>
      <c r="I2" s="23"/>
      <c r="J2" s="1"/>
    </row>
    <row r="3" spans="1:10" ht="14.25" customHeight="1">
      <c r="A3" s="23"/>
      <c r="B3" s="23"/>
      <c r="C3" s="23"/>
      <c r="D3" s="23"/>
      <c r="E3" s="23"/>
      <c r="F3" s="23"/>
      <c r="G3" s="23"/>
      <c r="H3" s="23"/>
      <c r="I3" s="23"/>
      <c r="J3" s="1"/>
    </row>
    <row r="4" spans="1:10" ht="14.25" customHeight="1">
      <c r="A4" s="23"/>
      <c r="B4" s="23"/>
      <c r="C4" s="23"/>
      <c r="D4" s="23"/>
      <c r="E4" s="23"/>
      <c r="F4" s="23"/>
      <c r="G4" s="23"/>
      <c r="H4" s="23"/>
      <c r="I4" s="23"/>
      <c r="J4" s="1"/>
    </row>
    <row r="5" spans="1:10" ht="14.25" customHeight="1">
      <c r="A5" s="23"/>
      <c r="B5" s="23"/>
      <c r="C5" s="23"/>
      <c r="D5" s="23"/>
      <c r="E5" s="23"/>
      <c r="F5" s="23"/>
      <c r="G5" s="23"/>
      <c r="H5" s="23"/>
      <c r="I5" s="23"/>
      <c r="J5" s="1"/>
    </row>
    <row r="6" spans="1:10" ht="14.25" customHeight="1">
      <c r="A6" s="23"/>
      <c r="B6" s="23"/>
      <c r="C6" s="23"/>
      <c r="D6" s="23"/>
      <c r="E6" s="23"/>
      <c r="F6" s="23"/>
      <c r="G6" s="23"/>
      <c r="H6" s="23"/>
      <c r="I6" s="23"/>
      <c r="J6" s="1"/>
    </row>
    <row r="7" spans="1:10" ht="14.25" customHeight="1">
      <c r="A7" s="23"/>
      <c r="B7" s="23"/>
      <c r="C7" s="23"/>
      <c r="D7" s="23"/>
      <c r="E7" s="23"/>
      <c r="F7" s="23"/>
      <c r="G7" s="23"/>
      <c r="H7" s="23"/>
      <c r="I7" s="23"/>
      <c r="J7" s="1"/>
    </row>
    <row r="8" spans="1:10" ht="14.25" customHeight="1">
      <c r="A8" s="23"/>
      <c r="B8" s="23"/>
      <c r="C8" s="23"/>
      <c r="D8" s="23"/>
      <c r="E8" s="23"/>
      <c r="F8" s="23"/>
      <c r="G8" s="23"/>
      <c r="H8" s="23"/>
      <c r="I8" s="23"/>
      <c r="J8" s="1"/>
    </row>
    <row r="9" spans="1:10" ht="14.25" customHeight="1">
      <c r="A9" s="23"/>
      <c r="B9" s="23"/>
      <c r="C9" s="23"/>
      <c r="D9" s="23"/>
      <c r="E9" s="23"/>
      <c r="F9" s="23"/>
      <c r="G9" s="23"/>
      <c r="H9" s="23"/>
      <c r="I9" s="23"/>
      <c r="J9" s="1"/>
    </row>
    <row r="10" spans="1:10" ht="14.25" customHeight="1">
      <c r="A10" s="23"/>
      <c r="B10" s="23"/>
      <c r="C10" s="23"/>
      <c r="D10" s="23"/>
      <c r="E10" s="23"/>
      <c r="F10" s="23"/>
      <c r="G10" s="23"/>
      <c r="H10" s="23"/>
      <c r="I10" s="23"/>
      <c r="J10" s="1"/>
    </row>
    <row r="11" spans="1:10" ht="14.25" customHeight="1">
      <c r="A11" s="23"/>
      <c r="B11" s="23"/>
      <c r="C11" s="23"/>
      <c r="D11" s="23"/>
      <c r="E11" s="23"/>
      <c r="F11" s="23"/>
      <c r="G11" s="23"/>
      <c r="H11" s="23"/>
      <c r="I11" s="23"/>
      <c r="J11" s="1"/>
    </row>
    <row r="12" spans="1:10" ht="14.25" customHeight="1">
      <c r="A12" s="23"/>
      <c r="B12" s="23"/>
      <c r="C12" s="23"/>
      <c r="D12" s="23"/>
      <c r="E12" s="23"/>
      <c r="F12" s="23"/>
      <c r="G12" s="23"/>
      <c r="H12" s="23"/>
      <c r="I12" s="23"/>
      <c r="J12" s="1"/>
    </row>
    <row r="13" spans="1:10" ht="14.25" customHeight="1">
      <c r="A13" s="23"/>
      <c r="B13" s="23"/>
      <c r="C13" s="23"/>
      <c r="D13" s="23"/>
      <c r="E13" s="23"/>
      <c r="F13" s="23"/>
      <c r="G13" s="23"/>
      <c r="H13" s="23"/>
      <c r="I13" s="23"/>
      <c r="J13" s="1"/>
    </row>
    <row r="14" spans="1:10" ht="14.25" customHeight="1">
      <c r="A14" s="23"/>
      <c r="B14" s="23"/>
      <c r="C14" s="23"/>
      <c r="D14" s="23"/>
      <c r="E14" s="23"/>
      <c r="F14" s="23"/>
      <c r="G14" s="23"/>
      <c r="H14" s="23"/>
      <c r="I14" s="23"/>
      <c r="J14" s="1"/>
    </row>
    <row r="15" spans="1:10" ht="14.25" customHeight="1">
      <c r="A15" s="23"/>
      <c r="B15" s="23"/>
      <c r="C15" s="23"/>
      <c r="D15" s="23"/>
      <c r="E15" s="23"/>
      <c r="F15" s="23"/>
      <c r="G15" s="23"/>
      <c r="H15" s="23"/>
      <c r="I15" s="23"/>
      <c r="J15" s="1"/>
    </row>
    <row r="16" spans="1:10" ht="14.25" customHeight="1">
      <c r="A16" s="23"/>
      <c r="B16" s="23"/>
      <c r="C16" s="23"/>
      <c r="D16" s="23"/>
      <c r="E16" s="23"/>
      <c r="F16" s="23"/>
      <c r="G16" s="23"/>
      <c r="H16" s="23"/>
      <c r="I16" s="23"/>
      <c r="J16" s="1"/>
    </row>
    <row r="17" spans="1:10" ht="14.25" customHeight="1">
      <c r="A17" s="23"/>
      <c r="B17" s="23"/>
      <c r="C17" s="23"/>
      <c r="D17" s="23"/>
      <c r="E17" s="23"/>
      <c r="F17" s="23"/>
      <c r="G17" s="23"/>
      <c r="H17" s="23"/>
      <c r="I17" s="23"/>
      <c r="J17" s="1"/>
    </row>
    <row r="18" spans="1:10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I17"/>
  </mergeCells>
  <pageMargins left="0.75" right="0.75" top="1" bottom="1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1" topLeftCell="A8" workbookViewId="0">
      <selection activeCell="G29" sqref="G29"/>
    </sheetView>
  </sheetViews>
  <sheetFormatPr baseColWidth="10" defaultColWidth="14.44140625" defaultRowHeight="15" customHeight="1"/>
  <cols>
    <col min="1" max="1" width="15.5546875" customWidth="1"/>
    <col min="2" max="2" width="26.109375" customWidth="1"/>
    <col min="3" max="3" width="12.33203125" customWidth="1"/>
    <col min="4" max="4" width="17" customWidth="1"/>
    <col min="5" max="5" width="14.5546875" customWidth="1"/>
    <col min="6" max="6" width="13" customWidth="1"/>
    <col min="7" max="7" width="16.109375" customWidth="1"/>
    <col min="8" max="8" width="7.6640625" hidden="1" customWidth="1"/>
    <col min="9" max="9" width="16.5546875" customWidth="1"/>
    <col min="10" max="10" width="17" customWidth="1"/>
    <col min="11" max="11" width="20.33203125" customWidth="1"/>
    <col min="12" max="12" width="15.33203125" customWidth="1"/>
    <col min="13" max="13" width="9.5546875" customWidth="1"/>
    <col min="14" max="14" width="7.33203125" hidden="1" customWidth="1"/>
    <col min="15" max="15" width="8.88671875" hidden="1" customWidth="1"/>
    <col min="16" max="16" width="5.109375" hidden="1" customWidth="1"/>
  </cols>
  <sheetData>
    <row r="1" spans="1:16" ht="14.25" customHeight="1">
      <c r="A1" s="3"/>
      <c r="B1" s="3"/>
      <c r="C1" s="3"/>
    </row>
    <row r="2" spans="1:16" ht="14.25" customHeight="1">
      <c r="B2" s="4"/>
      <c r="C2" s="4"/>
    </row>
    <row r="3" spans="1:16" ht="14.25" customHeight="1">
      <c r="B3" s="4"/>
      <c r="C3" s="4"/>
    </row>
    <row r="4" spans="1:16" ht="14.25" customHeight="1">
      <c r="B4" s="4"/>
      <c r="C4" s="4"/>
    </row>
    <row r="5" spans="1:16" ht="14.25" customHeight="1"/>
    <row r="6" spans="1:16" ht="14.25" customHeight="1">
      <c r="C6" s="2"/>
      <c r="D6" s="2"/>
      <c r="E6" s="2"/>
      <c r="F6" s="2"/>
      <c r="G6" s="2"/>
      <c r="H6" s="2"/>
      <c r="I6" s="2"/>
      <c r="J6" s="2"/>
    </row>
    <row r="7" spans="1:16" ht="14.25" customHeight="1">
      <c r="C7" s="24" t="s">
        <v>1</v>
      </c>
      <c r="D7" s="25"/>
      <c r="E7" s="25"/>
      <c r="F7" s="25"/>
      <c r="G7" s="25"/>
      <c r="H7" s="25"/>
      <c r="I7" s="25"/>
      <c r="J7" s="25"/>
      <c r="K7" s="26"/>
    </row>
    <row r="8" spans="1:16" ht="14.25" customHeight="1">
      <c r="C8" s="27"/>
      <c r="D8" s="23"/>
      <c r="E8" s="23"/>
      <c r="F8" s="23"/>
      <c r="G8" s="23"/>
      <c r="H8" s="23"/>
      <c r="I8" s="23"/>
      <c r="J8" s="23"/>
      <c r="K8" s="28"/>
    </row>
    <row r="9" spans="1:16" ht="14.25" customHeight="1">
      <c r="C9" s="27"/>
      <c r="D9" s="23"/>
      <c r="E9" s="23"/>
      <c r="F9" s="23"/>
      <c r="G9" s="23"/>
      <c r="H9" s="23"/>
      <c r="I9" s="23"/>
      <c r="J9" s="23"/>
      <c r="K9" s="28"/>
    </row>
    <row r="10" spans="1:16" ht="14.25" customHeight="1">
      <c r="C10" s="29"/>
      <c r="D10" s="30"/>
      <c r="E10" s="30"/>
      <c r="F10" s="30"/>
      <c r="G10" s="30"/>
      <c r="H10" s="30"/>
      <c r="I10" s="30"/>
      <c r="J10" s="30"/>
      <c r="K10" s="31"/>
    </row>
    <row r="11" spans="1:16" ht="14.25" customHeight="1"/>
    <row r="12" spans="1:16" ht="14.25" customHeight="1"/>
    <row r="13" spans="1:16" ht="14.25" customHeight="1"/>
    <row r="14" spans="1:16" ht="14.25" customHeight="1">
      <c r="B14" s="5" t="s">
        <v>2</v>
      </c>
      <c r="C14" s="5" t="s">
        <v>3</v>
      </c>
      <c r="D14" s="5" t="s">
        <v>4</v>
      </c>
      <c r="E14" s="5" t="s">
        <v>5</v>
      </c>
      <c r="F14" s="5" t="s">
        <v>6</v>
      </c>
      <c r="G14" s="5" t="s">
        <v>7</v>
      </c>
      <c r="H14" s="5" t="s">
        <v>8</v>
      </c>
      <c r="I14" s="5" t="s">
        <v>9</v>
      </c>
      <c r="J14" s="5" t="s">
        <v>10</v>
      </c>
      <c r="K14" s="5" t="s">
        <v>11</v>
      </c>
      <c r="L14" s="6" t="s">
        <v>12</v>
      </c>
      <c r="M14" s="5" t="s">
        <v>13</v>
      </c>
      <c r="N14" s="5" t="s">
        <v>14</v>
      </c>
      <c r="O14" s="5" t="s">
        <v>15</v>
      </c>
      <c r="P14" s="5" t="s">
        <v>16</v>
      </c>
    </row>
    <row r="15" spans="1:16" ht="14.25" customHeight="1">
      <c r="B15" s="7" t="s">
        <v>17</v>
      </c>
      <c r="C15" s="8">
        <v>45890</v>
      </c>
      <c r="D15" s="8" t="str">
        <f t="shared" ref="D15:D29" si="0">IF(C15="","",TEXT(C15,"[$-es-DO]dddd"))</f>
        <v>jueves</v>
      </c>
      <c r="E15" s="9">
        <v>0.28819444444444442</v>
      </c>
      <c r="F15" s="9">
        <v>0.74652777777777779</v>
      </c>
      <c r="G15" s="10" t="s">
        <v>18</v>
      </c>
      <c r="H15" s="11"/>
      <c r="I15" s="7">
        <f t="shared" ref="I15:I20" si="1">IF(G15="Normal",8,IF(G15="Reducido",5,IF(G15="Libre",0,"")))</f>
        <v>8</v>
      </c>
      <c r="J15" s="7">
        <v>0</v>
      </c>
      <c r="K15" s="12">
        <f t="shared" ref="K15:K69" si="2">IF(OR(E15="",F15=""),"",ROUND(IF(VALUE(F15)&lt;VALUE(E15),(VALUE(F15)+1-VALUE(E15))*24,(VALUE(F15)-VALUE(E15))*24),2))</f>
        <v>11</v>
      </c>
      <c r="L15" s="13">
        <f t="shared" ref="L15:L69" si="3">IF(K15="","",MAX(0,K15-I15)-J15)</f>
        <v>3</v>
      </c>
      <c r="M15" s="12" t="str">
        <f t="shared" ref="M15:M69" si="4">IF(E15="","",IF(HOUR(E15)&gt;=21,"Noche",IF(HOUR(E15)&gt;=12,"Tarde","Mañana")))</f>
        <v>Mañana</v>
      </c>
      <c r="N15" s="14" t="str">
        <f>IF($H15="","",IF(COUNTIFS($H$19:$H$1000,$H15,$G$19:$G$1000,"normal")-($G15="normal")&gt;=5,"","normal"))</f>
        <v/>
      </c>
      <c r="O15" s="14" t="str">
        <f t="shared" ref="O15:O28" si="5">IF($H15="","",IF(COUNTIFS($H$19:$H$1000,$H15,$G$19:$G$1000,"Reducido")-($G15="Reducido")&gt;=1,"","Reducido"))</f>
        <v/>
      </c>
      <c r="P15" s="14" t="str">
        <f t="shared" ref="P15:P28" si="6">IF($H15="","",IF(COUNTIFS($H$19:$H$1000,$H15,$G$19:$G$1000,"Libre")-($G15="Libre")&gt;=1,"","Libre"))</f>
        <v/>
      </c>
    </row>
    <row r="16" spans="1:16" ht="14.25" customHeight="1">
      <c r="B16" s="7" t="s">
        <v>17</v>
      </c>
      <c r="C16" s="8">
        <v>45891</v>
      </c>
      <c r="D16" s="8" t="str">
        <f t="shared" si="0"/>
        <v>viernes</v>
      </c>
      <c r="E16" s="9">
        <v>0.28819444444444442</v>
      </c>
      <c r="F16" s="9">
        <v>0.66736111111111107</v>
      </c>
      <c r="G16" s="10" t="s">
        <v>18</v>
      </c>
      <c r="H16" s="11"/>
      <c r="I16" s="7">
        <f t="shared" si="1"/>
        <v>8</v>
      </c>
      <c r="J16" s="7">
        <v>0</v>
      </c>
      <c r="K16" s="12">
        <f t="shared" si="2"/>
        <v>9.1</v>
      </c>
      <c r="L16" s="13">
        <f t="shared" si="3"/>
        <v>1.0999999999999996</v>
      </c>
      <c r="M16" s="12" t="str">
        <f t="shared" si="4"/>
        <v>Mañana</v>
      </c>
      <c r="N16" s="14" t="str">
        <f t="shared" ref="N16:N28" si="7">IF($H16="","",IF(COUNTIFS($H$19:$H$1000,$H16,$G$19:$G$1000,"Normal")-($G16="Normal")&gt;=5,"","Normal"))</f>
        <v/>
      </c>
      <c r="O16" s="14" t="str">
        <f t="shared" si="5"/>
        <v/>
      </c>
      <c r="P16" s="14" t="str">
        <f t="shared" si="6"/>
        <v/>
      </c>
    </row>
    <row r="17" spans="2:16" ht="14.25" customHeight="1">
      <c r="B17" s="7" t="s">
        <v>17</v>
      </c>
      <c r="C17" s="8">
        <v>45892</v>
      </c>
      <c r="D17" s="8" t="str">
        <f t="shared" si="0"/>
        <v>sábado</v>
      </c>
      <c r="E17" s="9">
        <v>0.28819444444444442</v>
      </c>
      <c r="F17" s="9">
        <v>0.5854166666666667</v>
      </c>
      <c r="G17" s="10" t="s">
        <v>19</v>
      </c>
      <c r="H17" s="11"/>
      <c r="I17" s="7">
        <f t="shared" si="1"/>
        <v>5</v>
      </c>
      <c r="J17" s="7">
        <v>0</v>
      </c>
      <c r="K17" s="12">
        <f t="shared" si="2"/>
        <v>7.13</v>
      </c>
      <c r="L17" s="13">
        <f t="shared" si="3"/>
        <v>2.13</v>
      </c>
      <c r="M17" s="12" t="str">
        <f t="shared" si="4"/>
        <v>Mañana</v>
      </c>
      <c r="N17" s="14" t="str">
        <f t="shared" si="7"/>
        <v/>
      </c>
      <c r="O17" s="14" t="str">
        <f t="shared" si="5"/>
        <v/>
      </c>
      <c r="P17" s="14" t="str">
        <f t="shared" si="6"/>
        <v/>
      </c>
    </row>
    <row r="18" spans="2:16" ht="14.25" customHeight="1">
      <c r="B18" s="7" t="s">
        <v>17</v>
      </c>
      <c r="C18" s="8">
        <v>45893</v>
      </c>
      <c r="D18" s="8" t="str">
        <f t="shared" si="0"/>
        <v>domingo</v>
      </c>
      <c r="E18" s="9">
        <v>0.28819444444444442</v>
      </c>
      <c r="F18" s="9">
        <v>0.58333333333333337</v>
      </c>
      <c r="G18" s="15" t="s">
        <v>20</v>
      </c>
      <c r="H18" s="11"/>
      <c r="I18" s="7">
        <f t="shared" si="1"/>
        <v>0</v>
      </c>
      <c r="J18" s="7">
        <v>0</v>
      </c>
      <c r="K18" s="12">
        <f t="shared" si="2"/>
        <v>7.08</v>
      </c>
      <c r="L18" s="13">
        <f t="shared" si="3"/>
        <v>7.08</v>
      </c>
      <c r="M18" s="12" t="str">
        <f t="shared" si="4"/>
        <v>Mañana</v>
      </c>
      <c r="N18" s="14" t="str">
        <f t="shared" si="7"/>
        <v/>
      </c>
      <c r="O18" s="14" t="str">
        <f t="shared" si="5"/>
        <v/>
      </c>
      <c r="P18" s="14" t="str">
        <f t="shared" si="6"/>
        <v/>
      </c>
    </row>
    <row r="19" spans="2:16" ht="14.25" customHeight="1">
      <c r="B19" s="7" t="s">
        <v>17</v>
      </c>
      <c r="C19" s="8">
        <v>45894</v>
      </c>
      <c r="D19" s="8" t="str">
        <f t="shared" si="0"/>
        <v>lunes</v>
      </c>
      <c r="E19" s="9">
        <v>0.89444444444444449</v>
      </c>
      <c r="F19" s="16">
        <v>0.28888888888888892</v>
      </c>
      <c r="G19" s="17" t="s">
        <v>18</v>
      </c>
      <c r="H19" s="18">
        <f t="shared" ref="H19:H69" si="8">IF(C19="","",WEEKNUM(C19,2))</f>
        <v>35</v>
      </c>
      <c r="I19" s="7">
        <f t="shared" si="1"/>
        <v>8</v>
      </c>
      <c r="J19" s="7">
        <v>0</v>
      </c>
      <c r="K19" s="12">
        <f t="shared" si="2"/>
        <v>9.4700000000000006</v>
      </c>
      <c r="L19" s="13">
        <f t="shared" si="3"/>
        <v>1.4700000000000006</v>
      </c>
      <c r="M19" s="12" t="str">
        <f t="shared" si="4"/>
        <v>Noche</v>
      </c>
      <c r="N19" s="14" t="str">
        <f t="shared" si="7"/>
        <v>Normal</v>
      </c>
      <c r="O19" s="14" t="str">
        <f t="shared" si="5"/>
        <v/>
      </c>
      <c r="P19" s="14" t="str">
        <f t="shared" si="6"/>
        <v/>
      </c>
    </row>
    <row r="20" spans="2:16" ht="14.25" customHeight="1">
      <c r="B20" s="7" t="s">
        <v>17</v>
      </c>
      <c r="C20" s="8">
        <v>45895</v>
      </c>
      <c r="D20" s="8" t="str">
        <f t="shared" si="0"/>
        <v>martes</v>
      </c>
      <c r="E20" s="9">
        <v>0.90972222222222221</v>
      </c>
      <c r="F20" s="16">
        <v>0.2902777777777778</v>
      </c>
      <c r="G20" s="17" t="s">
        <v>18</v>
      </c>
      <c r="H20" s="18">
        <f t="shared" si="8"/>
        <v>35</v>
      </c>
      <c r="I20" s="7">
        <f t="shared" si="1"/>
        <v>8</v>
      </c>
      <c r="J20" s="7">
        <v>0</v>
      </c>
      <c r="K20" s="12">
        <f t="shared" si="2"/>
        <v>9.1300000000000008</v>
      </c>
      <c r="L20" s="13">
        <f t="shared" si="3"/>
        <v>1.1300000000000008</v>
      </c>
      <c r="M20" s="12" t="str">
        <f t="shared" si="4"/>
        <v>Noche</v>
      </c>
      <c r="N20" s="14" t="str">
        <f t="shared" si="7"/>
        <v>Normal</v>
      </c>
      <c r="O20" s="14" t="str">
        <f t="shared" si="5"/>
        <v/>
      </c>
      <c r="P20" s="14" t="str">
        <f t="shared" si="6"/>
        <v/>
      </c>
    </row>
    <row r="21" spans="2:16" ht="14.25" customHeight="1">
      <c r="B21" s="7" t="s">
        <v>17</v>
      </c>
      <c r="C21" s="8">
        <v>45896</v>
      </c>
      <c r="D21" s="8" t="str">
        <f t="shared" si="0"/>
        <v>miércoles</v>
      </c>
      <c r="E21" s="9">
        <v>0.90972222222222221</v>
      </c>
      <c r="F21" s="9">
        <v>0.29236111111111113</v>
      </c>
      <c r="G21" s="19" t="s">
        <v>18</v>
      </c>
      <c r="H21" s="18">
        <f t="shared" si="8"/>
        <v>35</v>
      </c>
      <c r="I21" s="7">
        <v>8</v>
      </c>
      <c r="J21" s="7">
        <v>0</v>
      </c>
      <c r="K21" s="12">
        <f t="shared" si="2"/>
        <v>9.18</v>
      </c>
      <c r="L21" s="13">
        <f t="shared" si="3"/>
        <v>1.1799999999999997</v>
      </c>
      <c r="M21" s="12" t="str">
        <f t="shared" si="4"/>
        <v>Noche</v>
      </c>
      <c r="N21" s="14" t="str">
        <f t="shared" si="7"/>
        <v>Normal</v>
      </c>
      <c r="O21" s="14" t="str">
        <f t="shared" si="5"/>
        <v/>
      </c>
      <c r="P21" s="14" t="str">
        <f t="shared" si="6"/>
        <v/>
      </c>
    </row>
    <row r="22" spans="2:16" ht="14.25" customHeight="1">
      <c r="B22" s="7" t="s">
        <v>17</v>
      </c>
      <c r="C22" s="8">
        <v>45897</v>
      </c>
      <c r="D22" s="8" t="str">
        <f t="shared" si="0"/>
        <v>jueves</v>
      </c>
      <c r="E22" s="9">
        <v>0.91319444444444442</v>
      </c>
      <c r="F22" s="9">
        <v>0.2951388888888889</v>
      </c>
      <c r="G22" s="10" t="s">
        <v>18</v>
      </c>
      <c r="H22" s="18">
        <f t="shared" si="8"/>
        <v>35</v>
      </c>
      <c r="I22" s="7">
        <f t="shared" ref="I22:I69" si="9">IF(G22="Normal",8,IF(G22="Reducido",5,IF(G22="Libre",0,"")))</f>
        <v>8</v>
      </c>
      <c r="J22" s="7">
        <v>0</v>
      </c>
      <c r="K22" s="12">
        <f t="shared" si="2"/>
        <v>9.17</v>
      </c>
      <c r="L22" s="13">
        <f t="shared" si="3"/>
        <v>1.17</v>
      </c>
      <c r="M22" s="12" t="str">
        <f t="shared" si="4"/>
        <v>Noche</v>
      </c>
      <c r="N22" s="14" t="str">
        <f t="shared" si="7"/>
        <v>Normal</v>
      </c>
      <c r="O22" s="14" t="str">
        <f t="shared" si="5"/>
        <v/>
      </c>
      <c r="P22" s="14" t="str">
        <f t="shared" si="6"/>
        <v/>
      </c>
    </row>
    <row r="23" spans="2:16" ht="14.25" customHeight="1">
      <c r="B23" s="7" t="s">
        <v>17</v>
      </c>
      <c r="C23" s="8">
        <v>45898</v>
      </c>
      <c r="D23" s="8" t="str">
        <f t="shared" si="0"/>
        <v>viernes</v>
      </c>
      <c r="E23" s="20">
        <v>0</v>
      </c>
      <c r="F23" s="20">
        <v>0</v>
      </c>
      <c r="G23" s="10" t="s">
        <v>20</v>
      </c>
      <c r="H23" s="18">
        <f t="shared" si="8"/>
        <v>35</v>
      </c>
      <c r="I23" s="7">
        <f t="shared" si="9"/>
        <v>0</v>
      </c>
      <c r="J23" s="7">
        <v>0</v>
      </c>
      <c r="K23" s="12">
        <f t="shared" si="2"/>
        <v>0</v>
      </c>
      <c r="L23" s="13">
        <f t="shared" si="3"/>
        <v>0</v>
      </c>
      <c r="M23" s="12" t="str">
        <f t="shared" si="4"/>
        <v>Mañana</v>
      </c>
      <c r="N23" s="14" t="str">
        <f t="shared" si="7"/>
        <v/>
      </c>
      <c r="O23" s="14" t="str">
        <f t="shared" si="5"/>
        <v/>
      </c>
      <c r="P23" s="14" t="str">
        <f t="shared" si="6"/>
        <v>Libre</v>
      </c>
    </row>
    <row r="24" spans="2:16" ht="14.25" customHeight="1">
      <c r="B24" s="7" t="s">
        <v>17</v>
      </c>
      <c r="C24" s="8">
        <v>45899</v>
      </c>
      <c r="D24" s="8" t="str">
        <f t="shared" si="0"/>
        <v>sábado</v>
      </c>
      <c r="E24" s="9">
        <v>0.28819444444444442</v>
      </c>
      <c r="F24" s="9">
        <v>0.5854166666666667</v>
      </c>
      <c r="G24" s="10" t="s">
        <v>19</v>
      </c>
      <c r="H24" s="18">
        <f t="shared" si="8"/>
        <v>35</v>
      </c>
      <c r="I24" s="7">
        <f t="shared" si="9"/>
        <v>5</v>
      </c>
      <c r="J24" s="7">
        <v>0</v>
      </c>
      <c r="K24" s="12">
        <f t="shared" si="2"/>
        <v>7.13</v>
      </c>
      <c r="L24" s="13">
        <f t="shared" si="3"/>
        <v>2.13</v>
      </c>
      <c r="M24" s="12" t="str">
        <f t="shared" si="4"/>
        <v>Mañana</v>
      </c>
      <c r="N24" s="14" t="str">
        <f t="shared" si="7"/>
        <v/>
      </c>
      <c r="O24" s="14" t="str">
        <f t="shared" si="5"/>
        <v>Reducido</v>
      </c>
      <c r="P24" s="14" t="str">
        <f t="shared" si="6"/>
        <v/>
      </c>
    </row>
    <row r="25" spans="2:16" ht="14.25" customHeight="1">
      <c r="B25" s="7" t="s">
        <v>17</v>
      </c>
      <c r="C25" s="8">
        <v>45900</v>
      </c>
      <c r="D25" s="8" t="str">
        <f t="shared" si="0"/>
        <v>domingo</v>
      </c>
      <c r="E25" s="9">
        <v>0.28819444444444442</v>
      </c>
      <c r="F25" s="9">
        <v>0.58819444444444446</v>
      </c>
      <c r="G25" s="10" t="s">
        <v>18</v>
      </c>
      <c r="H25" s="18">
        <f t="shared" si="8"/>
        <v>35</v>
      </c>
      <c r="I25" s="7">
        <f t="shared" si="9"/>
        <v>8</v>
      </c>
      <c r="J25" s="7">
        <v>0</v>
      </c>
      <c r="K25" s="12">
        <f t="shared" si="2"/>
        <v>7.2</v>
      </c>
      <c r="L25" s="13">
        <f t="shared" si="3"/>
        <v>0</v>
      </c>
      <c r="M25" s="12" t="str">
        <f t="shared" si="4"/>
        <v>Mañana</v>
      </c>
      <c r="N25" s="14" t="str">
        <f t="shared" si="7"/>
        <v>Normal</v>
      </c>
      <c r="O25" s="14" t="str">
        <f t="shared" si="5"/>
        <v/>
      </c>
      <c r="P25" s="14" t="str">
        <f t="shared" si="6"/>
        <v/>
      </c>
    </row>
    <row r="26" spans="2:16" ht="14.25" customHeight="1">
      <c r="B26" s="7" t="s">
        <v>17</v>
      </c>
      <c r="C26" s="8">
        <v>45901</v>
      </c>
      <c r="D26" s="8" t="str">
        <f t="shared" si="0"/>
        <v>lunes</v>
      </c>
      <c r="E26" s="9">
        <v>0.28819444444444442</v>
      </c>
      <c r="F26" s="9">
        <v>0.72916666666666663</v>
      </c>
      <c r="G26" s="10" t="s">
        <v>18</v>
      </c>
      <c r="H26" s="18">
        <f t="shared" si="8"/>
        <v>36</v>
      </c>
      <c r="I26" s="7">
        <f t="shared" si="9"/>
        <v>8</v>
      </c>
      <c r="J26" s="7">
        <v>1</v>
      </c>
      <c r="K26" s="12">
        <f t="shared" si="2"/>
        <v>10.58</v>
      </c>
      <c r="L26" s="13">
        <f t="shared" si="3"/>
        <v>1.58</v>
      </c>
      <c r="M26" s="12" t="str">
        <f t="shared" si="4"/>
        <v>Mañana</v>
      </c>
      <c r="N26" s="14" t="str">
        <f t="shared" si="7"/>
        <v>Normal</v>
      </c>
      <c r="O26" s="14" t="str">
        <f t="shared" si="5"/>
        <v>Reducido</v>
      </c>
      <c r="P26" s="14" t="str">
        <f t="shared" si="6"/>
        <v>Libre</v>
      </c>
    </row>
    <row r="27" spans="2:16" ht="14.25" customHeight="1">
      <c r="B27" s="7" t="s">
        <v>17</v>
      </c>
      <c r="C27" s="8">
        <v>45902</v>
      </c>
      <c r="D27" s="8" t="str">
        <f t="shared" si="0"/>
        <v>martes</v>
      </c>
      <c r="E27" s="9">
        <v>0.29097222222222219</v>
      </c>
      <c r="F27" s="9">
        <v>0.72499999999999998</v>
      </c>
      <c r="G27" s="10" t="s">
        <v>18</v>
      </c>
      <c r="H27" s="18">
        <f t="shared" si="8"/>
        <v>36</v>
      </c>
      <c r="I27" s="7">
        <f t="shared" si="9"/>
        <v>8</v>
      </c>
      <c r="J27" s="7">
        <v>1</v>
      </c>
      <c r="K27" s="12">
        <f t="shared" si="2"/>
        <v>10.42</v>
      </c>
      <c r="L27" s="13">
        <f t="shared" si="3"/>
        <v>1.42</v>
      </c>
      <c r="M27" s="12" t="str">
        <f t="shared" si="4"/>
        <v>Mañana</v>
      </c>
      <c r="N27" s="14" t="str">
        <f t="shared" si="7"/>
        <v>Normal</v>
      </c>
      <c r="O27" s="14" t="str">
        <f t="shared" si="5"/>
        <v>Reducido</v>
      </c>
      <c r="P27" s="14" t="str">
        <f t="shared" si="6"/>
        <v>Libre</v>
      </c>
    </row>
    <row r="28" spans="2:16" ht="14.25" customHeight="1">
      <c r="B28" s="7" t="s">
        <v>17</v>
      </c>
      <c r="C28" s="8">
        <v>45903</v>
      </c>
      <c r="D28" s="8" t="str">
        <f t="shared" si="0"/>
        <v>miércoles</v>
      </c>
      <c r="E28" s="9">
        <v>0.28819444444444442</v>
      </c>
      <c r="F28" s="9">
        <v>0.70208333333333328</v>
      </c>
      <c r="G28" s="10" t="s">
        <v>18</v>
      </c>
      <c r="H28" s="18">
        <f t="shared" si="8"/>
        <v>36</v>
      </c>
      <c r="I28" s="7">
        <f t="shared" si="9"/>
        <v>8</v>
      </c>
      <c r="J28" s="7">
        <v>1</v>
      </c>
      <c r="K28" s="12">
        <f t="shared" si="2"/>
        <v>9.93</v>
      </c>
      <c r="L28" s="13">
        <f t="shared" si="3"/>
        <v>0.92999999999999972</v>
      </c>
      <c r="M28" s="12" t="str">
        <f t="shared" si="4"/>
        <v>Mañana</v>
      </c>
      <c r="N28" s="14" t="str">
        <f t="shared" si="7"/>
        <v>Normal</v>
      </c>
      <c r="O28" s="14" t="str">
        <f t="shared" si="5"/>
        <v>Reducido</v>
      </c>
      <c r="P28" s="14" t="str">
        <f t="shared" si="6"/>
        <v>Libre</v>
      </c>
    </row>
    <row r="29" spans="2:16" ht="14.25" customHeight="1">
      <c r="B29" s="7"/>
      <c r="C29" s="8"/>
      <c r="D29" s="8" t="str">
        <f t="shared" si="0"/>
        <v/>
      </c>
      <c r="E29" s="9"/>
      <c r="F29" s="9"/>
      <c r="G29" s="10"/>
      <c r="H29" s="18" t="str">
        <f t="shared" si="8"/>
        <v/>
      </c>
      <c r="I29" s="7" t="str">
        <f t="shared" si="9"/>
        <v/>
      </c>
      <c r="J29" s="7"/>
      <c r="K29" s="12" t="str">
        <f t="shared" si="2"/>
        <v/>
      </c>
      <c r="L29" s="13" t="str">
        <f t="shared" si="3"/>
        <v/>
      </c>
      <c r="M29" s="12" t="str">
        <f t="shared" si="4"/>
        <v/>
      </c>
      <c r="N29" s="17" t="str">
        <f t="shared" ref="N29:N69" si="10">IF($H29="","",IF(COUNTIFS($H$19:$H$1000,$H29,$G$19:$G$1000,"normal")-($G29="normal")&gt;=5,"","normal"))</f>
        <v/>
      </c>
      <c r="O29" s="17" t="str">
        <f t="shared" ref="O29:O69" si="11">IF($H29="","",IF(COUNTIFS($H$19:$H$1000,$H29,$G$19:$G$1000,"reducido")-($G29="reducido")&gt;=1,"","reducido"))</f>
        <v/>
      </c>
      <c r="P29" s="17" t="str">
        <f t="shared" ref="P29:P69" si="12">IF($H29="","",IF(COUNTIFS($H$19:$H$1000,$H29,$G$19:$G$1000,"libre")-($G29="libre")&gt;=1,"","libre"))</f>
        <v/>
      </c>
    </row>
    <row r="30" spans="2:16" ht="14.25" customHeight="1">
      <c r="B30" s="7"/>
      <c r="C30" s="8"/>
      <c r="D30" s="7"/>
      <c r="E30" s="9"/>
      <c r="F30" s="9"/>
      <c r="G30" s="7"/>
      <c r="H30" s="18" t="str">
        <f t="shared" si="8"/>
        <v/>
      </c>
      <c r="I30" s="7" t="str">
        <f t="shared" si="9"/>
        <v/>
      </c>
      <c r="J30" s="7"/>
      <c r="K30" s="12" t="str">
        <f t="shared" si="2"/>
        <v/>
      </c>
      <c r="L30" s="13" t="str">
        <f t="shared" si="3"/>
        <v/>
      </c>
      <c r="M30" s="12" t="str">
        <f t="shared" si="4"/>
        <v/>
      </c>
      <c r="N30" s="17" t="str">
        <f t="shared" si="10"/>
        <v/>
      </c>
      <c r="O30" s="17" t="str">
        <f t="shared" si="11"/>
        <v/>
      </c>
      <c r="P30" s="17" t="str">
        <f t="shared" si="12"/>
        <v/>
      </c>
    </row>
    <row r="31" spans="2:16" ht="14.25" customHeight="1">
      <c r="B31" s="7"/>
      <c r="C31" s="8"/>
      <c r="D31" s="7"/>
      <c r="E31" s="9"/>
      <c r="F31" s="9"/>
      <c r="G31" s="7"/>
      <c r="H31" s="18" t="str">
        <f t="shared" si="8"/>
        <v/>
      </c>
      <c r="I31" s="7" t="str">
        <f t="shared" si="9"/>
        <v/>
      </c>
      <c r="J31" s="7"/>
      <c r="K31" s="12" t="str">
        <f t="shared" si="2"/>
        <v/>
      </c>
      <c r="L31" s="13" t="str">
        <f t="shared" si="3"/>
        <v/>
      </c>
      <c r="M31" s="12" t="str">
        <f t="shared" si="4"/>
        <v/>
      </c>
      <c r="N31" s="17" t="str">
        <f t="shared" si="10"/>
        <v/>
      </c>
      <c r="O31" s="17" t="str">
        <f t="shared" si="11"/>
        <v/>
      </c>
      <c r="P31" s="17" t="str">
        <f t="shared" si="12"/>
        <v/>
      </c>
    </row>
    <row r="32" spans="2:16" ht="14.25" customHeight="1">
      <c r="B32" s="7"/>
      <c r="C32" s="8"/>
      <c r="D32" s="7"/>
      <c r="E32" s="9"/>
      <c r="F32" s="9"/>
      <c r="G32" s="7"/>
      <c r="H32" s="18" t="str">
        <f t="shared" si="8"/>
        <v/>
      </c>
      <c r="I32" s="7" t="str">
        <f t="shared" si="9"/>
        <v/>
      </c>
      <c r="J32" s="7"/>
      <c r="K32" s="12" t="str">
        <f t="shared" si="2"/>
        <v/>
      </c>
      <c r="L32" s="13" t="str">
        <f t="shared" si="3"/>
        <v/>
      </c>
      <c r="M32" s="12" t="str">
        <f t="shared" si="4"/>
        <v/>
      </c>
      <c r="N32" s="17" t="str">
        <f t="shared" si="10"/>
        <v/>
      </c>
      <c r="O32" s="17" t="str">
        <f t="shared" si="11"/>
        <v/>
      </c>
      <c r="P32" s="17" t="str">
        <f t="shared" si="12"/>
        <v/>
      </c>
    </row>
    <row r="33" spans="2:16" ht="14.25" customHeight="1">
      <c r="B33" s="7"/>
      <c r="C33" s="8"/>
      <c r="D33" s="7"/>
      <c r="E33" s="9"/>
      <c r="F33" s="9"/>
      <c r="G33" s="7"/>
      <c r="H33" s="18" t="str">
        <f t="shared" si="8"/>
        <v/>
      </c>
      <c r="I33" s="7" t="str">
        <f t="shared" si="9"/>
        <v/>
      </c>
      <c r="J33" s="7"/>
      <c r="K33" s="12" t="str">
        <f t="shared" si="2"/>
        <v/>
      </c>
      <c r="L33" s="13" t="str">
        <f t="shared" si="3"/>
        <v/>
      </c>
      <c r="M33" s="12" t="str">
        <f t="shared" si="4"/>
        <v/>
      </c>
      <c r="N33" s="17" t="str">
        <f t="shared" si="10"/>
        <v/>
      </c>
      <c r="O33" s="17" t="str">
        <f t="shared" si="11"/>
        <v/>
      </c>
      <c r="P33" s="17" t="str">
        <f t="shared" si="12"/>
        <v/>
      </c>
    </row>
    <row r="34" spans="2:16" ht="14.25" customHeight="1">
      <c r="B34" s="7"/>
      <c r="C34" s="8"/>
      <c r="D34" s="7"/>
      <c r="E34" s="9"/>
      <c r="F34" s="9"/>
      <c r="G34" s="7"/>
      <c r="H34" s="18" t="str">
        <f t="shared" si="8"/>
        <v/>
      </c>
      <c r="I34" s="7" t="str">
        <f t="shared" si="9"/>
        <v/>
      </c>
      <c r="J34" s="7"/>
      <c r="K34" s="12" t="str">
        <f t="shared" si="2"/>
        <v/>
      </c>
      <c r="L34" s="13" t="str">
        <f t="shared" si="3"/>
        <v/>
      </c>
      <c r="M34" s="12" t="str">
        <f t="shared" si="4"/>
        <v/>
      </c>
      <c r="N34" s="17" t="str">
        <f t="shared" si="10"/>
        <v/>
      </c>
      <c r="O34" s="17" t="str">
        <f t="shared" si="11"/>
        <v/>
      </c>
      <c r="P34" s="17" t="str">
        <f t="shared" si="12"/>
        <v/>
      </c>
    </row>
    <row r="35" spans="2:16" ht="14.25" customHeight="1">
      <c r="B35" s="7"/>
      <c r="C35" s="8"/>
      <c r="D35" s="7"/>
      <c r="E35" s="9"/>
      <c r="F35" s="9"/>
      <c r="G35" s="7"/>
      <c r="H35" s="18" t="str">
        <f t="shared" si="8"/>
        <v/>
      </c>
      <c r="I35" s="7" t="str">
        <f t="shared" si="9"/>
        <v/>
      </c>
      <c r="J35" s="7"/>
      <c r="K35" s="12" t="str">
        <f t="shared" si="2"/>
        <v/>
      </c>
      <c r="L35" s="13" t="str">
        <f t="shared" si="3"/>
        <v/>
      </c>
      <c r="M35" s="12" t="str">
        <f t="shared" si="4"/>
        <v/>
      </c>
      <c r="N35" s="17" t="str">
        <f t="shared" si="10"/>
        <v/>
      </c>
      <c r="O35" s="17" t="str">
        <f t="shared" si="11"/>
        <v/>
      </c>
      <c r="P35" s="17" t="str">
        <f t="shared" si="12"/>
        <v/>
      </c>
    </row>
    <row r="36" spans="2:16" ht="14.25" customHeight="1">
      <c r="B36" s="7"/>
      <c r="C36" s="8"/>
      <c r="D36" s="7"/>
      <c r="E36" s="9"/>
      <c r="F36" s="9"/>
      <c r="G36" s="7"/>
      <c r="H36" s="18" t="str">
        <f t="shared" si="8"/>
        <v/>
      </c>
      <c r="I36" s="7" t="str">
        <f t="shared" si="9"/>
        <v/>
      </c>
      <c r="J36" s="7"/>
      <c r="K36" s="12" t="str">
        <f t="shared" si="2"/>
        <v/>
      </c>
      <c r="L36" s="13" t="str">
        <f t="shared" si="3"/>
        <v/>
      </c>
      <c r="M36" s="12" t="str">
        <f t="shared" si="4"/>
        <v/>
      </c>
      <c r="N36" s="17" t="str">
        <f t="shared" si="10"/>
        <v/>
      </c>
      <c r="O36" s="17" t="str">
        <f t="shared" si="11"/>
        <v/>
      </c>
      <c r="P36" s="17" t="str">
        <f t="shared" si="12"/>
        <v/>
      </c>
    </row>
    <row r="37" spans="2:16" ht="14.25" customHeight="1">
      <c r="B37" s="7"/>
      <c r="C37" s="8"/>
      <c r="D37" s="7"/>
      <c r="E37" s="9"/>
      <c r="F37" s="9"/>
      <c r="G37" s="7"/>
      <c r="H37" s="18" t="str">
        <f t="shared" si="8"/>
        <v/>
      </c>
      <c r="I37" s="7" t="str">
        <f t="shared" si="9"/>
        <v/>
      </c>
      <c r="J37" s="7"/>
      <c r="K37" s="12" t="str">
        <f t="shared" si="2"/>
        <v/>
      </c>
      <c r="L37" s="13" t="str">
        <f t="shared" si="3"/>
        <v/>
      </c>
      <c r="M37" s="12" t="str">
        <f t="shared" si="4"/>
        <v/>
      </c>
      <c r="N37" s="17" t="str">
        <f t="shared" si="10"/>
        <v/>
      </c>
      <c r="O37" s="17" t="str">
        <f t="shared" si="11"/>
        <v/>
      </c>
      <c r="P37" s="17" t="str">
        <f t="shared" si="12"/>
        <v/>
      </c>
    </row>
    <row r="38" spans="2:16" ht="14.25" customHeight="1">
      <c r="B38" s="7"/>
      <c r="C38" s="8"/>
      <c r="D38" s="7"/>
      <c r="E38" s="9"/>
      <c r="F38" s="9"/>
      <c r="G38" s="7"/>
      <c r="H38" s="18" t="str">
        <f t="shared" si="8"/>
        <v/>
      </c>
      <c r="I38" s="7" t="str">
        <f t="shared" si="9"/>
        <v/>
      </c>
      <c r="J38" s="7"/>
      <c r="K38" s="12" t="str">
        <f t="shared" si="2"/>
        <v/>
      </c>
      <c r="L38" s="13" t="str">
        <f t="shared" si="3"/>
        <v/>
      </c>
      <c r="M38" s="12" t="str">
        <f t="shared" si="4"/>
        <v/>
      </c>
      <c r="N38" s="17" t="str">
        <f t="shared" si="10"/>
        <v/>
      </c>
      <c r="O38" s="17" t="str">
        <f t="shared" si="11"/>
        <v/>
      </c>
      <c r="P38" s="17" t="str">
        <f t="shared" si="12"/>
        <v/>
      </c>
    </row>
    <row r="39" spans="2:16" ht="14.25" customHeight="1">
      <c r="B39" s="7"/>
      <c r="C39" s="8"/>
      <c r="D39" s="7"/>
      <c r="E39" s="9"/>
      <c r="F39" s="9"/>
      <c r="G39" s="7"/>
      <c r="H39" s="18" t="str">
        <f t="shared" si="8"/>
        <v/>
      </c>
      <c r="I39" s="7" t="str">
        <f t="shared" si="9"/>
        <v/>
      </c>
      <c r="J39" s="7"/>
      <c r="K39" s="12" t="str">
        <f t="shared" si="2"/>
        <v/>
      </c>
      <c r="L39" s="13" t="str">
        <f t="shared" si="3"/>
        <v/>
      </c>
      <c r="M39" s="12" t="str">
        <f t="shared" si="4"/>
        <v/>
      </c>
      <c r="N39" s="17" t="str">
        <f t="shared" si="10"/>
        <v/>
      </c>
      <c r="O39" s="17" t="str">
        <f t="shared" si="11"/>
        <v/>
      </c>
      <c r="P39" s="17" t="str">
        <f t="shared" si="12"/>
        <v/>
      </c>
    </row>
    <row r="40" spans="2:16" ht="14.25" customHeight="1">
      <c r="B40" s="7"/>
      <c r="C40" s="8"/>
      <c r="D40" s="7"/>
      <c r="E40" s="9"/>
      <c r="F40" s="9"/>
      <c r="G40" s="7"/>
      <c r="H40" s="18" t="str">
        <f t="shared" si="8"/>
        <v/>
      </c>
      <c r="I40" s="7" t="str">
        <f t="shared" si="9"/>
        <v/>
      </c>
      <c r="J40" s="7"/>
      <c r="K40" s="12" t="str">
        <f t="shared" si="2"/>
        <v/>
      </c>
      <c r="L40" s="13" t="str">
        <f t="shared" si="3"/>
        <v/>
      </c>
      <c r="M40" s="12" t="str">
        <f t="shared" si="4"/>
        <v/>
      </c>
      <c r="N40" s="17" t="str">
        <f t="shared" si="10"/>
        <v/>
      </c>
      <c r="O40" s="17" t="str">
        <f t="shared" si="11"/>
        <v/>
      </c>
      <c r="P40" s="17" t="str">
        <f t="shared" si="12"/>
        <v/>
      </c>
    </row>
    <row r="41" spans="2:16" ht="14.25" customHeight="1">
      <c r="B41" s="7"/>
      <c r="C41" s="8"/>
      <c r="D41" s="7"/>
      <c r="E41" s="9"/>
      <c r="F41" s="9"/>
      <c r="G41" s="7"/>
      <c r="H41" s="18" t="str">
        <f t="shared" si="8"/>
        <v/>
      </c>
      <c r="I41" s="7" t="str">
        <f t="shared" si="9"/>
        <v/>
      </c>
      <c r="J41" s="7"/>
      <c r="K41" s="12" t="str">
        <f t="shared" si="2"/>
        <v/>
      </c>
      <c r="L41" s="13" t="str">
        <f t="shared" si="3"/>
        <v/>
      </c>
      <c r="M41" s="12" t="str">
        <f t="shared" si="4"/>
        <v/>
      </c>
      <c r="N41" s="17" t="str">
        <f t="shared" si="10"/>
        <v/>
      </c>
      <c r="O41" s="17" t="str">
        <f t="shared" si="11"/>
        <v/>
      </c>
      <c r="P41" s="17" t="str">
        <f t="shared" si="12"/>
        <v/>
      </c>
    </row>
    <row r="42" spans="2:16" ht="14.25" customHeight="1">
      <c r="B42" s="7"/>
      <c r="C42" s="8"/>
      <c r="D42" s="7"/>
      <c r="E42" s="9"/>
      <c r="F42" s="9"/>
      <c r="G42" s="7"/>
      <c r="H42" s="18" t="str">
        <f t="shared" si="8"/>
        <v/>
      </c>
      <c r="I42" s="7" t="str">
        <f t="shared" si="9"/>
        <v/>
      </c>
      <c r="J42" s="7"/>
      <c r="K42" s="12" t="str">
        <f t="shared" si="2"/>
        <v/>
      </c>
      <c r="L42" s="13" t="str">
        <f t="shared" si="3"/>
        <v/>
      </c>
      <c r="M42" s="12" t="str">
        <f t="shared" si="4"/>
        <v/>
      </c>
      <c r="N42" s="17" t="str">
        <f t="shared" si="10"/>
        <v/>
      </c>
      <c r="O42" s="17" t="str">
        <f t="shared" si="11"/>
        <v/>
      </c>
      <c r="P42" s="17" t="str">
        <f t="shared" si="12"/>
        <v/>
      </c>
    </row>
    <row r="43" spans="2:16" ht="14.25" customHeight="1">
      <c r="B43" s="7"/>
      <c r="C43" s="8"/>
      <c r="D43" s="7"/>
      <c r="E43" s="9"/>
      <c r="F43" s="9"/>
      <c r="G43" s="7"/>
      <c r="H43" s="18" t="str">
        <f t="shared" si="8"/>
        <v/>
      </c>
      <c r="I43" s="7" t="str">
        <f t="shared" si="9"/>
        <v/>
      </c>
      <c r="J43" s="7"/>
      <c r="K43" s="12" t="str">
        <f t="shared" si="2"/>
        <v/>
      </c>
      <c r="L43" s="13" t="str">
        <f t="shared" si="3"/>
        <v/>
      </c>
      <c r="M43" s="12" t="str">
        <f t="shared" si="4"/>
        <v/>
      </c>
      <c r="N43" s="17" t="str">
        <f t="shared" si="10"/>
        <v/>
      </c>
      <c r="O43" s="17" t="str">
        <f t="shared" si="11"/>
        <v/>
      </c>
      <c r="P43" s="17" t="str">
        <f t="shared" si="12"/>
        <v/>
      </c>
    </row>
    <row r="44" spans="2:16" ht="14.25" customHeight="1">
      <c r="B44" s="7"/>
      <c r="C44" s="8"/>
      <c r="D44" s="7"/>
      <c r="E44" s="9"/>
      <c r="F44" s="9"/>
      <c r="G44" s="7"/>
      <c r="H44" s="18" t="str">
        <f t="shared" si="8"/>
        <v/>
      </c>
      <c r="I44" s="7" t="str">
        <f t="shared" si="9"/>
        <v/>
      </c>
      <c r="J44" s="7"/>
      <c r="K44" s="12" t="str">
        <f t="shared" si="2"/>
        <v/>
      </c>
      <c r="L44" s="13" t="str">
        <f t="shared" si="3"/>
        <v/>
      </c>
      <c r="M44" s="12" t="str">
        <f t="shared" si="4"/>
        <v/>
      </c>
      <c r="N44" s="17" t="str">
        <f t="shared" si="10"/>
        <v/>
      </c>
      <c r="O44" s="17" t="str">
        <f t="shared" si="11"/>
        <v/>
      </c>
      <c r="P44" s="17" t="str">
        <f t="shared" si="12"/>
        <v/>
      </c>
    </row>
    <row r="45" spans="2:16" ht="14.25" customHeight="1">
      <c r="B45" s="7"/>
      <c r="C45" s="8"/>
      <c r="D45" s="7"/>
      <c r="E45" s="9"/>
      <c r="F45" s="9"/>
      <c r="G45" s="7"/>
      <c r="H45" s="18" t="str">
        <f t="shared" si="8"/>
        <v/>
      </c>
      <c r="I45" s="7" t="str">
        <f t="shared" si="9"/>
        <v/>
      </c>
      <c r="J45" s="7"/>
      <c r="K45" s="12" t="str">
        <f t="shared" si="2"/>
        <v/>
      </c>
      <c r="L45" s="13" t="str">
        <f t="shared" si="3"/>
        <v/>
      </c>
      <c r="M45" s="12" t="str">
        <f t="shared" si="4"/>
        <v/>
      </c>
      <c r="N45" s="17" t="str">
        <f t="shared" si="10"/>
        <v/>
      </c>
      <c r="O45" s="17" t="str">
        <f t="shared" si="11"/>
        <v/>
      </c>
      <c r="P45" s="17" t="str">
        <f t="shared" si="12"/>
        <v/>
      </c>
    </row>
    <row r="46" spans="2:16" ht="14.25" customHeight="1">
      <c r="B46" s="7"/>
      <c r="C46" s="8"/>
      <c r="D46" s="7"/>
      <c r="E46" s="9"/>
      <c r="F46" s="9"/>
      <c r="G46" s="7"/>
      <c r="H46" s="18" t="str">
        <f t="shared" si="8"/>
        <v/>
      </c>
      <c r="I46" s="7" t="str">
        <f t="shared" si="9"/>
        <v/>
      </c>
      <c r="J46" s="7"/>
      <c r="K46" s="12" t="str">
        <f t="shared" si="2"/>
        <v/>
      </c>
      <c r="L46" s="13" t="str">
        <f t="shared" si="3"/>
        <v/>
      </c>
      <c r="M46" s="12" t="str">
        <f t="shared" si="4"/>
        <v/>
      </c>
      <c r="N46" s="17" t="str">
        <f t="shared" si="10"/>
        <v/>
      </c>
      <c r="O46" s="17" t="str">
        <f t="shared" si="11"/>
        <v/>
      </c>
      <c r="P46" s="17" t="str">
        <f t="shared" si="12"/>
        <v/>
      </c>
    </row>
    <row r="47" spans="2:16" ht="14.25" customHeight="1">
      <c r="B47" s="7"/>
      <c r="C47" s="8"/>
      <c r="D47" s="7"/>
      <c r="E47" s="9"/>
      <c r="F47" s="9"/>
      <c r="G47" s="7"/>
      <c r="H47" s="18" t="str">
        <f t="shared" si="8"/>
        <v/>
      </c>
      <c r="I47" s="7" t="str">
        <f t="shared" si="9"/>
        <v/>
      </c>
      <c r="J47" s="7"/>
      <c r="K47" s="12" t="str">
        <f t="shared" si="2"/>
        <v/>
      </c>
      <c r="L47" s="13" t="str">
        <f t="shared" si="3"/>
        <v/>
      </c>
      <c r="M47" s="12" t="str">
        <f t="shared" si="4"/>
        <v/>
      </c>
      <c r="N47" s="17" t="str">
        <f t="shared" si="10"/>
        <v/>
      </c>
      <c r="O47" s="17" t="str">
        <f t="shared" si="11"/>
        <v/>
      </c>
      <c r="P47" s="17" t="str">
        <f t="shared" si="12"/>
        <v/>
      </c>
    </row>
    <row r="48" spans="2:16" ht="14.25" customHeight="1">
      <c r="B48" s="7"/>
      <c r="C48" s="8"/>
      <c r="D48" s="7"/>
      <c r="E48" s="9"/>
      <c r="F48" s="9"/>
      <c r="G48" s="7"/>
      <c r="H48" s="18" t="str">
        <f t="shared" si="8"/>
        <v/>
      </c>
      <c r="I48" s="7" t="str">
        <f t="shared" si="9"/>
        <v/>
      </c>
      <c r="J48" s="7"/>
      <c r="K48" s="12" t="str">
        <f t="shared" si="2"/>
        <v/>
      </c>
      <c r="L48" s="13" t="str">
        <f t="shared" si="3"/>
        <v/>
      </c>
      <c r="M48" s="12" t="str">
        <f t="shared" si="4"/>
        <v/>
      </c>
      <c r="N48" s="17" t="str">
        <f t="shared" si="10"/>
        <v/>
      </c>
      <c r="O48" s="17" t="str">
        <f t="shared" si="11"/>
        <v/>
      </c>
      <c r="P48" s="17" t="str">
        <f t="shared" si="12"/>
        <v/>
      </c>
    </row>
    <row r="49" spans="2:16" ht="14.25" customHeight="1">
      <c r="B49" s="7"/>
      <c r="C49" s="8"/>
      <c r="D49" s="7"/>
      <c r="E49" s="9"/>
      <c r="F49" s="9"/>
      <c r="G49" s="7"/>
      <c r="H49" s="18" t="str">
        <f t="shared" si="8"/>
        <v/>
      </c>
      <c r="I49" s="7" t="str">
        <f t="shared" si="9"/>
        <v/>
      </c>
      <c r="J49" s="7"/>
      <c r="K49" s="12" t="str">
        <f t="shared" si="2"/>
        <v/>
      </c>
      <c r="L49" s="13" t="str">
        <f t="shared" si="3"/>
        <v/>
      </c>
      <c r="M49" s="12" t="str">
        <f t="shared" si="4"/>
        <v/>
      </c>
      <c r="N49" s="17" t="str">
        <f t="shared" si="10"/>
        <v/>
      </c>
      <c r="O49" s="17" t="str">
        <f t="shared" si="11"/>
        <v/>
      </c>
      <c r="P49" s="17" t="str">
        <f t="shared" si="12"/>
        <v/>
      </c>
    </row>
    <row r="50" spans="2:16" ht="14.25" customHeight="1">
      <c r="B50" s="7"/>
      <c r="C50" s="8"/>
      <c r="D50" s="7"/>
      <c r="E50" s="9"/>
      <c r="F50" s="9"/>
      <c r="G50" s="7"/>
      <c r="H50" s="18" t="str">
        <f t="shared" si="8"/>
        <v/>
      </c>
      <c r="I50" s="7" t="str">
        <f t="shared" si="9"/>
        <v/>
      </c>
      <c r="J50" s="7"/>
      <c r="K50" s="12" t="str">
        <f t="shared" si="2"/>
        <v/>
      </c>
      <c r="L50" s="13" t="str">
        <f t="shared" si="3"/>
        <v/>
      </c>
      <c r="M50" s="12" t="str">
        <f t="shared" si="4"/>
        <v/>
      </c>
      <c r="N50" s="17" t="str">
        <f t="shared" si="10"/>
        <v/>
      </c>
      <c r="O50" s="17" t="str">
        <f t="shared" si="11"/>
        <v/>
      </c>
      <c r="P50" s="17" t="str">
        <f t="shared" si="12"/>
        <v/>
      </c>
    </row>
    <row r="51" spans="2:16" ht="14.25" customHeight="1">
      <c r="B51" s="7"/>
      <c r="C51" s="8"/>
      <c r="D51" s="7"/>
      <c r="E51" s="9"/>
      <c r="F51" s="9"/>
      <c r="G51" s="7"/>
      <c r="H51" s="18" t="str">
        <f t="shared" si="8"/>
        <v/>
      </c>
      <c r="I51" s="7" t="str">
        <f t="shared" si="9"/>
        <v/>
      </c>
      <c r="J51" s="7"/>
      <c r="K51" s="12" t="str">
        <f t="shared" si="2"/>
        <v/>
      </c>
      <c r="L51" s="13" t="str">
        <f t="shared" si="3"/>
        <v/>
      </c>
      <c r="M51" s="12" t="str">
        <f t="shared" si="4"/>
        <v/>
      </c>
      <c r="N51" s="17" t="str">
        <f t="shared" si="10"/>
        <v/>
      </c>
      <c r="O51" s="17" t="str">
        <f t="shared" si="11"/>
        <v/>
      </c>
      <c r="P51" s="17" t="str">
        <f t="shared" si="12"/>
        <v/>
      </c>
    </row>
    <row r="52" spans="2:16" ht="14.25" customHeight="1">
      <c r="B52" s="7"/>
      <c r="C52" s="8"/>
      <c r="D52" s="7"/>
      <c r="E52" s="9"/>
      <c r="F52" s="9"/>
      <c r="G52" s="7"/>
      <c r="H52" s="18" t="str">
        <f t="shared" si="8"/>
        <v/>
      </c>
      <c r="I52" s="7" t="str">
        <f t="shared" si="9"/>
        <v/>
      </c>
      <c r="J52" s="7"/>
      <c r="K52" s="12" t="str">
        <f t="shared" si="2"/>
        <v/>
      </c>
      <c r="L52" s="13" t="str">
        <f t="shared" si="3"/>
        <v/>
      </c>
      <c r="M52" s="12" t="str">
        <f t="shared" si="4"/>
        <v/>
      </c>
      <c r="N52" s="17" t="str">
        <f t="shared" si="10"/>
        <v/>
      </c>
      <c r="O52" s="17" t="str">
        <f t="shared" si="11"/>
        <v/>
      </c>
      <c r="P52" s="17" t="str">
        <f t="shared" si="12"/>
        <v/>
      </c>
    </row>
    <row r="53" spans="2:16" ht="14.25" customHeight="1">
      <c r="B53" s="7"/>
      <c r="C53" s="8"/>
      <c r="D53" s="7"/>
      <c r="E53" s="9"/>
      <c r="F53" s="9"/>
      <c r="G53" s="7"/>
      <c r="H53" s="18" t="str">
        <f t="shared" si="8"/>
        <v/>
      </c>
      <c r="I53" s="7" t="str">
        <f t="shared" si="9"/>
        <v/>
      </c>
      <c r="J53" s="7"/>
      <c r="K53" s="12" t="str">
        <f t="shared" si="2"/>
        <v/>
      </c>
      <c r="L53" s="13" t="str">
        <f t="shared" si="3"/>
        <v/>
      </c>
      <c r="M53" s="12" t="str">
        <f t="shared" si="4"/>
        <v/>
      </c>
      <c r="N53" s="17" t="str">
        <f t="shared" si="10"/>
        <v/>
      </c>
      <c r="O53" s="17" t="str">
        <f t="shared" si="11"/>
        <v/>
      </c>
      <c r="P53" s="17" t="str">
        <f t="shared" si="12"/>
        <v/>
      </c>
    </row>
    <row r="54" spans="2:16" ht="14.25" customHeight="1">
      <c r="B54" s="7"/>
      <c r="C54" s="8"/>
      <c r="D54" s="7"/>
      <c r="E54" s="9"/>
      <c r="F54" s="9"/>
      <c r="G54" s="7"/>
      <c r="H54" s="18" t="str">
        <f t="shared" si="8"/>
        <v/>
      </c>
      <c r="I54" s="7" t="str">
        <f t="shared" si="9"/>
        <v/>
      </c>
      <c r="J54" s="7"/>
      <c r="K54" s="12" t="str">
        <f t="shared" si="2"/>
        <v/>
      </c>
      <c r="L54" s="13" t="str">
        <f t="shared" si="3"/>
        <v/>
      </c>
      <c r="M54" s="12" t="str">
        <f t="shared" si="4"/>
        <v/>
      </c>
      <c r="N54" s="17" t="str">
        <f t="shared" si="10"/>
        <v/>
      </c>
      <c r="O54" s="17" t="str">
        <f t="shared" si="11"/>
        <v/>
      </c>
      <c r="P54" s="17" t="str">
        <f t="shared" si="12"/>
        <v/>
      </c>
    </row>
    <row r="55" spans="2:16" ht="14.25" customHeight="1">
      <c r="B55" s="7"/>
      <c r="C55" s="8"/>
      <c r="D55" s="7"/>
      <c r="E55" s="9"/>
      <c r="F55" s="9"/>
      <c r="G55" s="7"/>
      <c r="H55" s="18" t="str">
        <f t="shared" si="8"/>
        <v/>
      </c>
      <c r="I55" s="7" t="str">
        <f t="shared" si="9"/>
        <v/>
      </c>
      <c r="J55" s="7"/>
      <c r="K55" s="12" t="str">
        <f t="shared" si="2"/>
        <v/>
      </c>
      <c r="L55" s="13" t="str">
        <f t="shared" si="3"/>
        <v/>
      </c>
      <c r="M55" s="12" t="str">
        <f t="shared" si="4"/>
        <v/>
      </c>
      <c r="N55" s="17" t="str">
        <f t="shared" si="10"/>
        <v/>
      </c>
      <c r="O55" s="17" t="str">
        <f t="shared" si="11"/>
        <v/>
      </c>
      <c r="P55" s="17" t="str">
        <f t="shared" si="12"/>
        <v/>
      </c>
    </row>
    <row r="56" spans="2:16" ht="14.25" customHeight="1">
      <c r="B56" s="7"/>
      <c r="C56" s="8"/>
      <c r="D56" s="7"/>
      <c r="E56" s="9"/>
      <c r="F56" s="9"/>
      <c r="G56" s="7"/>
      <c r="H56" s="18" t="str">
        <f t="shared" si="8"/>
        <v/>
      </c>
      <c r="I56" s="7" t="str">
        <f t="shared" si="9"/>
        <v/>
      </c>
      <c r="J56" s="7"/>
      <c r="K56" s="12" t="str">
        <f t="shared" si="2"/>
        <v/>
      </c>
      <c r="L56" s="13" t="str">
        <f t="shared" si="3"/>
        <v/>
      </c>
      <c r="M56" s="12" t="str">
        <f t="shared" si="4"/>
        <v/>
      </c>
      <c r="N56" s="17" t="str">
        <f t="shared" si="10"/>
        <v/>
      </c>
      <c r="O56" s="17" t="str">
        <f t="shared" si="11"/>
        <v/>
      </c>
      <c r="P56" s="17" t="str">
        <f t="shared" si="12"/>
        <v/>
      </c>
    </row>
    <row r="57" spans="2:16" ht="14.25" customHeight="1">
      <c r="B57" s="7"/>
      <c r="C57" s="8"/>
      <c r="D57" s="8"/>
      <c r="E57" s="9"/>
      <c r="F57" s="9"/>
      <c r="G57" s="7"/>
      <c r="H57" s="18" t="str">
        <f t="shared" si="8"/>
        <v/>
      </c>
      <c r="I57" s="7" t="str">
        <f t="shared" si="9"/>
        <v/>
      </c>
      <c r="J57" s="7"/>
      <c r="K57" s="12" t="str">
        <f t="shared" si="2"/>
        <v/>
      </c>
      <c r="L57" s="13" t="str">
        <f t="shared" si="3"/>
        <v/>
      </c>
      <c r="M57" s="12" t="str">
        <f t="shared" si="4"/>
        <v/>
      </c>
      <c r="N57" s="17" t="str">
        <f t="shared" si="10"/>
        <v/>
      </c>
      <c r="O57" s="17" t="str">
        <f t="shared" si="11"/>
        <v/>
      </c>
      <c r="P57" s="17" t="str">
        <f t="shared" si="12"/>
        <v/>
      </c>
    </row>
    <row r="58" spans="2:16" ht="14.25" customHeight="1">
      <c r="B58" s="7"/>
      <c r="C58" s="8"/>
      <c r="D58" s="8"/>
      <c r="E58" s="9"/>
      <c r="F58" s="9"/>
      <c r="G58" s="7"/>
      <c r="H58" s="18" t="str">
        <f t="shared" si="8"/>
        <v/>
      </c>
      <c r="I58" s="7" t="str">
        <f t="shared" si="9"/>
        <v/>
      </c>
      <c r="J58" s="7"/>
      <c r="K58" s="12" t="str">
        <f t="shared" si="2"/>
        <v/>
      </c>
      <c r="L58" s="13" t="str">
        <f t="shared" si="3"/>
        <v/>
      </c>
      <c r="M58" s="12" t="str">
        <f t="shared" si="4"/>
        <v/>
      </c>
      <c r="N58" s="17" t="str">
        <f t="shared" si="10"/>
        <v/>
      </c>
      <c r="O58" s="17" t="str">
        <f t="shared" si="11"/>
        <v/>
      </c>
      <c r="P58" s="17" t="str">
        <f t="shared" si="12"/>
        <v/>
      </c>
    </row>
    <row r="59" spans="2:16" ht="14.25" customHeight="1">
      <c r="B59" s="7"/>
      <c r="C59" s="8"/>
      <c r="D59" s="8"/>
      <c r="E59" s="9"/>
      <c r="F59" s="9"/>
      <c r="G59" s="7"/>
      <c r="H59" s="18" t="str">
        <f t="shared" si="8"/>
        <v/>
      </c>
      <c r="I59" s="7" t="str">
        <f t="shared" si="9"/>
        <v/>
      </c>
      <c r="J59" s="7"/>
      <c r="K59" s="12" t="str">
        <f t="shared" si="2"/>
        <v/>
      </c>
      <c r="L59" s="13" t="str">
        <f t="shared" si="3"/>
        <v/>
      </c>
      <c r="M59" s="12" t="str">
        <f t="shared" si="4"/>
        <v/>
      </c>
      <c r="N59" s="17" t="str">
        <f t="shared" si="10"/>
        <v/>
      </c>
      <c r="O59" s="17" t="str">
        <f t="shared" si="11"/>
        <v/>
      </c>
      <c r="P59" s="17" t="str">
        <f t="shared" si="12"/>
        <v/>
      </c>
    </row>
    <row r="60" spans="2:16" ht="14.25" customHeight="1">
      <c r="B60" s="7"/>
      <c r="C60" s="8"/>
      <c r="D60" s="8"/>
      <c r="E60" s="9"/>
      <c r="F60" s="9"/>
      <c r="G60" s="7"/>
      <c r="H60" s="18" t="str">
        <f t="shared" si="8"/>
        <v/>
      </c>
      <c r="I60" s="7" t="str">
        <f t="shared" si="9"/>
        <v/>
      </c>
      <c r="J60" s="7"/>
      <c r="K60" s="12" t="str">
        <f t="shared" si="2"/>
        <v/>
      </c>
      <c r="L60" s="13" t="str">
        <f t="shared" si="3"/>
        <v/>
      </c>
      <c r="M60" s="12" t="str">
        <f t="shared" si="4"/>
        <v/>
      </c>
      <c r="N60" s="17" t="str">
        <f t="shared" si="10"/>
        <v/>
      </c>
      <c r="O60" s="17" t="str">
        <f t="shared" si="11"/>
        <v/>
      </c>
      <c r="P60" s="17" t="str">
        <f t="shared" si="12"/>
        <v/>
      </c>
    </row>
    <row r="61" spans="2:16" ht="14.25" customHeight="1">
      <c r="B61" s="7"/>
      <c r="C61" s="8"/>
      <c r="D61" s="8"/>
      <c r="E61" s="9"/>
      <c r="F61" s="9"/>
      <c r="G61" s="7"/>
      <c r="H61" s="18" t="str">
        <f t="shared" si="8"/>
        <v/>
      </c>
      <c r="I61" s="7" t="str">
        <f t="shared" si="9"/>
        <v/>
      </c>
      <c r="J61" s="7"/>
      <c r="K61" s="12" t="str">
        <f t="shared" si="2"/>
        <v/>
      </c>
      <c r="L61" s="13" t="str">
        <f t="shared" si="3"/>
        <v/>
      </c>
      <c r="M61" s="12" t="str">
        <f t="shared" si="4"/>
        <v/>
      </c>
      <c r="N61" s="17" t="str">
        <f t="shared" si="10"/>
        <v/>
      </c>
      <c r="O61" s="17" t="str">
        <f t="shared" si="11"/>
        <v/>
      </c>
      <c r="P61" s="17" t="str">
        <f t="shared" si="12"/>
        <v/>
      </c>
    </row>
    <row r="62" spans="2:16" ht="14.25" customHeight="1">
      <c r="B62" s="7"/>
      <c r="C62" s="8"/>
      <c r="D62" s="8"/>
      <c r="E62" s="9"/>
      <c r="F62" s="9"/>
      <c r="G62" s="7"/>
      <c r="H62" s="18" t="str">
        <f t="shared" si="8"/>
        <v/>
      </c>
      <c r="I62" s="7" t="str">
        <f t="shared" si="9"/>
        <v/>
      </c>
      <c r="J62" s="7"/>
      <c r="K62" s="12" t="str">
        <f t="shared" si="2"/>
        <v/>
      </c>
      <c r="L62" s="13" t="str">
        <f t="shared" si="3"/>
        <v/>
      </c>
      <c r="M62" s="12" t="str">
        <f t="shared" si="4"/>
        <v/>
      </c>
      <c r="N62" s="17" t="str">
        <f t="shared" si="10"/>
        <v/>
      </c>
      <c r="O62" s="17" t="str">
        <f t="shared" si="11"/>
        <v/>
      </c>
      <c r="P62" s="17" t="str">
        <f t="shared" si="12"/>
        <v/>
      </c>
    </row>
    <row r="63" spans="2:16" ht="14.25" customHeight="1">
      <c r="B63" s="7"/>
      <c r="C63" s="8"/>
      <c r="D63" s="8"/>
      <c r="E63" s="9"/>
      <c r="F63" s="9"/>
      <c r="G63" s="7"/>
      <c r="H63" s="18" t="str">
        <f t="shared" si="8"/>
        <v/>
      </c>
      <c r="I63" s="7" t="str">
        <f t="shared" si="9"/>
        <v/>
      </c>
      <c r="J63" s="7"/>
      <c r="K63" s="12" t="str">
        <f t="shared" si="2"/>
        <v/>
      </c>
      <c r="L63" s="13" t="str">
        <f t="shared" si="3"/>
        <v/>
      </c>
      <c r="M63" s="12" t="str">
        <f t="shared" si="4"/>
        <v/>
      </c>
      <c r="N63" s="17" t="str">
        <f t="shared" si="10"/>
        <v/>
      </c>
      <c r="O63" s="17" t="str">
        <f t="shared" si="11"/>
        <v/>
      </c>
      <c r="P63" s="17" t="str">
        <f t="shared" si="12"/>
        <v/>
      </c>
    </row>
    <row r="64" spans="2:16" ht="14.25" customHeight="1">
      <c r="B64" s="7"/>
      <c r="C64" s="8"/>
      <c r="D64" s="8"/>
      <c r="E64" s="9"/>
      <c r="F64" s="9"/>
      <c r="G64" s="7"/>
      <c r="H64" s="18" t="str">
        <f t="shared" si="8"/>
        <v/>
      </c>
      <c r="I64" s="7" t="str">
        <f t="shared" si="9"/>
        <v/>
      </c>
      <c r="J64" s="7"/>
      <c r="K64" s="12" t="str">
        <f t="shared" si="2"/>
        <v/>
      </c>
      <c r="L64" s="13" t="str">
        <f t="shared" si="3"/>
        <v/>
      </c>
      <c r="M64" s="12" t="str">
        <f t="shared" si="4"/>
        <v/>
      </c>
      <c r="N64" s="17" t="str">
        <f t="shared" si="10"/>
        <v/>
      </c>
      <c r="O64" s="17" t="str">
        <f t="shared" si="11"/>
        <v/>
      </c>
      <c r="P64" s="17" t="str">
        <f t="shared" si="12"/>
        <v/>
      </c>
    </row>
    <row r="65" spans="2:16" ht="14.25" customHeight="1">
      <c r="B65" s="7"/>
      <c r="C65" s="8"/>
      <c r="D65" s="8"/>
      <c r="E65" s="9"/>
      <c r="F65" s="9"/>
      <c r="G65" s="7"/>
      <c r="H65" s="18" t="str">
        <f t="shared" si="8"/>
        <v/>
      </c>
      <c r="I65" s="7" t="str">
        <f t="shared" si="9"/>
        <v/>
      </c>
      <c r="J65" s="7"/>
      <c r="K65" s="12" t="str">
        <f t="shared" si="2"/>
        <v/>
      </c>
      <c r="L65" s="13" t="str">
        <f t="shared" si="3"/>
        <v/>
      </c>
      <c r="M65" s="12" t="str">
        <f t="shared" si="4"/>
        <v/>
      </c>
      <c r="N65" s="17" t="str">
        <f t="shared" si="10"/>
        <v/>
      </c>
      <c r="O65" s="17" t="str">
        <f t="shared" si="11"/>
        <v/>
      </c>
      <c r="P65" s="17" t="str">
        <f t="shared" si="12"/>
        <v/>
      </c>
    </row>
    <row r="66" spans="2:16" ht="14.25" customHeight="1">
      <c r="B66" s="7"/>
      <c r="C66" s="8"/>
      <c r="D66" s="8"/>
      <c r="E66" s="9"/>
      <c r="F66" s="9"/>
      <c r="G66" s="7"/>
      <c r="H66" s="18" t="str">
        <f t="shared" si="8"/>
        <v/>
      </c>
      <c r="I66" s="7" t="str">
        <f t="shared" si="9"/>
        <v/>
      </c>
      <c r="J66" s="7"/>
      <c r="K66" s="12" t="str">
        <f t="shared" si="2"/>
        <v/>
      </c>
      <c r="L66" s="13" t="str">
        <f t="shared" si="3"/>
        <v/>
      </c>
      <c r="M66" s="12" t="str">
        <f t="shared" si="4"/>
        <v/>
      </c>
      <c r="N66" s="17" t="str">
        <f t="shared" si="10"/>
        <v/>
      </c>
      <c r="O66" s="17" t="str">
        <f t="shared" si="11"/>
        <v/>
      </c>
      <c r="P66" s="17" t="str">
        <f t="shared" si="12"/>
        <v/>
      </c>
    </row>
    <row r="67" spans="2:16" ht="14.25" customHeight="1">
      <c r="B67" s="7"/>
      <c r="C67" s="8"/>
      <c r="D67" s="8"/>
      <c r="E67" s="9"/>
      <c r="F67" s="9"/>
      <c r="G67" s="7"/>
      <c r="H67" s="18" t="str">
        <f t="shared" si="8"/>
        <v/>
      </c>
      <c r="I67" s="7" t="str">
        <f t="shared" si="9"/>
        <v/>
      </c>
      <c r="J67" s="7"/>
      <c r="K67" s="12" t="str">
        <f t="shared" si="2"/>
        <v/>
      </c>
      <c r="L67" s="13" t="str">
        <f t="shared" si="3"/>
        <v/>
      </c>
      <c r="M67" s="12" t="str">
        <f t="shared" si="4"/>
        <v/>
      </c>
      <c r="N67" s="17" t="str">
        <f t="shared" si="10"/>
        <v/>
      </c>
      <c r="O67" s="17" t="str">
        <f t="shared" si="11"/>
        <v/>
      </c>
      <c r="P67" s="17" t="str">
        <f t="shared" si="12"/>
        <v/>
      </c>
    </row>
    <row r="68" spans="2:16" ht="14.25" customHeight="1">
      <c r="B68" s="7"/>
      <c r="C68" s="8"/>
      <c r="D68" s="8"/>
      <c r="E68" s="9"/>
      <c r="F68" s="9"/>
      <c r="G68" s="7"/>
      <c r="H68" s="18" t="str">
        <f t="shared" si="8"/>
        <v/>
      </c>
      <c r="I68" s="7" t="str">
        <f t="shared" si="9"/>
        <v/>
      </c>
      <c r="J68" s="7"/>
      <c r="K68" s="12" t="str">
        <f t="shared" si="2"/>
        <v/>
      </c>
      <c r="L68" s="13" t="str">
        <f t="shared" si="3"/>
        <v/>
      </c>
      <c r="M68" s="12" t="str">
        <f t="shared" si="4"/>
        <v/>
      </c>
      <c r="N68" s="17" t="str">
        <f t="shared" si="10"/>
        <v/>
      </c>
      <c r="O68" s="17" t="str">
        <f t="shared" si="11"/>
        <v/>
      </c>
      <c r="P68" s="17" t="str">
        <f t="shared" si="12"/>
        <v/>
      </c>
    </row>
    <row r="69" spans="2:16" ht="14.25" customHeight="1">
      <c r="B69" s="7"/>
      <c r="C69" s="8"/>
      <c r="D69" s="8"/>
      <c r="E69" s="9"/>
      <c r="F69" s="9"/>
      <c r="G69" s="7"/>
      <c r="H69" s="18" t="str">
        <f t="shared" si="8"/>
        <v/>
      </c>
      <c r="I69" s="7" t="str">
        <f t="shared" si="9"/>
        <v/>
      </c>
      <c r="J69" s="7"/>
      <c r="K69" s="12" t="str">
        <f t="shared" si="2"/>
        <v/>
      </c>
      <c r="L69" s="13" t="str">
        <f t="shared" si="3"/>
        <v/>
      </c>
      <c r="M69" s="12" t="str">
        <f t="shared" si="4"/>
        <v/>
      </c>
      <c r="N69" s="17" t="str">
        <f t="shared" si="10"/>
        <v/>
      </c>
      <c r="O69" s="17" t="str">
        <f t="shared" si="11"/>
        <v/>
      </c>
      <c r="P69" s="17" t="str">
        <f t="shared" si="12"/>
        <v/>
      </c>
    </row>
    <row r="70" spans="2:16" ht="14.25" customHeight="1">
      <c r="C70" s="21"/>
      <c r="G70" s="14"/>
    </row>
    <row r="71" spans="2:16" ht="14.25" customHeight="1">
      <c r="G71" s="14"/>
    </row>
    <row r="72" spans="2:16" ht="14.25" customHeight="1">
      <c r="G72" s="14"/>
    </row>
    <row r="73" spans="2:16" ht="14.25" customHeight="1">
      <c r="G73" s="14"/>
    </row>
    <row r="74" spans="2:16" ht="14.25" customHeight="1">
      <c r="G74" s="14"/>
    </row>
    <row r="75" spans="2:16" ht="14.25" customHeight="1">
      <c r="G75" s="14"/>
    </row>
    <row r="76" spans="2:16" ht="14.25" customHeight="1">
      <c r="G76" s="14"/>
    </row>
    <row r="77" spans="2:16" ht="14.25" customHeight="1">
      <c r="G77" s="14"/>
    </row>
    <row r="78" spans="2:16" ht="14.25" customHeight="1">
      <c r="G78" s="14"/>
    </row>
    <row r="79" spans="2:16" ht="14.25" customHeight="1">
      <c r="G79" s="14"/>
    </row>
    <row r="80" spans="2:16" ht="14.25" customHeight="1">
      <c r="G80" s="14"/>
    </row>
    <row r="81" spans="7:7" ht="14.25" customHeight="1">
      <c r="G81" s="14"/>
    </row>
    <row r="82" spans="7:7" ht="14.25" customHeight="1">
      <c r="G82" s="14"/>
    </row>
    <row r="83" spans="7:7" ht="14.25" customHeight="1">
      <c r="G83" s="14"/>
    </row>
    <row r="84" spans="7:7" ht="14.25" customHeight="1">
      <c r="G84" s="14"/>
    </row>
    <row r="85" spans="7:7" ht="14.25" customHeight="1">
      <c r="G85" s="14"/>
    </row>
    <row r="86" spans="7:7" ht="14.25" customHeight="1">
      <c r="G86" s="14"/>
    </row>
    <row r="87" spans="7:7" ht="14.25" customHeight="1">
      <c r="G87" s="14"/>
    </row>
    <row r="88" spans="7:7" ht="14.25" customHeight="1">
      <c r="G88" s="14"/>
    </row>
    <row r="89" spans="7:7" ht="14.25" customHeight="1">
      <c r="G89" s="14"/>
    </row>
    <row r="90" spans="7:7" ht="14.25" customHeight="1">
      <c r="G90" s="14"/>
    </row>
    <row r="91" spans="7:7" ht="14.25" customHeight="1">
      <c r="G91" s="14"/>
    </row>
    <row r="92" spans="7:7" ht="14.25" customHeight="1">
      <c r="G92" s="14"/>
    </row>
    <row r="93" spans="7:7" ht="14.25" customHeight="1">
      <c r="G93" s="14"/>
    </row>
    <row r="94" spans="7:7" ht="14.25" customHeight="1">
      <c r="G94" s="14"/>
    </row>
    <row r="95" spans="7:7" ht="14.25" customHeight="1">
      <c r="G95" s="14"/>
    </row>
    <row r="96" spans="7:7" ht="14.25" customHeight="1">
      <c r="G96" s="14"/>
    </row>
    <row r="97" spans="7:7" ht="14.25" customHeight="1">
      <c r="G97" s="14"/>
    </row>
    <row r="98" spans="7:7" ht="14.25" customHeight="1">
      <c r="G98" s="14"/>
    </row>
    <row r="99" spans="7:7" ht="14.25" customHeight="1">
      <c r="G99" s="14"/>
    </row>
    <row r="100" spans="7:7" ht="14.25" customHeight="1">
      <c r="G100" s="14"/>
    </row>
    <row r="101" spans="7:7" ht="14.25" customHeight="1">
      <c r="G101" s="14"/>
    </row>
    <row r="102" spans="7:7" ht="14.25" customHeight="1">
      <c r="G102" s="14"/>
    </row>
    <row r="103" spans="7:7" ht="14.25" customHeight="1">
      <c r="G103" s="14"/>
    </row>
    <row r="104" spans="7:7" ht="14.25" customHeight="1">
      <c r="G104" s="14"/>
    </row>
    <row r="105" spans="7:7" ht="14.25" customHeight="1">
      <c r="G105" s="14"/>
    </row>
    <row r="106" spans="7:7" ht="14.25" customHeight="1">
      <c r="G106" s="14"/>
    </row>
    <row r="107" spans="7:7" ht="14.25" customHeight="1">
      <c r="G107" s="14"/>
    </row>
    <row r="108" spans="7:7" ht="14.25" customHeight="1">
      <c r="G108" s="14"/>
    </row>
    <row r="109" spans="7:7" ht="14.25" customHeight="1">
      <c r="G109" s="14"/>
    </row>
    <row r="110" spans="7:7" ht="14.25" customHeight="1">
      <c r="G110" s="14"/>
    </row>
    <row r="111" spans="7:7" ht="14.25" customHeight="1">
      <c r="G111" s="14"/>
    </row>
    <row r="112" spans="7:7" ht="14.25" customHeight="1">
      <c r="G112" s="14"/>
    </row>
    <row r="113" spans="7:7" ht="14.25" customHeight="1">
      <c r="G113" s="14"/>
    </row>
    <row r="114" spans="7:7" ht="14.25" customHeight="1">
      <c r="G114" s="14"/>
    </row>
    <row r="115" spans="7:7" ht="14.25" customHeight="1">
      <c r="G115" s="14"/>
    </row>
    <row r="116" spans="7:7" ht="14.25" customHeight="1">
      <c r="G116" s="14"/>
    </row>
    <row r="117" spans="7:7" ht="14.25" customHeight="1">
      <c r="G117" s="14"/>
    </row>
    <row r="118" spans="7:7" ht="14.25" customHeight="1">
      <c r="G118" s="14"/>
    </row>
    <row r="119" spans="7:7" ht="14.25" customHeight="1">
      <c r="G119" s="14"/>
    </row>
    <row r="120" spans="7:7" ht="14.25" customHeight="1">
      <c r="G120" s="14"/>
    </row>
    <row r="121" spans="7:7" ht="14.25" customHeight="1">
      <c r="G121" s="14"/>
    </row>
    <row r="122" spans="7:7" ht="14.25" customHeight="1">
      <c r="G122" s="14"/>
    </row>
    <row r="123" spans="7:7" ht="14.25" customHeight="1">
      <c r="G123" s="14"/>
    </row>
    <row r="124" spans="7:7" ht="14.25" customHeight="1">
      <c r="G124" s="14"/>
    </row>
    <row r="125" spans="7:7" ht="14.25" customHeight="1">
      <c r="G125" s="14"/>
    </row>
    <row r="126" spans="7:7" ht="14.25" customHeight="1">
      <c r="G126" s="14"/>
    </row>
    <row r="127" spans="7:7" ht="14.25" customHeight="1">
      <c r="G127" s="14"/>
    </row>
    <row r="128" spans="7:7" ht="14.25" customHeight="1">
      <c r="G128" s="14"/>
    </row>
    <row r="129" spans="7:7" ht="14.25" customHeight="1">
      <c r="G129" s="14"/>
    </row>
    <row r="130" spans="7:7" ht="14.25" customHeight="1">
      <c r="G130" s="14"/>
    </row>
    <row r="131" spans="7:7" ht="14.25" customHeight="1">
      <c r="G131" s="14"/>
    </row>
    <row r="132" spans="7:7" ht="14.25" customHeight="1">
      <c r="G132" s="14"/>
    </row>
    <row r="133" spans="7:7" ht="14.25" customHeight="1">
      <c r="G133" s="14"/>
    </row>
    <row r="134" spans="7:7" ht="14.25" customHeight="1">
      <c r="G134" s="14"/>
    </row>
    <row r="135" spans="7:7" ht="14.25" customHeight="1">
      <c r="G135" s="14"/>
    </row>
    <row r="136" spans="7:7" ht="14.25" customHeight="1">
      <c r="G136" s="14"/>
    </row>
    <row r="137" spans="7:7" ht="14.25" customHeight="1">
      <c r="G137" s="14"/>
    </row>
    <row r="138" spans="7:7" ht="14.25" customHeight="1">
      <c r="G138" s="14"/>
    </row>
    <row r="139" spans="7:7" ht="14.25" customHeight="1">
      <c r="G139" s="14"/>
    </row>
    <row r="140" spans="7:7" ht="14.25" customHeight="1">
      <c r="G140" s="14"/>
    </row>
    <row r="141" spans="7:7" ht="14.25" customHeight="1">
      <c r="G141" s="14"/>
    </row>
    <row r="142" spans="7:7" ht="14.25" customHeight="1">
      <c r="G142" s="14"/>
    </row>
    <row r="143" spans="7:7" ht="14.25" customHeight="1">
      <c r="G143" s="14"/>
    </row>
    <row r="144" spans="7:7" ht="14.25" customHeight="1">
      <c r="G144" s="14"/>
    </row>
    <row r="145" spans="7:7" ht="14.25" customHeight="1">
      <c r="G145" s="14"/>
    </row>
    <row r="146" spans="7:7" ht="14.25" customHeight="1">
      <c r="G146" s="14"/>
    </row>
    <row r="147" spans="7:7" ht="14.25" customHeight="1">
      <c r="G147" s="14"/>
    </row>
    <row r="148" spans="7:7" ht="14.25" customHeight="1">
      <c r="G148" s="14"/>
    </row>
    <row r="149" spans="7:7" ht="14.25" customHeight="1">
      <c r="G149" s="14"/>
    </row>
    <row r="150" spans="7:7" ht="14.25" customHeight="1">
      <c r="G150" s="14"/>
    </row>
    <row r="151" spans="7:7" ht="14.25" customHeight="1">
      <c r="G151" s="14"/>
    </row>
    <row r="152" spans="7:7" ht="14.25" customHeight="1">
      <c r="G152" s="14"/>
    </row>
    <row r="153" spans="7:7" ht="14.25" customHeight="1">
      <c r="G153" s="14"/>
    </row>
    <row r="154" spans="7:7" ht="14.25" customHeight="1">
      <c r="G154" s="14"/>
    </row>
    <row r="155" spans="7:7" ht="14.25" customHeight="1">
      <c r="G155" s="14"/>
    </row>
    <row r="156" spans="7:7" ht="14.25" customHeight="1">
      <c r="G156" s="14"/>
    </row>
    <row r="157" spans="7:7" ht="14.25" customHeight="1">
      <c r="G157" s="14"/>
    </row>
    <row r="158" spans="7:7" ht="14.25" customHeight="1">
      <c r="G158" s="14"/>
    </row>
    <row r="159" spans="7:7" ht="14.25" customHeight="1">
      <c r="G159" s="14"/>
    </row>
    <row r="160" spans="7:7" ht="14.25" customHeight="1">
      <c r="G160" s="14"/>
    </row>
    <row r="161" spans="7:7" ht="14.25" customHeight="1">
      <c r="G161" s="14"/>
    </row>
    <row r="162" spans="7:7" ht="14.25" customHeight="1">
      <c r="G162" s="14"/>
    </row>
    <row r="163" spans="7:7" ht="14.25" customHeight="1">
      <c r="G163" s="14"/>
    </row>
    <row r="164" spans="7:7" ht="14.25" customHeight="1">
      <c r="G164" s="14"/>
    </row>
    <row r="165" spans="7:7" ht="14.25" customHeight="1">
      <c r="G165" s="14"/>
    </row>
    <row r="166" spans="7:7" ht="14.25" customHeight="1">
      <c r="G166" s="14"/>
    </row>
    <row r="167" spans="7:7" ht="14.25" customHeight="1">
      <c r="G167" s="14"/>
    </row>
    <row r="168" spans="7:7" ht="14.25" customHeight="1">
      <c r="G168" s="14"/>
    </row>
    <row r="169" spans="7:7" ht="14.25" customHeight="1">
      <c r="G169" s="14"/>
    </row>
    <row r="170" spans="7:7" ht="14.25" customHeight="1">
      <c r="G170" s="14"/>
    </row>
    <row r="171" spans="7:7" ht="14.25" customHeight="1">
      <c r="G171" s="14"/>
    </row>
    <row r="172" spans="7:7" ht="14.25" customHeight="1">
      <c r="G172" s="14"/>
    </row>
    <row r="173" spans="7:7" ht="14.25" customHeight="1">
      <c r="G173" s="14"/>
    </row>
    <row r="174" spans="7:7" ht="14.25" customHeight="1">
      <c r="G174" s="14"/>
    </row>
    <row r="175" spans="7:7" ht="14.25" customHeight="1">
      <c r="G175" s="14"/>
    </row>
    <row r="176" spans="7:7" ht="14.25" customHeight="1">
      <c r="G176" s="14"/>
    </row>
    <row r="177" spans="7:7" ht="14.25" customHeight="1">
      <c r="G177" s="14"/>
    </row>
    <row r="178" spans="7:7" ht="14.25" customHeight="1">
      <c r="G178" s="14"/>
    </row>
    <row r="179" spans="7:7" ht="14.25" customHeight="1">
      <c r="G179" s="14"/>
    </row>
    <row r="180" spans="7:7" ht="14.25" customHeight="1">
      <c r="G180" s="14"/>
    </row>
    <row r="181" spans="7:7" ht="14.25" customHeight="1">
      <c r="G181" s="14"/>
    </row>
    <row r="182" spans="7:7" ht="14.25" customHeight="1">
      <c r="G182" s="14"/>
    </row>
    <row r="183" spans="7:7" ht="14.25" customHeight="1">
      <c r="G183" s="14"/>
    </row>
    <row r="184" spans="7:7" ht="14.25" customHeight="1">
      <c r="G184" s="14"/>
    </row>
    <row r="185" spans="7:7" ht="14.25" customHeight="1">
      <c r="G185" s="14"/>
    </row>
    <row r="186" spans="7:7" ht="14.25" customHeight="1">
      <c r="G186" s="14"/>
    </row>
    <row r="187" spans="7:7" ht="14.25" customHeight="1">
      <c r="G187" s="14"/>
    </row>
    <row r="188" spans="7:7" ht="14.25" customHeight="1">
      <c r="G188" s="14"/>
    </row>
    <row r="189" spans="7:7" ht="14.25" customHeight="1">
      <c r="G189" s="14"/>
    </row>
    <row r="190" spans="7:7" ht="14.25" customHeight="1">
      <c r="G190" s="14"/>
    </row>
    <row r="191" spans="7:7" ht="14.25" customHeight="1">
      <c r="G191" s="14"/>
    </row>
    <row r="192" spans="7:7" ht="14.25" customHeight="1">
      <c r="G192" s="14"/>
    </row>
    <row r="193" spans="7:7" ht="14.25" customHeight="1">
      <c r="G193" s="14"/>
    </row>
    <row r="194" spans="7:7" ht="14.25" customHeight="1">
      <c r="G194" s="14"/>
    </row>
    <row r="195" spans="7:7" ht="14.25" customHeight="1">
      <c r="G195" s="14"/>
    </row>
    <row r="196" spans="7:7" ht="14.25" customHeight="1">
      <c r="G196" s="14"/>
    </row>
    <row r="197" spans="7:7" ht="14.25" customHeight="1">
      <c r="G197" s="14"/>
    </row>
    <row r="198" spans="7:7" ht="14.25" customHeight="1">
      <c r="G198" s="14"/>
    </row>
    <row r="199" spans="7:7" ht="14.25" customHeight="1">
      <c r="G199" s="14"/>
    </row>
    <row r="200" spans="7:7" ht="14.25" customHeight="1">
      <c r="G200" s="14"/>
    </row>
    <row r="201" spans="7:7" ht="14.25" customHeight="1">
      <c r="G201" s="14"/>
    </row>
    <row r="202" spans="7:7" ht="14.25" customHeight="1">
      <c r="G202" s="14"/>
    </row>
    <row r="203" spans="7:7" ht="14.25" customHeight="1">
      <c r="G203" s="14"/>
    </row>
    <row r="204" spans="7:7" ht="14.25" customHeight="1">
      <c r="G204" s="14"/>
    </row>
    <row r="205" spans="7:7" ht="14.25" customHeight="1">
      <c r="G205" s="14"/>
    </row>
    <row r="206" spans="7:7" ht="14.25" customHeight="1">
      <c r="G206" s="14"/>
    </row>
    <row r="207" spans="7:7" ht="14.25" customHeight="1">
      <c r="G207" s="14"/>
    </row>
    <row r="208" spans="7:7" ht="14.25" customHeight="1">
      <c r="G208" s="14"/>
    </row>
    <row r="209" spans="7:7" ht="14.25" customHeight="1">
      <c r="G209" s="14"/>
    </row>
    <row r="210" spans="7:7" ht="14.25" customHeight="1">
      <c r="G210" s="14"/>
    </row>
    <row r="211" spans="7:7" ht="14.25" customHeight="1">
      <c r="G211" s="14"/>
    </row>
    <row r="212" spans="7:7" ht="14.25" customHeight="1">
      <c r="G212" s="14"/>
    </row>
    <row r="213" spans="7:7" ht="14.25" customHeight="1">
      <c r="G213" s="14"/>
    </row>
    <row r="214" spans="7:7" ht="14.25" customHeight="1">
      <c r="G214" s="14"/>
    </row>
    <row r="215" spans="7:7" ht="14.25" customHeight="1">
      <c r="G215" s="14"/>
    </row>
    <row r="216" spans="7:7" ht="14.25" customHeight="1">
      <c r="G216" s="14"/>
    </row>
    <row r="217" spans="7:7" ht="14.25" customHeight="1">
      <c r="G217" s="14"/>
    </row>
    <row r="218" spans="7:7" ht="14.25" customHeight="1">
      <c r="G218" s="14"/>
    </row>
    <row r="219" spans="7:7" ht="14.25" customHeight="1">
      <c r="G219" s="14"/>
    </row>
    <row r="220" spans="7:7" ht="14.25" customHeight="1">
      <c r="G220" s="14"/>
    </row>
    <row r="221" spans="7:7" ht="14.25" customHeight="1">
      <c r="G221" s="14"/>
    </row>
    <row r="222" spans="7:7" ht="14.25" customHeight="1">
      <c r="G222" s="14"/>
    </row>
    <row r="223" spans="7:7" ht="14.25" customHeight="1">
      <c r="G223" s="14"/>
    </row>
    <row r="224" spans="7:7" ht="14.25" customHeight="1">
      <c r="G224" s="14"/>
    </row>
    <row r="225" spans="7:7" ht="14.25" customHeight="1">
      <c r="G225" s="14"/>
    </row>
    <row r="226" spans="7:7" ht="14.25" customHeight="1">
      <c r="G226" s="14"/>
    </row>
    <row r="227" spans="7:7" ht="14.25" customHeight="1">
      <c r="G227" s="14"/>
    </row>
    <row r="228" spans="7:7" ht="14.25" customHeight="1">
      <c r="G228" s="14"/>
    </row>
    <row r="229" spans="7:7" ht="14.25" customHeight="1">
      <c r="G229" s="14"/>
    </row>
    <row r="230" spans="7:7" ht="14.25" customHeight="1">
      <c r="G230" s="14"/>
    </row>
    <row r="231" spans="7:7" ht="14.25" customHeight="1">
      <c r="G231" s="14"/>
    </row>
    <row r="232" spans="7:7" ht="14.25" customHeight="1">
      <c r="G232" s="14"/>
    </row>
    <row r="233" spans="7:7" ht="14.25" customHeight="1">
      <c r="G233" s="14"/>
    </row>
    <row r="234" spans="7:7" ht="14.25" customHeight="1">
      <c r="G234" s="14"/>
    </row>
    <row r="235" spans="7:7" ht="14.25" customHeight="1">
      <c r="G235" s="14"/>
    </row>
    <row r="236" spans="7:7" ht="14.25" customHeight="1">
      <c r="G236" s="14"/>
    </row>
    <row r="237" spans="7:7" ht="14.25" customHeight="1">
      <c r="G237" s="14"/>
    </row>
    <row r="238" spans="7:7" ht="14.25" customHeight="1">
      <c r="G238" s="14"/>
    </row>
    <row r="239" spans="7:7" ht="14.25" customHeight="1">
      <c r="G239" s="14"/>
    </row>
    <row r="240" spans="7:7" ht="14.25" customHeight="1">
      <c r="G240" s="14"/>
    </row>
    <row r="241" spans="7:7" ht="14.25" customHeight="1">
      <c r="G241" s="14"/>
    </row>
    <row r="242" spans="7:7" ht="14.25" customHeight="1">
      <c r="G242" s="14"/>
    </row>
    <row r="243" spans="7:7" ht="14.25" customHeight="1">
      <c r="G243" s="14"/>
    </row>
    <row r="244" spans="7:7" ht="14.25" customHeight="1">
      <c r="G244" s="14"/>
    </row>
    <row r="245" spans="7:7" ht="14.25" customHeight="1">
      <c r="G245" s="14"/>
    </row>
    <row r="246" spans="7:7" ht="14.25" customHeight="1">
      <c r="G246" s="14"/>
    </row>
    <row r="247" spans="7:7" ht="14.25" customHeight="1">
      <c r="G247" s="14"/>
    </row>
    <row r="248" spans="7:7" ht="14.25" customHeight="1">
      <c r="G248" s="14"/>
    </row>
    <row r="249" spans="7:7" ht="14.25" customHeight="1">
      <c r="G249" s="14"/>
    </row>
    <row r="250" spans="7:7" ht="14.25" customHeight="1">
      <c r="G250" s="14"/>
    </row>
    <row r="251" spans="7:7" ht="14.25" customHeight="1">
      <c r="G251" s="14"/>
    </row>
    <row r="252" spans="7:7" ht="14.25" customHeight="1">
      <c r="G252" s="14"/>
    </row>
    <row r="253" spans="7:7" ht="14.25" customHeight="1">
      <c r="G253" s="14"/>
    </row>
    <row r="254" spans="7:7" ht="14.25" customHeight="1">
      <c r="G254" s="14"/>
    </row>
    <row r="255" spans="7:7" ht="14.25" customHeight="1">
      <c r="G255" s="14"/>
    </row>
    <row r="256" spans="7:7" ht="14.25" customHeight="1">
      <c r="G256" s="14"/>
    </row>
    <row r="257" spans="7:7" ht="14.25" customHeight="1">
      <c r="G257" s="14"/>
    </row>
    <row r="258" spans="7:7" ht="14.25" customHeight="1">
      <c r="G258" s="14"/>
    </row>
    <row r="259" spans="7:7" ht="14.25" customHeight="1">
      <c r="G259" s="14"/>
    </row>
    <row r="260" spans="7:7" ht="14.25" customHeight="1">
      <c r="G260" s="14"/>
    </row>
    <row r="261" spans="7:7" ht="14.25" customHeight="1">
      <c r="G261" s="14"/>
    </row>
    <row r="262" spans="7:7" ht="14.25" customHeight="1">
      <c r="G262" s="14"/>
    </row>
    <row r="263" spans="7:7" ht="14.25" customHeight="1">
      <c r="G263" s="14"/>
    </row>
    <row r="264" spans="7:7" ht="14.25" customHeight="1">
      <c r="G264" s="14"/>
    </row>
    <row r="265" spans="7:7" ht="14.25" customHeight="1">
      <c r="G265" s="14"/>
    </row>
    <row r="266" spans="7:7" ht="14.25" customHeight="1">
      <c r="G266" s="14"/>
    </row>
    <row r="267" spans="7:7" ht="14.25" customHeight="1">
      <c r="G267" s="14"/>
    </row>
    <row r="268" spans="7:7" ht="14.25" customHeight="1">
      <c r="G268" s="14"/>
    </row>
    <row r="269" spans="7:7" ht="14.25" customHeight="1">
      <c r="G269" s="14"/>
    </row>
    <row r="270" spans="7:7" ht="15.75" customHeight="1">
      <c r="G270" s="14"/>
    </row>
    <row r="271" spans="7:7" ht="15.75" customHeight="1">
      <c r="G271" s="14"/>
    </row>
    <row r="272" spans="7:7" ht="15.75" customHeight="1">
      <c r="G272" s="14"/>
    </row>
    <row r="273" spans="7:7" ht="15.75" customHeight="1">
      <c r="G273" s="14"/>
    </row>
    <row r="274" spans="7:7" ht="15.75" customHeight="1">
      <c r="G274" s="14"/>
    </row>
    <row r="275" spans="7:7" ht="15.75" customHeight="1">
      <c r="G275" s="14"/>
    </row>
    <row r="276" spans="7:7" ht="15.75" customHeight="1">
      <c r="G276" s="14"/>
    </row>
    <row r="277" spans="7:7" ht="15.75" customHeight="1">
      <c r="G277" s="14"/>
    </row>
    <row r="278" spans="7:7" ht="15.75" customHeight="1">
      <c r="G278" s="14"/>
    </row>
    <row r="279" spans="7:7" ht="15.75" customHeight="1">
      <c r="G279" s="14"/>
    </row>
    <row r="280" spans="7:7" ht="15.75" customHeight="1">
      <c r="G280" s="14"/>
    </row>
    <row r="281" spans="7:7" ht="15.75" customHeight="1">
      <c r="G281" s="14"/>
    </row>
    <row r="282" spans="7:7" ht="15.75" customHeight="1">
      <c r="G282" s="14"/>
    </row>
    <row r="283" spans="7:7" ht="15.75" customHeight="1">
      <c r="G283" s="14"/>
    </row>
    <row r="284" spans="7:7" ht="15.75" customHeight="1">
      <c r="G284" s="14"/>
    </row>
    <row r="285" spans="7:7" ht="15.75" customHeight="1">
      <c r="G285" s="14"/>
    </row>
    <row r="286" spans="7:7" ht="15.75" customHeight="1">
      <c r="G286" s="14"/>
    </row>
    <row r="287" spans="7:7" ht="15.75" customHeight="1">
      <c r="G287" s="14"/>
    </row>
    <row r="288" spans="7:7" ht="15.75" customHeight="1">
      <c r="G288" s="14"/>
    </row>
    <row r="289" spans="7:7" ht="15.75" customHeight="1">
      <c r="G289" s="14"/>
    </row>
    <row r="290" spans="7:7" ht="15.75" customHeight="1">
      <c r="G290" s="14"/>
    </row>
    <row r="291" spans="7:7" ht="15.75" customHeight="1">
      <c r="G291" s="14"/>
    </row>
    <row r="292" spans="7:7" ht="15.75" customHeight="1">
      <c r="G292" s="14"/>
    </row>
    <row r="293" spans="7:7" ht="15.75" customHeight="1">
      <c r="G293" s="14"/>
    </row>
    <row r="294" spans="7:7" ht="15.75" customHeight="1">
      <c r="G294" s="14"/>
    </row>
    <row r="295" spans="7:7" ht="15.75" customHeight="1">
      <c r="G295" s="14"/>
    </row>
    <row r="296" spans="7:7" ht="15.75" customHeight="1">
      <c r="G296" s="14"/>
    </row>
    <row r="297" spans="7:7" ht="15.75" customHeight="1">
      <c r="G297" s="14"/>
    </row>
    <row r="298" spans="7:7" ht="15.75" customHeight="1">
      <c r="G298" s="14"/>
    </row>
    <row r="299" spans="7:7" ht="15.75" customHeight="1">
      <c r="G299" s="14"/>
    </row>
    <row r="300" spans="7:7" ht="15.75" customHeight="1">
      <c r="G300" s="14"/>
    </row>
    <row r="301" spans="7:7" ht="15.75" customHeight="1">
      <c r="G301" s="14"/>
    </row>
    <row r="302" spans="7:7" ht="15.75" customHeight="1">
      <c r="G302" s="14"/>
    </row>
    <row r="303" spans="7:7" ht="15.75" customHeight="1">
      <c r="G303" s="14"/>
    </row>
    <row r="304" spans="7:7" ht="15.75" customHeight="1">
      <c r="G304" s="14"/>
    </row>
    <row r="305" spans="7:7" ht="15.75" customHeight="1">
      <c r="G305" s="14"/>
    </row>
    <row r="306" spans="7:7" ht="15.75" customHeight="1">
      <c r="G306" s="14"/>
    </row>
    <row r="307" spans="7:7" ht="15.75" customHeight="1">
      <c r="G307" s="14"/>
    </row>
    <row r="308" spans="7:7" ht="15.75" customHeight="1">
      <c r="G308" s="14"/>
    </row>
    <row r="309" spans="7:7" ht="15.75" customHeight="1">
      <c r="G309" s="14"/>
    </row>
    <row r="310" spans="7:7" ht="15.75" customHeight="1">
      <c r="G310" s="14"/>
    </row>
    <row r="311" spans="7:7" ht="15.75" customHeight="1">
      <c r="G311" s="14"/>
    </row>
    <row r="312" spans="7:7" ht="15.75" customHeight="1">
      <c r="G312" s="14"/>
    </row>
    <row r="313" spans="7:7" ht="15.75" customHeight="1">
      <c r="G313" s="14"/>
    </row>
    <row r="314" spans="7:7" ht="15.75" customHeight="1">
      <c r="G314" s="14"/>
    </row>
    <row r="315" spans="7:7" ht="15.75" customHeight="1">
      <c r="G315" s="14"/>
    </row>
    <row r="316" spans="7:7" ht="15.75" customHeight="1">
      <c r="G316" s="14"/>
    </row>
    <row r="317" spans="7:7" ht="15.75" customHeight="1">
      <c r="G317" s="14"/>
    </row>
    <row r="318" spans="7:7" ht="15.75" customHeight="1">
      <c r="G318" s="14"/>
    </row>
    <row r="319" spans="7:7" ht="15.75" customHeight="1">
      <c r="G319" s="14"/>
    </row>
    <row r="320" spans="7:7" ht="15.75" customHeight="1">
      <c r="G320" s="14"/>
    </row>
    <row r="321" spans="7:7" ht="15.75" customHeight="1">
      <c r="G321" s="14"/>
    </row>
    <row r="322" spans="7:7" ht="15.75" customHeight="1">
      <c r="G322" s="14"/>
    </row>
    <row r="323" spans="7:7" ht="15.75" customHeight="1">
      <c r="G323" s="14"/>
    </row>
    <row r="324" spans="7:7" ht="15.75" customHeight="1">
      <c r="G324" s="14"/>
    </row>
    <row r="325" spans="7:7" ht="15.75" customHeight="1">
      <c r="G325" s="14"/>
    </row>
    <row r="326" spans="7:7" ht="15.75" customHeight="1">
      <c r="G326" s="14"/>
    </row>
    <row r="327" spans="7:7" ht="15.75" customHeight="1">
      <c r="G327" s="14"/>
    </row>
    <row r="328" spans="7:7" ht="15.75" customHeight="1">
      <c r="G328" s="14"/>
    </row>
    <row r="329" spans="7:7" ht="15.75" customHeight="1">
      <c r="G329" s="14"/>
    </row>
    <row r="330" spans="7:7" ht="15.75" customHeight="1">
      <c r="G330" s="14"/>
    </row>
    <row r="331" spans="7:7" ht="15.75" customHeight="1">
      <c r="G331" s="14"/>
    </row>
    <row r="332" spans="7:7" ht="15.75" customHeight="1">
      <c r="G332" s="14"/>
    </row>
    <row r="333" spans="7:7" ht="15.75" customHeight="1">
      <c r="G333" s="14"/>
    </row>
    <row r="334" spans="7:7" ht="15.75" customHeight="1">
      <c r="G334" s="14"/>
    </row>
    <row r="335" spans="7:7" ht="15.75" customHeight="1">
      <c r="G335" s="14"/>
    </row>
    <row r="336" spans="7:7" ht="15.75" customHeight="1">
      <c r="G336" s="14"/>
    </row>
    <row r="337" spans="7:7" ht="15.75" customHeight="1">
      <c r="G337" s="14"/>
    </row>
    <row r="338" spans="7:7" ht="15.75" customHeight="1">
      <c r="G338" s="14"/>
    </row>
    <row r="339" spans="7:7" ht="15.75" customHeight="1">
      <c r="G339" s="14"/>
    </row>
    <row r="340" spans="7:7" ht="15.75" customHeight="1">
      <c r="G340" s="14"/>
    </row>
    <row r="341" spans="7:7" ht="15.75" customHeight="1">
      <c r="G341" s="14"/>
    </row>
    <row r="342" spans="7:7" ht="15.75" customHeight="1">
      <c r="G342" s="14"/>
    </row>
    <row r="343" spans="7:7" ht="15.75" customHeight="1">
      <c r="G343" s="14"/>
    </row>
    <row r="344" spans="7:7" ht="15.75" customHeight="1">
      <c r="G344" s="14"/>
    </row>
    <row r="345" spans="7:7" ht="15.75" customHeight="1">
      <c r="G345" s="14"/>
    </row>
    <row r="346" spans="7:7" ht="15.75" customHeight="1">
      <c r="G346" s="14"/>
    </row>
    <row r="347" spans="7:7" ht="15.75" customHeight="1">
      <c r="G347" s="14"/>
    </row>
    <row r="348" spans="7:7" ht="15.75" customHeight="1">
      <c r="G348" s="14"/>
    </row>
    <row r="349" spans="7:7" ht="15.75" customHeight="1">
      <c r="G349" s="14"/>
    </row>
    <row r="350" spans="7:7" ht="15.75" customHeight="1">
      <c r="G350" s="14"/>
    </row>
    <row r="351" spans="7:7" ht="15.75" customHeight="1">
      <c r="G351" s="14"/>
    </row>
    <row r="352" spans="7:7" ht="15.75" customHeight="1">
      <c r="G352" s="14"/>
    </row>
    <row r="353" spans="7:7" ht="15.75" customHeight="1">
      <c r="G353" s="14"/>
    </row>
    <row r="354" spans="7:7" ht="15.75" customHeight="1">
      <c r="G354" s="14"/>
    </row>
    <row r="355" spans="7:7" ht="15.75" customHeight="1">
      <c r="G355" s="14"/>
    </row>
    <row r="356" spans="7:7" ht="15.75" customHeight="1">
      <c r="G356" s="14"/>
    </row>
    <row r="357" spans="7:7" ht="15.75" customHeight="1">
      <c r="G357" s="14"/>
    </row>
    <row r="358" spans="7:7" ht="15.75" customHeight="1">
      <c r="G358" s="14"/>
    </row>
    <row r="359" spans="7:7" ht="15.75" customHeight="1">
      <c r="G359" s="14"/>
    </row>
    <row r="360" spans="7:7" ht="15.75" customHeight="1">
      <c r="G360" s="14"/>
    </row>
    <row r="361" spans="7:7" ht="15.75" customHeight="1">
      <c r="G361" s="14"/>
    </row>
    <row r="362" spans="7:7" ht="15.75" customHeight="1">
      <c r="G362" s="14"/>
    </row>
    <row r="363" spans="7:7" ht="15.75" customHeight="1">
      <c r="G363" s="14"/>
    </row>
    <row r="364" spans="7:7" ht="15.75" customHeight="1">
      <c r="G364" s="14"/>
    </row>
    <row r="365" spans="7:7" ht="15.75" customHeight="1">
      <c r="G365" s="14"/>
    </row>
    <row r="366" spans="7:7" ht="15.75" customHeight="1">
      <c r="G366" s="14"/>
    </row>
    <row r="367" spans="7:7" ht="15.75" customHeight="1">
      <c r="G367" s="14"/>
    </row>
    <row r="368" spans="7:7" ht="15.75" customHeight="1">
      <c r="G368" s="14"/>
    </row>
    <row r="369" spans="7:7" ht="15.75" customHeight="1">
      <c r="G369" s="14"/>
    </row>
    <row r="370" spans="7:7" ht="15.75" customHeight="1">
      <c r="G370" s="14"/>
    </row>
    <row r="371" spans="7:7" ht="15.75" customHeight="1">
      <c r="G371" s="14"/>
    </row>
    <row r="372" spans="7:7" ht="15.75" customHeight="1">
      <c r="G372" s="14"/>
    </row>
    <row r="373" spans="7:7" ht="15.75" customHeight="1">
      <c r="G373" s="14"/>
    </row>
    <row r="374" spans="7:7" ht="15.75" customHeight="1">
      <c r="G374" s="14"/>
    </row>
    <row r="375" spans="7:7" ht="15.75" customHeight="1">
      <c r="G375" s="14"/>
    </row>
    <row r="376" spans="7:7" ht="15.75" customHeight="1">
      <c r="G376" s="14"/>
    </row>
    <row r="377" spans="7:7" ht="15.75" customHeight="1">
      <c r="G377" s="14"/>
    </row>
    <row r="378" spans="7:7" ht="15.75" customHeight="1">
      <c r="G378" s="14"/>
    </row>
    <row r="379" spans="7:7" ht="15.75" customHeight="1">
      <c r="G379" s="14"/>
    </row>
    <row r="380" spans="7:7" ht="15.75" customHeight="1">
      <c r="G380" s="14"/>
    </row>
    <row r="381" spans="7:7" ht="15.75" customHeight="1">
      <c r="G381" s="14"/>
    </row>
    <row r="382" spans="7:7" ht="15.75" customHeight="1">
      <c r="G382" s="14"/>
    </row>
    <row r="383" spans="7:7" ht="15.75" customHeight="1">
      <c r="G383" s="14"/>
    </row>
    <row r="384" spans="7:7" ht="15.75" customHeight="1">
      <c r="G384" s="14"/>
    </row>
    <row r="385" spans="7:7" ht="15.75" customHeight="1">
      <c r="G385" s="14"/>
    </row>
    <row r="386" spans="7:7" ht="15.75" customHeight="1">
      <c r="G386" s="14"/>
    </row>
    <row r="387" spans="7:7" ht="15.75" customHeight="1">
      <c r="G387" s="14"/>
    </row>
    <row r="388" spans="7:7" ht="15.75" customHeight="1">
      <c r="G388" s="14"/>
    </row>
    <row r="389" spans="7:7" ht="15.75" customHeight="1">
      <c r="G389" s="14"/>
    </row>
    <row r="390" spans="7:7" ht="15.75" customHeight="1">
      <c r="G390" s="14"/>
    </row>
    <row r="391" spans="7:7" ht="15.75" customHeight="1">
      <c r="G391" s="14"/>
    </row>
    <row r="392" spans="7:7" ht="15.75" customHeight="1">
      <c r="G392" s="14"/>
    </row>
    <row r="393" spans="7:7" ht="15.75" customHeight="1">
      <c r="G393" s="14"/>
    </row>
    <row r="394" spans="7:7" ht="15.75" customHeight="1">
      <c r="G394" s="14"/>
    </row>
    <row r="395" spans="7:7" ht="15.75" customHeight="1">
      <c r="G395" s="14"/>
    </row>
    <row r="396" spans="7:7" ht="15.75" customHeight="1">
      <c r="G396" s="14"/>
    </row>
    <row r="397" spans="7:7" ht="15.75" customHeight="1">
      <c r="G397" s="14"/>
    </row>
    <row r="398" spans="7:7" ht="15.75" customHeight="1">
      <c r="G398" s="14"/>
    </row>
    <row r="399" spans="7:7" ht="15.75" customHeight="1">
      <c r="G399" s="14"/>
    </row>
    <row r="400" spans="7:7" ht="15.75" customHeight="1">
      <c r="G400" s="14"/>
    </row>
    <row r="401" spans="7:7" ht="15.75" customHeight="1">
      <c r="G401" s="14"/>
    </row>
    <row r="402" spans="7:7" ht="15.75" customHeight="1">
      <c r="G402" s="14"/>
    </row>
    <row r="403" spans="7:7" ht="15.75" customHeight="1">
      <c r="G403" s="14"/>
    </row>
    <row r="404" spans="7:7" ht="15.75" customHeight="1">
      <c r="G404" s="14"/>
    </row>
    <row r="405" spans="7:7" ht="15.75" customHeight="1">
      <c r="G405" s="14"/>
    </row>
    <row r="406" spans="7:7" ht="15.75" customHeight="1">
      <c r="G406" s="14"/>
    </row>
    <row r="407" spans="7:7" ht="15.75" customHeight="1">
      <c r="G407" s="14"/>
    </row>
    <row r="408" spans="7:7" ht="15.75" customHeight="1">
      <c r="G408" s="14"/>
    </row>
    <row r="409" spans="7:7" ht="15.75" customHeight="1">
      <c r="G409" s="14"/>
    </row>
    <row r="410" spans="7:7" ht="15.75" customHeight="1">
      <c r="G410" s="14"/>
    </row>
    <row r="411" spans="7:7" ht="15.75" customHeight="1">
      <c r="G411" s="14"/>
    </row>
    <row r="412" spans="7:7" ht="15.75" customHeight="1">
      <c r="G412" s="14"/>
    </row>
    <row r="413" spans="7:7" ht="15.75" customHeight="1">
      <c r="G413" s="14"/>
    </row>
    <row r="414" spans="7:7" ht="15.75" customHeight="1">
      <c r="G414" s="14"/>
    </row>
    <row r="415" spans="7:7" ht="15.75" customHeight="1">
      <c r="G415" s="14"/>
    </row>
    <row r="416" spans="7:7" ht="15.75" customHeight="1">
      <c r="G416" s="14"/>
    </row>
    <row r="417" spans="7:7" ht="15.75" customHeight="1">
      <c r="G417" s="14"/>
    </row>
    <row r="418" spans="7:7" ht="15.75" customHeight="1">
      <c r="G418" s="14"/>
    </row>
    <row r="419" spans="7:7" ht="15.75" customHeight="1">
      <c r="G419" s="14"/>
    </row>
    <row r="420" spans="7:7" ht="15.75" customHeight="1">
      <c r="G420" s="14"/>
    </row>
    <row r="421" spans="7:7" ht="15.75" customHeight="1">
      <c r="G421" s="14"/>
    </row>
    <row r="422" spans="7:7" ht="15.75" customHeight="1">
      <c r="G422" s="14"/>
    </row>
    <row r="423" spans="7:7" ht="15.75" customHeight="1">
      <c r="G423" s="14"/>
    </row>
    <row r="424" spans="7:7" ht="15.75" customHeight="1">
      <c r="G424" s="14"/>
    </row>
    <row r="425" spans="7:7" ht="15.75" customHeight="1">
      <c r="G425" s="14"/>
    </row>
    <row r="426" spans="7:7" ht="15.75" customHeight="1">
      <c r="G426" s="14"/>
    </row>
    <row r="427" spans="7:7" ht="15.75" customHeight="1">
      <c r="G427" s="14"/>
    </row>
    <row r="428" spans="7:7" ht="15.75" customHeight="1">
      <c r="G428" s="14"/>
    </row>
    <row r="429" spans="7:7" ht="15.75" customHeight="1">
      <c r="G429" s="14"/>
    </row>
    <row r="430" spans="7:7" ht="15.75" customHeight="1">
      <c r="G430" s="14"/>
    </row>
    <row r="431" spans="7:7" ht="15.75" customHeight="1">
      <c r="G431" s="14"/>
    </row>
    <row r="432" spans="7:7" ht="15.75" customHeight="1">
      <c r="G432" s="14"/>
    </row>
    <row r="433" spans="7:7" ht="15.75" customHeight="1">
      <c r="G433" s="14"/>
    </row>
    <row r="434" spans="7:7" ht="15.75" customHeight="1">
      <c r="G434" s="14"/>
    </row>
    <row r="435" spans="7:7" ht="15.75" customHeight="1">
      <c r="G435" s="14"/>
    </row>
    <row r="436" spans="7:7" ht="15.75" customHeight="1">
      <c r="G436" s="14"/>
    </row>
    <row r="437" spans="7:7" ht="15.75" customHeight="1">
      <c r="G437" s="14"/>
    </row>
    <row r="438" spans="7:7" ht="15.75" customHeight="1">
      <c r="G438" s="14"/>
    </row>
    <row r="439" spans="7:7" ht="15.75" customHeight="1">
      <c r="G439" s="14"/>
    </row>
    <row r="440" spans="7:7" ht="15.75" customHeight="1">
      <c r="G440" s="14"/>
    </row>
    <row r="441" spans="7:7" ht="15.75" customHeight="1">
      <c r="G441" s="14"/>
    </row>
    <row r="442" spans="7:7" ht="15.75" customHeight="1">
      <c r="G442" s="14"/>
    </row>
    <row r="443" spans="7:7" ht="15.75" customHeight="1">
      <c r="G443" s="14"/>
    </row>
    <row r="444" spans="7:7" ht="15.75" customHeight="1">
      <c r="G444" s="14"/>
    </row>
    <row r="445" spans="7:7" ht="15.75" customHeight="1">
      <c r="G445" s="14"/>
    </row>
    <row r="446" spans="7:7" ht="15.75" customHeight="1">
      <c r="G446" s="14"/>
    </row>
    <row r="447" spans="7:7" ht="15.75" customHeight="1">
      <c r="G447" s="14"/>
    </row>
    <row r="448" spans="7:7" ht="15.75" customHeight="1">
      <c r="G448" s="14"/>
    </row>
    <row r="449" spans="7:7" ht="15.75" customHeight="1">
      <c r="G449" s="14"/>
    </row>
    <row r="450" spans="7:7" ht="15.75" customHeight="1">
      <c r="G450" s="14"/>
    </row>
    <row r="451" spans="7:7" ht="15.75" customHeight="1">
      <c r="G451" s="14"/>
    </row>
    <row r="452" spans="7:7" ht="15.75" customHeight="1">
      <c r="G452" s="14"/>
    </row>
    <row r="453" spans="7:7" ht="15.75" customHeight="1">
      <c r="G453" s="14"/>
    </row>
    <row r="454" spans="7:7" ht="15.75" customHeight="1">
      <c r="G454" s="14"/>
    </row>
    <row r="455" spans="7:7" ht="15.75" customHeight="1">
      <c r="G455" s="14"/>
    </row>
    <row r="456" spans="7:7" ht="15.75" customHeight="1">
      <c r="G456" s="14"/>
    </row>
    <row r="457" spans="7:7" ht="15.75" customHeight="1">
      <c r="G457" s="14"/>
    </row>
    <row r="458" spans="7:7" ht="15.75" customHeight="1">
      <c r="G458" s="14"/>
    </row>
    <row r="459" spans="7:7" ht="15.75" customHeight="1">
      <c r="G459" s="14"/>
    </row>
    <row r="460" spans="7:7" ht="15.75" customHeight="1">
      <c r="G460" s="14"/>
    </row>
    <row r="461" spans="7:7" ht="15.75" customHeight="1">
      <c r="G461" s="14"/>
    </row>
    <row r="462" spans="7:7" ht="15.75" customHeight="1">
      <c r="G462" s="14"/>
    </row>
    <row r="463" spans="7:7" ht="15.75" customHeight="1">
      <c r="G463" s="14"/>
    </row>
    <row r="464" spans="7:7" ht="15.75" customHeight="1">
      <c r="G464" s="14"/>
    </row>
    <row r="465" spans="7:7" ht="15.75" customHeight="1">
      <c r="G465" s="14"/>
    </row>
    <row r="466" spans="7:7" ht="15.75" customHeight="1">
      <c r="G466" s="14"/>
    </row>
    <row r="467" spans="7:7" ht="15.75" customHeight="1">
      <c r="G467" s="14"/>
    </row>
    <row r="468" spans="7:7" ht="15.75" customHeight="1">
      <c r="G468" s="14"/>
    </row>
    <row r="469" spans="7:7" ht="15.75" customHeight="1">
      <c r="G469" s="14"/>
    </row>
    <row r="470" spans="7:7" ht="15.75" customHeight="1">
      <c r="G470" s="14"/>
    </row>
    <row r="471" spans="7:7" ht="15.75" customHeight="1">
      <c r="G471" s="14"/>
    </row>
    <row r="472" spans="7:7" ht="15.75" customHeight="1">
      <c r="G472" s="14"/>
    </row>
    <row r="473" spans="7:7" ht="15.75" customHeight="1">
      <c r="G473" s="14"/>
    </row>
    <row r="474" spans="7:7" ht="15.75" customHeight="1">
      <c r="G474" s="14"/>
    </row>
    <row r="475" spans="7:7" ht="15.75" customHeight="1">
      <c r="G475" s="14"/>
    </row>
    <row r="476" spans="7:7" ht="15.75" customHeight="1">
      <c r="G476" s="14"/>
    </row>
    <row r="477" spans="7:7" ht="15.75" customHeight="1">
      <c r="G477" s="14"/>
    </row>
    <row r="478" spans="7:7" ht="15.75" customHeight="1">
      <c r="G478" s="14"/>
    </row>
    <row r="479" spans="7:7" ht="15.75" customHeight="1">
      <c r="G479" s="14"/>
    </row>
    <row r="480" spans="7:7" ht="15.75" customHeight="1">
      <c r="G480" s="14"/>
    </row>
    <row r="481" spans="7:7" ht="15.75" customHeight="1">
      <c r="G481" s="14"/>
    </row>
    <row r="482" spans="7:7" ht="15.75" customHeight="1">
      <c r="G482" s="14"/>
    </row>
    <row r="483" spans="7:7" ht="15.75" customHeight="1">
      <c r="G483" s="14"/>
    </row>
    <row r="484" spans="7:7" ht="15.75" customHeight="1">
      <c r="G484" s="14"/>
    </row>
    <row r="485" spans="7:7" ht="15.75" customHeight="1">
      <c r="G485" s="14"/>
    </row>
    <row r="486" spans="7:7" ht="15.75" customHeight="1">
      <c r="G486" s="14"/>
    </row>
    <row r="487" spans="7:7" ht="15.75" customHeight="1">
      <c r="G487" s="14"/>
    </row>
    <row r="488" spans="7:7" ht="15.75" customHeight="1">
      <c r="G488" s="14"/>
    </row>
    <row r="489" spans="7:7" ht="15.75" customHeight="1">
      <c r="G489" s="14"/>
    </row>
    <row r="490" spans="7:7" ht="15.75" customHeight="1">
      <c r="G490" s="14"/>
    </row>
    <row r="491" spans="7:7" ht="15.75" customHeight="1">
      <c r="G491" s="14"/>
    </row>
    <row r="492" spans="7:7" ht="15.75" customHeight="1">
      <c r="G492" s="14"/>
    </row>
    <row r="493" spans="7:7" ht="15.75" customHeight="1">
      <c r="G493" s="14"/>
    </row>
    <row r="494" spans="7:7" ht="15.75" customHeight="1">
      <c r="G494" s="14"/>
    </row>
    <row r="495" spans="7:7" ht="15.75" customHeight="1">
      <c r="G495" s="14"/>
    </row>
    <row r="496" spans="7:7" ht="15.75" customHeight="1">
      <c r="G496" s="14"/>
    </row>
    <row r="497" spans="7:7" ht="15.75" customHeight="1">
      <c r="G497" s="14"/>
    </row>
    <row r="498" spans="7:7" ht="15.75" customHeight="1">
      <c r="G498" s="14"/>
    </row>
    <row r="499" spans="7:7" ht="15.75" customHeight="1">
      <c r="G499" s="14"/>
    </row>
    <row r="500" spans="7:7" ht="15.75" customHeight="1">
      <c r="G500" s="14"/>
    </row>
    <row r="501" spans="7:7" ht="15.75" customHeight="1">
      <c r="G501" s="14"/>
    </row>
    <row r="502" spans="7:7" ht="15.75" customHeight="1">
      <c r="G502" s="14"/>
    </row>
    <row r="503" spans="7:7" ht="15.75" customHeight="1">
      <c r="G503" s="14"/>
    </row>
    <row r="504" spans="7:7" ht="15.75" customHeight="1">
      <c r="G504" s="14"/>
    </row>
    <row r="505" spans="7:7" ht="15.75" customHeight="1">
      <c r="G505" s="14"/>
    </row>
    <row r="506" spans="7:7" ht="15.75" customHeight="1">
      <c r="G506" s="14"/>
    </row>
    <row r="507" spans="7:7" ht="15.75" customHeight="1">
      <c r="G507" s="14"/>
    </row>
    <row r="508" spans="7:7" ht="15.75" customHeight="1">
      <c r="G508" s="14"/>
    </row>
    <row r="509" spans="7:7" ht="15.75" customHeight="1">
      <c r="G509" s="14"/>
    </row>
    <row r="510" spans="7:7" ht="15.75" customHeight="1">
      <c r="G510" s="14"/>
    </row>
    <row r="511" spans="7:7" ht="15.75" customHeight="1">
      <c r="G511" s="14"/>
    </row>
    <row r="512" spans="7:7" ht="15.75" customHeight="1">
      <c r="G512" s="14"/>
    </row>
    <row r="513" spans="7:7" ht="15.75" customHeight="1">
      <c r="G513" s="14"/>
    </row>
    <row r="514" spans="7:7" ht="15.75" customHeight="1">
      <c r="G514" s="14"/>
    </row>
    <row r="515" spans="7:7" ht="15.75" customHeight="1">
      <c r="G515" s="14"/>
    </row>
    <row r="516" spans="7:7" ht="15.75" customHeight="1">
      <c r="G516" s="14"/>
    </row>
    <row r="517" spans="7:7" ht="15.75" customHeight="1">
      <c r="G517" s="14"/>
    </row>
    <row r="518" spans="7:7" ht="15.75" customHeight="1">
      <c r="G518" s="14"/>
    </row>
    <row r="519" spans="7:7" ht="15.75" customHeight="1">
      <c r="G519" s="14"/>
    </row>
    <row r="520" spans="7:7" ht="15.75" customHeight="1">
      <c r="G520" s="14"/>
    </row>
    <row r="521" spans="7:7" ht="15.75" customHeight="1">
      <c r="G521" s="14"/>
    </row>
    <row r="522" spans="7:7" ht="15.75" customHeight="1">
      <c r="G522" s="14"/>
    </row>
    <row r="523" spans="7:7" ht="15.75" customHeight="1">
      <c r="G523" s="14"/>
    </row>
    <row r="524" spans="7:7" ht="15.75" customHeight="1">
      <c r="G524" s="14"/>
    </row>
    <row r="525" spans="7:7" ht="15.75" customHeight="1">
      <c r="G525" s="14"/>
    </row>
    <row r="526" spans="7:7" ht="15.75" customHeight="1">
      <c r="G526" s="14"/>
    </row>
    <row r="527" spans="7:7" ht="15.75" customHeight="1">
      <c r="G527" s="14"/>
    </row>
    <row r="528" spans="7:7" ht="15.75" customHeight="1">
      <c r="G528" s="14"/>
    </row>
    <row r="529" spans="7:7" ht="15.75" customHeight="1">
      <c r="G529" s="14"/>
    </row>
    <row r="530" spans="7:7" ht="15.75" customHeight="1">
      <c r="G530" s="14"/>
    </row>
    <row r="531" spans="7:7" ht="15.75" customHeight="1">
      <c r="G531" s="14"/>
    </row>
    <row r="532" spans="7:7" ht="15.75" customHeight="1">
      <c r="G532" s="14"/>
    </row>
    <row r="533" spans="7:7" ht="15.75" customHeight="1">
      <c r="G533" s="14"/>
    </row>
    <row r="534" spans="7:7" ht="15.75" customHeight="1">
      <c r="G534" s="14"/>
    </row>
    <row r="535" spans="7:7" ht="15.75" customHeight="1">
      <c r="G535" s="14"/>
    </row>
    <row r="536" spans="7:7" ht="15.75" customHeight="1">
      <c r="G536" s="14"/>
    </row>
    <row r="537" spans="7:7" ht="15.75" customHeight="1">
      <c r="G537" s="14"/>
    </row>
    <row r="538" spans="7:7" ht="15.75" customHeight="1">
      <c r="G538" s="14"/>
    </row>
    <row r="539" spans="7:7" ht="15.75" customHeight="1">
      <c r="G539" s="14"/>
    </row>
    <row r="540" spans="7:7" ht="15.75" customHeight="1">
      <c r="G540" s="14"/>
    </row>
    <row r="541" spans="7:7" ht="15.75" customHeight="1">
      <c r="G541" s="14"/>
    </row>
    <row r="542" spans="7:7" ht="15.75" customHeight="1">
      <c r="G542" s="14"/>
    </row>
    <row r="543" spans="7:7" ht="15.75" customHeight="1">
      <c r="G543" s="14"/>
    </row>
    <row r="544" spans="7:7" ht="15.75" customHeight="1">
      <c r="G544" s="14"/>
    </row>
    <row r="545" spans="7:7" ht="15.75" customHeight="1">
      <c r="G545" s="14"/>
    </row>
    <row r="546" spans="7:7" ht="15.75" customHeight="1">
      <c r="G546" s="14"/>
    </row>
    <row r="547" spans="7:7" ht="15.75" customHeight="1">
      <c r="G547" s="14"/>
    </row>
    <row r="548" spans="7:7" ht="15.75" customHeight="1">
      <c r="G548" s="14"/>
    </row>
    <row r="549" spans="7:7" ht="15.75" customHeight="1">
      <c r="G549" s="14"/>
    </row>
    <row r="550" spans="7:7" ht="15.75" customHeight="1">
      <c r="G550" s="14"/>
    </row>
    <row r="551" spans="7:7" ht="15.75" customHeight="1">
      <c r="G551" s="14"/>
    </row>
    <row r="552" spans="7:7" ht="15.75" customHeight="1">
      <c r="G552" s="14"/>
    </row>
    <row r="553" spans="7:7" ht="15.75" customHeight="1">
      <c r="G553" s="14"/>
    </row>
    <row r="554" spans="7:7" ht="15.75" customHeight="1">
      <c r="G554" s="14"/>
    </row>
    <row r="555" spans="7:7" ht="15.75" customHeight="1">
      <c r="G555" s="14"/>
    </row>
    <row r="556" spans="7:7" ht="15.75" customHeight="1">
      <c r="G556" s="14"/>
    </row>
    <row r="557" spans="7:7" ht="15.75" customHeight="1">
      <c r="G557" s="14"/>
    </row>
    <row r="558" spans="7:7" ht="15.75" customHeight="1">
      <c r="G558" s="14"/>
    </row>
    <row r="559" spans="7:7" ht="15.75" customHeight="1">
      <c r="G559" s="14"/>
    </row>
    <row r="560" spans="7:7" ht="15.75" customHeight="1">
      <c r="G560" s="14"/>
    </row>
    <row r="561" spans="7:7" ht="15.75" customHeight="1">
      <c r="G561" s="14"/>
    </row>
    <row r="562" spans="7:7" ht="15.75" customHeight="1">
      <c r="G562" s="14"/>
    </row>
    <row r="563" spans="7:7" ht="15.75" customHeight="1">
      <c r="G563" s="14"/>
    </row>
    <row r="564" spans="7:7" ht="15.75" customHeight="1">
      <c r="G564" s="14"/>
    </row>
    <row r="565" spans="7:7" ht="15.75" customHeight="1">
      <c r="G565" s="14"/>
    </row>
    <row r="566" spans="7:7" ht="15.75" customHeight="1">
      <c r="G566" s="14"/>
    </row>
    <row r="567" spans="7:7" ht="15.75" customHeight="1">
      <c r="G567" s="14"/>
    </row>
    <row r="568" spans="7:7" ht="15.75" customHeight="1">
      <c r="G568" s="14"/>
    </row>
    <row r="569" spans="7:7" ht="15.75" customHeight="1">
      <c r="G569" s="14"/>
    </row>
    <row r="570" spans="7:7" ht="15.75" customHeight="1">
      <c r="G570" s="14"/>
    </row>
    <row r="571" spans="7:7" ht="15.75" customHeight="1">
      <c r="G571" s="14"/>
    </row>
    <row r="572" spans="7:7" ht="15.75" customHeight="1">
      <c r="G572" s="14"/>
    </row>
    <row r="573" spans="7:7" ht="15.75" customHeight="1">
      <c r="G573" s="14"/>
    </row>
    <row r="574" spans="7:7" ht="15.75" customHeight="1">
      <c r="G574" s="14"/>
    </row>
    <row r="575" spans="7:7" ht="15.75" customHeight="1">
      <c r="G575" s="14"/>
    </row>
    <row r="576" spans="7:7" ht="15.75" customHeight="1">
      <c r="G576" s="14"/>
    </row>
    <row r="577" spans="7:7" ht="15.75" customHeight="1">
      <c r="G577" s="14"/>
    </row>
    <row r="578" spans="7:7" ht="15.75" customHeight="1">
      <c r="G578" s="14"/>
    </row>
    <row r="579" spans="7:7" ht="15.75" customHeight="1">
      <c r="G579" s="14"/>
    </row>
    <row r="580" spans="7:7" ht="15.75" customHeight="1">
      <c r="G580" s="14"/>
    </row>
    <row r="581" spans="7:7" ht="15.75" customHeight="1">
      <c r="G581" s="14"/>
    </row>
    <row r="582" spans="7:7" ht="15.75" customHeight="1">
      <c r="G582" s="14"/>
    </row>
    <row r="583" spans="7:7" ht="15.75" customHeight="1">
      <c r="G583" s="14"/>
    </row>
    <row r="584" spans="7:7" ht="15.75" customHeight="1">
      <c r="G584" s="14"/>
    </row>
    <row r="585" spans="7:7" ht="15.75" customHeight="1">
      <c r="G585" s="14"/>
    </row>
    <row r="586" spans="7:7" ht="15.75" customHeight="1">
      <c r="G586" s="14"/>
    </row>
    <row r="587" spans="7:7" ht="15.75" customHeight="1">
      <c r="G587" s="14"/>
    </row>
    <row r="588" spans="7:7" ht="15.75" customHeight="1">
      <c r="G588" s="14"/>
    </row>
    <row r="589" spans="7:7" ht="15.75" customHeight="1">
      <c r="G589" s="14"/>
    </row>
    <row r="590" spans="7:7" ht="15.75" customHeight="1">
      <c r="G590" s="14"/>
    </row>
    <row r="591" spans="7:7" ht="15.75" customHeight="1">
      <c r="G591" s="14"/>
    </row>
    <row r="592" spans="7:7" ht="15.75" customHeight="1">
      <c r="G592" s="14"/>
    </row>
    <row r="593" spans="7:7" ht="15.75" customHeight="1">
      <c r="G593" s="14"/>
    </row>
    <row r="594" spans="7:7" ht="15.75" customHeight="1">
      <c r="G594" s="14"/>
    </row>
    <row r="595" spans="7:7" ht="15.75" customHeight="1">
      <c r="G595" s="14"/>
    </row>
    <row r="596" spans="7:7" ht="15.75" customHeight="1">
      <c r="G596" s="14"/>
    </row>
    <row r="597" spans="7:7" ht="15.75" customHeight="1">
      <c r="G597" s="14"/>
    </row>
    <row r="598" spans="7:7" ht="15.75" customHeight="1">
      <c r="G598" s="14"/>
    </row>
    <row r="599" spans="7:7" ht="15.75" customHeight="1">
      <c r="G599" s="14"/>
    </row>
    <row r="600" spans="7:7" ht="15.75" customHeight="1">
      <c r="G600" s="14"/>
    </row>
    <row r="601" spans="7:7" ht="15.75" customHeight="1">
      <c r="G601" s="14"/>
    </row>
    <row r="602" spans="7:7" ht="15.75" customHeight="1">
      <c r="G602" s="14"/>
    </row>
    <row r="603" spans="7:7" ht="15.75" customHeight="1">
      <c r="G603" s="14"/>
    </row>
    <row r="604" spans="7:7" ht="15.75" customHeight="1">
      <c r="G604" s="14"/>
    </row>
    <row r="605" spans="7:7" ht="15.75" customHeight="1">
      <c r="G605" s="14"/>
    </row>
    <row r="606" spans="7:7" ht="15.75" customHeight="1">
      <c r="G606" s="14"/>
    </row>
    <row r="607" spans="7:7" ht="15.75" customHeight="1">
      <c r="G607" s="14"/>
    </row>
    <row r="608" spans="7:7" ht="15.75" customHeight="1">
      <c r="G608" s="14"/>
    </row>
    <row r="609" spans="7:7" ht="15.75" customHeight="1">
      <c r="G609" s="14"/>
    </row>
    <row r="610" spans="7:7" ht="15.75" customHeight="1">
      <c r="G610" s="14"/>
    </row>
    <row r="611" spans="7:7" ht="15.75" customHeight="1">
      <c r="G611" s="14"/>
    </row>
    <row r="612" spans="7:7" ht="15.75" customHeight="1">
      <c r="G612" s="14"/>
    </row>
    <row r="613" spans="7:7" ht="15.75" customHeight="1">
      <c r="G613" s="14"/>
    </row>
    <row r="614" spans="7:7" ht="15.75" customHeight="1">
      <c r="G614" s="14"/>
    </row>
    <row r="615" spans="7:7" ht="15.75" customHeight="1">
      <c r="G615" s="14"/>
    </row>
    <row r="616" spans="7:7" ht="15.75" customHeight="1"/>
    <row r="617" spans="7:7" ht="15.75" customHeight="1"/>
    <row r="618" spans="7:7" ht="15.75" customHeight="1"/>
    <row r="619" spans="7:7" ht="15.75" customHeight="1"/>
    <row r="620" spans="7:7" ht="15.75" customHeight="1"/>
    <row r="621" spans="7:7" ht="15.75" customHeight="1"/>
    <row r="622" spans="7:7" ht="15.75" customHeight="1"/>
    <row r="623" spans="7:7" ht="15.75" customHeight="1"/>
    <row r="624" spans="7:7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C7:K10"/>
  </mergeCells>
  <conditionalFormatting sqref="B15:F29 I15:M69 B30:G69">
    <cfRule type="expression" dxfId="0" priority="1">
      <formula>_xludf.AND($E15&lt;&gt;"",$F15&lt;&gt;"",_xludf.OR($E15&gt;=21/24,$F15&lt;=7/24,$F15&lt;$E15))</formula>
    </cfRule>
  </conditionalFormatting>
  <pageMargins left="0.75" right="0.75" top="1" bottom="1" header="0" footer="0"/>
  <pageSetup orientation="landscape"/>
  <ignoredErrors>
    <ignoredError sqref="G16:G18" listDataValidatio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DropDown="1" showInputMessage="1" showErrorMessage="1" prompt="Límite semanal 5-1-1 - Máximo por semana: 5 Normal, 1 Reducido, 1 Libre." xr:uid="{00000000-0002-0000-0100-000000000000}">
          <x14:formula1>
            <xm:f>__511_helper!$A16:$C16</xm:f>
          </x14:formula1>
          <xm:sqref>G16:G615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00"/>
  <sheetViews>
    <sheetView workbookViewId="0"/>
  </sheetViews>
  <sheetFormatPr baseColWidth="10" defaultColWidth="14.44140625" defaultRowHeight="15" customHeight="1"/>
  <cols>
    <col min="1" max="26" width="8.88671875" customWidth="1"/>
  </cols>
  <sheetData>
    <row r="1" spans="1:3" ht="14.25" customHeight="1"/>
    <row r="2" spans="1:3" ht="14.25" customHeight="1"/>
    <row r="3" spans="1:3" ht="14.25" customHeight="1"/>
    <row r="4" spans="1:3" ht="14.25" customHeight="1"/>
    <row r="5" spans="1:3" ht="14.25" customHeight="1"/>
    <row r="6" spans="1:3" ht="14.25" customHeight="1"/>
    <row r="7" spans="1:3" ht="14.25" customHeight="1"/>
    <row r="8" spans="1:3" ht="14.25" customHeight="1"/>
    <row r="9" spans="1:3" ht="14.25" customHeight="1"/>
    <row r="10" spans="1:3" ht="14.25" customHeight="1"/>
    <row r="11" spans="1:3" ht="14.25" customHeight="1"/>
    <row r="12" spans="1:3" ht="14.25" customHeight="1"/>
    <row r="13" spans="1:3" ht="14.25" customHeight="1"/>
    <row r="14" spans="1:3" ht="14.25" customHeight="1"/>
    <row r="15" spans="1:3" ht="14.25" customHeight="1">
      <c r="A15" s="14" t="str">
        <f>IF('Registro Horas Extra'!$H15="","",IF(SUMPRODUCT(('Registro Horas Extra'!$H$15:$H$615='Registro Horas Extra'!$H15)*('Registro Horas Extra'!$G$15:$G$615="Normal")*(ROW('Registro Horas Extra'!$G$15:$G$615)&lt;&gt;ROW('Registro Horas Extra'!$G15)))&gt;=5,"","Normal"))</f>
        <v/>
      </c>
      <c r="B15" s="14" t="str">
        <f>IF('Registro Horas Extra'!$H15="","",IF(SUMPRODUCT(('Registro Horas Extra'!$H$15:$H$615='Registro Horas Extra'!$H15)*('Registro Horas Extra'!$G$15:$G$615="Reducido")*(ROW('Registro Horas Extra'!$G$15:$G$615)&lt;&gt;ROW('Registro Horas Extra'!$G15)))&gt;=1,"","Reducido"))</f>
        <v/>
      </c>
      <c r="C15" s="14" t="str">
        <f>IF('Registro Horas Extra'!$H15="","",IF(SUMPRODUCT(('Registro Horas Extra'!$H$15:$H$615='Registro Horas Extra'!$H15)*('Registro Horas Extra'!$G$15:$G$615="Libre")*(ROW('Registro Horas Extra'!$G$15:$G$615)&lt;&gt;ROW('Registro Horas Extra'!$G15)))&gt;=1,"","Libre"))</f>
        <v/>
      </c>
    </row>
    <row r="16" spans="1:3" ht="14.25" customHeight="1">
      <c r="A16" s="14" t="str">
        <f>IF('Registro Horas Extra'!$H16="","",IF(SUMPRODUCT(('Registro Horas Extra'!$H$15:$H$615='Registro Horas Extra'!$H16)*('Registro Horas Extra'!$G$15:$G$615="Normal")*(ROW('Registro Horas Extra'!$G$15:$G$615)&lt;&gt;ROW('Registro Horas Extra'!$G16)))&gt;=5,"","Normal"))</f>
        <v/>
      </c>
      <c r="B16" s="14" t="str">
        <f>IF('Registro Horas Extra'!$H16="","",IF(SUMPRODUCT(('Registro Horas Extra'!$H$15:$H$615='Registro Horas Extra'!$H16)*('Registro Horas Extra'!$G$15:$G$615="Reducido")*(ROW('Registro Horas Extra'!$G$15:$G$615)&lt;&gt;ROW('Registro Horas Extra'!$G16)))&gt;=1,"","Reducido"))</f>
        <v/>
      </c>
      <c r="C16" s="14" t="str">
        <f>IF('Registro Horas Extra'!$H16="","",IF(SUMPRODUCT(('Registro Horas Extra'!$H$15:$H$615='Registro Horas Extra'!$H16)*('Registro Horas Extra'!$G$15:$G$615="Libre")*(ROW('Registro Horas Extra'!$G$15:$G$615)&lt;&gt;ROW('Registro Horas Extra'!$G16)))&gt;=1,"","Libre"))</f>
        <v/>
      </c>
    </row>
    <row r="17" spans="1:3" ht="14.25" customHeight="1">
      <c r="A17" s="14" t="str">
        <f>IF('Registro Horas Extra'!$H17="","",IF(SUMPRODUCT(('Registro Horas Extra'!$H$15:$H$615='Registro Horas Extra'!$H17)*('Registro Horas Extra'!$G$15:$G$615="Normal")*(ROW('Registro Horas Extra'!$G$15:$G$615)&lt;&gt;ROW('Registro Horas Extra'!$G17)))&gt;=5,"","Normal"))</f>
        <v/>
      </c>
      <c r="B17" s="14" t="str">
        <f>IF('Registro Horas Extra'!$H17="","",IF(SUMPRODUCT(('Registro Horas Extra'!$H$15:$H$615='Registro Horas Extra'!$H17)*('Registro Horas Extra'!$G$15:$G$615="Reducido")*(ROW('Registro Horas Extra'!$G$15:$G$615)&lt;&gt;ROW('Registro Horas Extra'!$G17)))&gt;=1,"","Reducido"))</f>
        <v/>
      </c>
      <c r="C17" s="14" t="str">
        <f>IF('Registro Horas Extra'!$H17="","",IF(SUMPRODUCT(('Registro Horas Extra'!$H$15:$H$615='Registro Horas Extra'!$H17)*('Registro Horas Extra'!$G$15:$G$615="Libre")*(ROW('Registro Horas Extra'!$G$15:$G$615)&lt;&gt;ROW('Registro Horas Extra'!$G17)))&gt;=1,"","Libre"))</f>
        <v/>
      </c>
    </row>
    <row r="18" spans="1:3" ht="14.25" customHeight="1">
      <c r="A18" s="14" t="str">
        <f>IF('Registro Horas Extra'!$H18="","",IF(SUMPRODUCT(('Registro Horas Extra'!$H$15:$H$615='Registro Horas Extra'!$H18)*('Registro Horas Extra'!$G$15:$G$615="Normal")*(ROW('Registro Horas Extra'!$G$15:$G$615)&lt;&gt;ROW('Registro Horas Extra'!$G18)))&gt;=5,"","Normal"))</f>
        <v/>
      </c>
      <c r="B18" s="14" t="str">
        <f>IF('Registro Horas Extra'!$H18="","",IF(SUMPRODUCT(('Registro Horas Extra'!$H$15:$H$615='Registro Horas Extra'!$H18)*('Registro Horas Extra'!$G$15:$G$615="Reducido")*(ROW('Registro Horas Extra'!$G$15:$G$615)&lt;&gt;ROW('Registro Horas Extra'!$G18)))&gt;=1,"","Reducido"))</f>
        <v/>
      </c>
      <c r="C18" s="14" t="str">
        <f>IF('Registro Horas Extra'!$H18="","",IF(SUMPRODUCT(('Registro Horas Extra'!$H$15:$H$615='Registro Horas Extra'!$H18)*('Registro Horas Extra'!$G$15:$G$615="Libre")*(ROW('Registro Horas Extra'!$G$15:$G$615)&lt;&gt;ROW('Registro Horas Extra'!$G18)))&gt;=1,"","Libre"))</f>
        <v/>
      </c>
    </row>
    <row r="19" spans="1:3" ht="14.25" customHeight="1">
      <c r="A19" s="14" t="str">
        <f>IF('Registro Horas Extra'!$H19="","",IF(SUMPRODUCT(('Registro Horas Extra'!$H$15:$H$615='Registro Horas Extra'!$H19)*('Registro Horas Extra'!$G$15:$G$615="Normal")*(ROW('Registro Horas Extra'!$G$15:$G$615)&lt;&gt;ROW('Registro Horas Extra'!$G19)))&gt;=5,"","Normal"))</f>
        <v>Normal</v>
      </c>
      <c r="B19" s="14" t="str">
        <f>IF('Registro Horas Extra'!$H19="","",IF(SUMPRODUCT(('Registro Horas Extra'!$H$15:$H$615='Registro Horas Extra'!$H19)*('Registro Horas Extra'!$G$15:$G$615="Reducido")*(ROW('Registro Horas Extra'!$G$15:$G$615)&lt;&gt;ROW('Registro Horas Extra'!$G19)))&gt;=1,"","Reducido"))</f>
        <v/>
      </c>
      <c r="C19" s="14" t="str">
        <f>IF('Registro Horas Extra'!$H19="","",IF(SUMPRODUCT(('Registro Horas Extra'!$H$15:$H$615='Registro Horas Extra'!$H19)*('Registro Horas Extra'!$G$15:$G$615="Libre")*(ROW('Registro Horas Extra'!$G$15:$G$615)&lt;&gt;ROW('Registro Horas Extra'!$G19)))&gt;=1,"","Libre"))</f>
        <v/>
      </c>
    </row>
    <row r="20" spans="1:3" ht="14.25" customHeight="1">
      <c r="A20" s="14" t="str">
        <f>IF('Registro Horas Extra'!$H20="","",IF(SUMPRODUCT(('Registro Horas Extra'!$H$15:$H$615='Registro Horas Extra'!$H20)*('Registro Horas Extra'!$G$15:$G$615="Normal")*(ROW('Registro Horas Extra'!$G$15:$G$615)&lt;&gt;ROW('Registro Horas Extra'!$G20)))&gt;=5,"","Normal"))</f>
        <v>Normal</v>
      </c>
      <c r="B20" s="14" t="str">
        <f>IF('Registro Horas Extra'!$H20="","",IF(SUMPRODUCT(('Registro Horas Extra'!$H$15:$H$615='Registro Horas Extra'!$H20)*('Registro Horas Extra'!$G$15:$G$615="Reducido")*(ROW('Registro Horas Extra'!$G$15:$G$615)&lt;&gt;ROW('Registro Horas Extra'!$G20)))&gt;=1,"","Reducido"))</f>
        <v/>
      </c>
      <c r="C20" s="14" t="str">
        <f>IF('Registro Horas Extra'!$H20="","",IF(SUMPRODUCT(('Registro Horas Extra'!$H$15:$H$615='Registro Horas Extra'!$H20)*('Registro Horas Extra'!$G$15:$G$615="Libre")*(ROW('Registro Horas Extra'!$G$15:$G$615)&lt;&gt;ROW('Registro Horas Extra'!$G20)))&gt;=1,"","Libre"))</f>
        <v/>
      </c>
    </row>
    <row r="21" spans="1:3" ht="14.25" customHeight="1">
      <c r="A21" s="14" t="str">
        <f>IF('Registro Horas Extra'!$H21="","",IF(SUMPRODUCT(('Registro Horas Extra'!$H$15:$H$615='Registro Horas Extra'!$H21)*('Registro Horas Extra'!$G$15:$G$615="Normal")*(ROW('Registro Horas Extra'!$G$15:$G$615)&lt;&gt;ROW('Registro Horas Extra'!$G21)))&gt;=5,"","Normal"))</f>
        <v>Normal</v>
      </c>
      <c r="B21" s="14" t="str">
        <f>IF('Registro Horas Extra'!$H21="","",IF(SUMPRODUCT(('Registro Horas Extra'!$H$15:$H$615='Registro Horas Extra'!$H21)*('Registro Horas Extra'!$G$15:$G$615="Reducido")*(ROW('Registro Horas Extra'!$G$15:$G$615)&lt;&gt;ROW('Registro Horas Extra'!$G21)))&gt;=1,"","Reducido"))</f>
        <v/>
      </c>
      <c r="C21" s="14" t="str">
        <f>IF('Registro Horas Extra'!$H21="","",IF(SUMPRODUCT(('Registro Horas Extra'!$H$15:$H$615='Registro Horas Extra'!$H21)*('Registro Horas Extra'!$G$15:$G$615="Libre")*(ROW('Registro Horas Extra'!$G$15:$G$615)&lt;&gt;ROW('Registro Horas Extra'!$G21)))&gt;=1,"","Libre"))</f>
        <v/>
      </c>
    </row>
    <row r="22" spans="1:3" ht="14.25" customHeight="1">
      <c r="A22" s="14" t="str">
        <f>IF('Registro Horas Extra'!$H22="","",IF(SUMPRODUCT(('Registro Horas Extra'!$H$15:$H$615='Registro Horas Extra'!$H22)*('Registro Horas Extra'!$G$15:$G$615="Normal")*(ROW('Registro Horas Extra'!$G$15:$G$615)&lt;&gt;ROW('Registro Horas Extra'!$G22)))&gt;=5,"","Normal"))</f>
        <v>Normal</v>
      </c>
      <c r="B22" s="14" t="str">
        <f>IF('Registro Horas Extra'!$H22="","",IF(SUMPRODUCT(('Registro Horas Extra'!$H$15:$H$615='Registro Horas Extra'!$H22)*('Registro Horas Extra'!$G$15:$G$615="Reducido")*(ROW('Registro Horas Extra'!$G$15:$G$615)&lt;&gt;ROW('Registro Horas Extra'!$G22)))&gt;=1,"","Reducido"))</f>
        <v/>
      </c>
      <c r="C22" s="14" t="str">
        <f>IF('Registro Horas Extra'!$H22="","",IF(SUMPRODUCT(('Registro Horas Extra'!$H$15:$H$615='Registro Horas Extra'!$H22)*('Registro Horas Extra'!$G$15:$G$615="Libre")*(ROW('Registro Horas Extra'!$G$15:$G$615)&lt;&gt;ROW('Registro Horas Extra'!$G22)))&gt;=1,"","Libre"))</f>
        <v/>
      </c>
    </row>
    <row r="23" spans="1:3" ht="14.25" customHeight="1">
      <c r="A23" s="14" t="str">
        <f>IF('Registro Horas Extra'!$H23="","",IF(SUMPRODUCT(('Registro Horas Extra'!$H$15:$H$615='Registro Horas Extra'!$H23)*('Registro Horas Extra'!$G$15:$G$615="Normal")*(ROW('Registro Horas Extra'!$G$15:$G$615)&lt;&gt;ROW('Registro Horas Extra'!$G23)))&gt;=5,"","Normal"))</f>
        <v/>
      </c>
      <c r="B23" s="14" t="str">
        <f>IF('Registro Horas Extra'!$H23="","",IF(SUMPRODUCT(('Registro Horas Extra'!$H$15:$H$615='Registro Horas Extra'!$H23)*('Registro Horas Extra'!$G$15:$G$615="Reducido")*(ROW('Registro Horas Extra'!$G$15:$G$615)&lt;&gt;ROW('Registro Horas Extra'!$G23)))&gt;=1,"","Reducido"))</f>
        <v/>
      </c>
      <c r="C23" s="14" t="str">
        <f>IF('Registro Horas Extra'!$H23="","",IF(SUMPRODUCT(('Registro Horas Extra'!$H$15:$H$615='Registro Horas Extra'!$H23)*('Registro Horas Extra'!$G$15:$G$615="Libre")*(ROW('Registro Horas Extra'!$G$15:$G$615)&lt;&gt;ROW('Registro Horas Extra'!$G23)))&gt;=1,"","Libre"))</f>
        <v>Libre</v>
      </c>
    </row>
    <row r="24" spans="1:3" ht="14.25" customHeight="1">
      <c r="A24" s="14" t="str">
        <f>IF('Registro Horas Extra'!$H24="","",IF(SUMPRODUCT(('Registro Horas Extra'!$H$15:$H$615='Registro Horas Extra'!$H24)*('Registro Horas Extra'!$G$15:$G$615="Normal")*(ROW('Registro Horas Extra'!$G$15:$G$615)&lt;&gt;ROW('Registro Horas Extra'!$G24)))&gt;=5,"","Normal"))</f>
        <v/>
      </c>
      <c r="B24" s="14" t="str">
        <f>IF('Registro Horas Extra'!$H24="","",IF(SUMPRODUCT(('Registro Horas Extra'!$H$15:$H$615='Registro Horas Extra'!$H24)*('Registro Horas Extra'!$G$15:$G$615="Reducido")*(ROW('Registro Horas Extra'!$G$15:$G$615)&lt;&gt;ROW('Registro Horas Extra'!$G24)))&gt;=1,"","Reducido"))</f>
        <v>Reducido</v>
      </c>
      <c r="C24" s="14" t="str">
        <f>IF('Registro Horas Extra'!$H24="","",IF(SUMPRODUCT(('Registro Horas Extra'!$H$15:$H$615='Registro Horas Extra'!$H24)*('Registro Horas Extra'!$G$15:$G$615="Libre")*(ROW('Registro Horas Extra'!$G$15:$G$615)&lt;&gt;ROW('Registro Horas Extra'!$G24)))&gt;=1,"","Libre"))</f>
        <v/>
      </c>
    </row>
    <row r="25" spans="1:3" ht="14.25" customHeight="1">
      <c r="A25" s="14" t="str">
        <f>IF('Registro Horas Extra'!$H25="","",IF(SUMPRODUCT(('Registro Horas Extra'!$H$15:$H$615='Registro Horas Extra'!$H25)*('Registro Horas Extra'!$G$15:$G$615="Normal")*(ROW('Registro Horas Extra'!$G$15:$G$615)&lt;&gt;ROW('Registro Horas Extra'!$G25)))&gt;=5,"","Normal"))</f>
        <v>Normal</v>
      </c>
      <c r="B25" s="14" t="str">
        <f>IF('Registro Horas Extra'!$H25="","",IF(SUMPRODUCT(('Registro Horas Extra'!$H$15:$H$615='Registro Horas Extra'!$H25)*('Registro Horas Extra'!$G$15:$G$615="Reducido")*(ROW('Registro Horas Extra'!$G$15:$G$615)&lt;&gt;ROW('Registro Horas Extra'!$G25)))&gt;=1,"","Reducido"))</f>
        <v/>
      </c>
      <c r="C25" s="14" t="str">
        <f>IF('Registro Horas Extra'!$H25="","",IF(SUMPRODUCT(('Registro Horas Extra'!$H$15:$H$615='Registro Horas Extra'!$H25)*('Registro Horas Extra'!$G$15:$G$615="Libre")*(ROW('Registro Horas Extra'!$G$15:$G$615)&lt;&gt;ROW('Registro Horas Extra'!$G25)))&gt;=1,"","Libre"))</f>
        <v/>
      </c>
    </row>
    <row r="26" spans="1:3" ht="14.25" customHeight="1">
      <c r="A26" s="14" t="str">
        <f>IF('Registro Horas Extra'!$H26="","",IF(SUMPRODUCT(('Registro Horas Extra'!$H$15:$H$615='Registro Horas Extra'!$H26)*('Registro Horas Extra'!$G$15:$G$615="Normal")*(ROW('Registro Horas Extra'!$G$15:$G$615)&lt;&gt;ROW('Registro Horas Extra'!$G26)))&gt;=5,"","Normal"))</f>
        <v>Normal</v>
      </c>
      <c r="B26" s="14" t="str">
        <f>IF('Registro Horas Extra'!$H26="","",IF(SUMPRODUCT(('Registro Horas Extra'!$H$15:$H$615='Registro Horas Extra'!$H26)*('Registro Horas Extra'!$G$15:$G$615="Reducido")*(ROW('Registro Horas Extra'!$G$15:$G$615)&lt;&gt;ROW('Registro Horas Extra'!$G26)))&gt;=1,"","Reducido"))</f>
        <v>Reducido</v>
      </c>
      <c r="C26" s="14" t="str">
        <f>IF('Registro Horas Extra'!$H26="","",IF(SUMPRODUCT(('Registro Horas Extra'!$H$15:$H$615='Registro Horas Extra'!$H26)*('Registro Horas Extra'!$G$15:$G$615="Libre")*(ROW('Registro Horas Extra'!$G$15:$G$615)&lt;&gt;ROW('Registro Horas Extra'!$G26)))&gt;=1,"","Libre"))</f>
        <v>Libre</v>
      </c>
    </row>
    <row r="27" spans="1:3" ht="14.25" customHeight="1">
      <c r="A27" s="14" t="str">
        <f>IF('Registro Horas Extra'!$H27="","",IF(SUMPRODUCT(('Registro Horas Extra'!$H$15:$H$615='Registro Horas Extra'!$H27)*('Registro Horas Extra'!$G$15:$G$615="Normal")*(ROW('Registro Horas Extra'!$G$15:$G$615)&lt;&gt;ROW('Registro Horas Extra'!$G27)))&gt;=5,"","Normal"))</f>
        <v>Normal</v>
      </c>
      <c r="B27" s="14" t="str">
        <f>IF('Registro Horas Extra'!$H27="","",IF(SUMPRODUCT(('Registro Horas Extra'!$H$15:$H$615='Registro Horas Extra'!$H27)*('Registro Horas Extra'!$G$15:$G$615="Reducido")*(ROW('Registro Horas Extra'!$G$15:$G$615)&lt;&gt;ROW('Registro Horas Extra'!$G27)))&gt;=1,"","Reducido"))</f>
        <v>Reducido</v>
      </c>
      <c r="C27" s="14" t="str">
        <f>IF('Registro Horas Extra'!$H27="","",IF(SUMPRODUCT(('Registro Horas Extra'!$H$15:$H$615='Registro Horas Extra'!$H27)*('Registro Horas Extra'!$G$15:$G$615="Libre")*(ROW('Registro Horas Extra'!$G$15:$G$615)&lt;&gt;ROW('Registro Horas Extra'!$G27)))&gt;=1,"","Libre"))</f>
        <v>Libre</v>
      </c>
    </row>
    <row r="28" spans="1:3" ht="14.25" customHeight="1">
      <c r="A28" s="14" t="str">
        <f>IF('Registro Horas Extra'!$H28="","",IF(SUMPRODUCT(('Registro Horas Extra'!$H$15:$H$615='Registro Horas Extra'!$H28)*('Registro Horas Extra'!$G$15:$G$615="Normal")*(ROW('Registro Horas Extra'!$G$15:$G$615)&lt;&gt;ROW('Registro Horas Extra'!$G28)))&gt;=5,"","Normal"))</f>
        <v>Normal</v>
      </c>
      <c r="B28" s="14" t="str">
        <f>IF('Registro Horas Extra'!$H28="","",IF(SUMPRODUCT(('Registro Horas Extra'!$H$15:$H$615='Registro Horas Extra'!$H28)*('Registro Horas Extra'!$G$15:$G$615="Reducido")*(ROW('Registro Horas Extra'!$G$15:$G$615)&lt;&gt;ROW('Registro Horas Extra'!$G28)))&gt;=1,"","Reducido"))</f>
        <v>Reducido</v>
      </c>
      <c r="C28" s="14" t="str">
        <f>IF('Registro Horas Extra'!$H28="","",IF(SUMPRODUCT(('Registro Horas Extra'!$H$15:$H$615='Registro Horas Extra'!$H28)*('Registro Horas Extra'!$G$15:$G$615="Libre")*(ROW('Registro Horas Extra'!$G$15:$G$615)&lt;&gt;ROW('Registro Horas Extra'!$G28)))&gt;=1,"","Libre"))</f>
        <v>Libre</v>
      </c>
    </row>
    <row r="29" spans="1:3" ht="14.25" customHeight="1">
      <c r="A29" s="14" t="str">
        <f>IF('Registro Horas Extra'!$H29="","",IF(SUMPRODUCT(('Registro Horas Extra'!$H$15:$H$615='Registro Horas Extra'!$H29)*('Registro Horas Extra'!$G$15:$G$615="Normal")*(ROW('Registro Horas Extra'!$G$15:$G$615)&lt;&gt;ROW('Registro Horas Extra'!$G29)))&gt;=5,"","Normal"))</f>
        <v/>
      </c>
      <c r="B29" s="14" t="str">
        <f>IF('Registro Horas Extra'!$H29="","",IF(SUMPRODUCT(('Registro Horas Extra'!$H$15:$H$615='Registro Horas Extra'!$H29)*('Registro Horas Extra'!$G$15:$G$615="Reducido")*(ROW('Registro Horas Extra'!$G$15:$G$615)&lt;&gt;ROW('Registro Horas Extra'!$G29)))&gt;=1,"","Reducido"))</f>
        <v/>
      </c>
      <c r="C29" s="14" t="str">
        <f>IF('Registro Horas Extra'!$H29="","",IF(SUMPRODUCT(('Registro Horas Extra'!$H$15:$H$615='Registro Horas Extra'!$H29)*('Registro Horas Extra'!$G$15:$G$615="Libre")*(ROW('Registro Horas Extra'!$G$15:$G$615)&lt;&gt;ROW('Registro Horas Extra'!$G29)))&gt;=1,"","Libre"))</f>
        <v/>
      </c>
    </row>
    <row r="30" spans="1:3" ht="14.25" customHeight="1">
      <c r="A30" s="14" t="str">
        <f>IF('Registro Horas Extra'!$H30="","",IF(SUMPRODUCT(('Registro Horas Extra'!$H$15:$H$615='Registro Horas Extra'!$H30)*('Registro Horas Extra'!$G$15:$G$615="Normal")*(ROW('Registro Horas Extra'!$G$15:$G$615)&lt;&gt;ROW('Registro Horas Extra'!$G30)))&gt;=5,"","Normal"))</f>
        <v/>
      </c>
      <c r="B30" s="14" t="str">
        <f>IF('Registro Horas Extra'!$H30="","",IF(SUMPRODUCT(('Registro Horas Extra'!$H$15:$H$615='Registro Horas Extra'!$H30)*('Registro Horas Extra'!$G$15:$G$615="Reducido")*(ROW('Registro Horas Extra'!$G$15:$G$615)&lt;&gt;ROW('Registro Horas Extra'!$G30)))&gt;=1,"","Reducido"))</f>
        <v/>
      </c>
      <c r="C30" s="14" t="str">
        <f>IF('Registro Horas Extra'!$H30="","",IF(SUMPRODUCT(('Registro Horas Extra'!$H$15:$H$615='Registro Horas Extra'!$H30)*('Registro Horas Extra'!$G$15:$G$615="Libre")*(ROW('Registro Horas Extra'!$G$15:$G$615)&lt;&gt;ROW('Registro Horas Extra'!$G30)))&gt;=1,"","Libre"))</f>
        <v/>
      </c>
    </row>
    <row r="31" spans="1:3" ht="14.25" customHeight="1">
      <c r="A31" s="14" t="str">
        <f>IF('Registro Horas Extra'!$H31="","",IF(SUMPRODUCT(('Registro Horas Extra'!$H$15:$H$615='Registro Horas Extra'!$H31)*('Registro Horas Extra'!$G$15:$G$615="Normal")*(ROW('Registro Horas Extra'!$G$15:$G$615)&lt;&gt;ROW('Registro Horas Extra'!$G31)))&gt;=5,"","Normal"))</f>
        <v/>
      </c>
      <c r="B31" s="14" t="str">
        <f>IF('Registro Horas Extra'!$H31="","",IF(SUMPRODUCT(('Registro Horas Extra'!$H$15:$H$615='Registro Horas Extra'!$H31)*('Registro Horas Extra'!$G$15:$G$615="Reducido")*(ROW('Registro Horas Extra'!$G$15:$G$615)&lt;&gt;ROW('Registro Horas Extra'!$G31)))&gt;=1,"","Reducido"))</f>
        <v/>
      </c>
      <c r="C31" s="14" t="str">
        <f>IF('Registro Horas Extra'!$H31="","",IF(SUMPRODUCT(('Registro Horas Extra'!$H$15:$H$615='Registro Horas Extra'!$H31)*('Registro Horas Extra'!$G$15:$G$615="Libre")*(ROW('Registro Horas Extra'!$G$15:$G$615)&lt;&gt;ROW('Registro Horas Extra'!$G31)))&gt;=1,"","Libre"))</f>
        <v/>
      </c>
    </row>
    <row r="32" spans="1:3" ht="14.25" customHeight="1">
      <c r="A32" s="14" t="str">
        <f>IF('Registro Horas Extra'!$H32="","",IF(SUMPRODUCT(('Registro Horas Extra'!$H$15:$H$615='Registro Horas Extra'!$H32)*('Registro Horas Extra'!$G$15:$G$615="Normal")*(ROW('Registro Horas Extra'!$G$15:$G$615)&lt;&gt;ROW('Registro Horas Extra'!$G32)))&gt;=5,"","Normal"))</f>
        <v/>
      </c>
      <c r="B32" s="14" t="str">
        <f>IF('Registro Horas Extra'!$H32="","",IF(SUMPRODUCT(('Registro Horas Extra'!$H$15:$H$615='Registro Horas Extra'!$H32)*('Registro Horas Extra'!$G$15:$G$615="Reducido")*(ROW('Registro Horas Extra'!$G$15:$G$615)&lt;&gt;ROW('Registro Horas Extra'!$G32)))&gt;=1,"","Reducido"))</f>
        <v/>
      </c>
      <c r="C32" s="14" t="str">
        <f>IF('Registro Horas Extra'!$H32="","",IF(SUMPRODUCT(('Registro Horas Extra'!$H$15:$H$615='Registro Horas Extra'!$H32)*('Registro Horas Extra'!$G$15:$G$615="Libre")*(ROW('Registro Horas Extra'!$G$15:$G$615)&lt;&gt;ROW('Registro Horas Extra'!$G32)))&gt;=1,"","Libre"))</f>
        <v/>
      </c>
    </row>
    <row r="33" spans="1:3" ht="14.25" customHeight="1">
      <c r="A33" s="14" t="str">
        <f>IF('Registro Horas Extra'!$H33="","",IF(SUMPRODUCT(('Registro Horas Extra'!$H$15:$H$615='Registro Horas Extra'!$H33)*('Registro Horas Extra'!$G$15:$G$615="Normal")*(ROW('Registro Horas Extra'!$G$15:$G$615)&lt;&gt;ROW('Registro Horas Extra'!$G33)))&gt;=5,"","Normal"))</f>
        <v/>
      </c>
      <c r="B33" s="14" t="str">
        <f>IF('Registro Horas Extra'!$H33="","",IF(SUMPRODUCT(('Registro Horas Extra'!$H$15:$H$615='Registro Horas Extra'!$H33)*('Registro Horas Extra'!$G$15:$G$615="Reducido")*(ROW('Registro Horas Extra'!$G$15:$G$615)&lt;&gt;ROW('Registro Horas Extra'!$G33)))&gt;=1,"","Reducido"))</f>
        <v/>
      </c>
      <c r="C33" s="14" t="str">
        <f>IF('Registro Horas Extra'!$H33="","",IF(SUMPRODUCT(('Registro Horas Extra'!$H$15:$H$615='Registro Horas Extra'!$H33)*('Registro Horas Extra'!$G$15:$G$615="Libre")*(ROW('Registro Horas Extra'!$G$15:$G$615)&lt;&gt;ROW('Registro Horas Extra'!$G33)))&gt;=1,"","Libre"))</f>
        <v/>
      </c>
    </row>
    <row r="34" spans="1:3" ht="14.25" customHeight="1">
      <c r="A34" s="14" t="str">
        <f>IF('Registro Horas Extra'!$H34="","",IF(SUMPRODUCT(('Registro Horas Extra'!$H$15:$H$615='Registro Horas Extra'!$H34)*('Registro Horas Extra'!$G$15:$G$615="Normal")*(ROW('Registro Horas Extra'!$G$15:$G$615)&lt;&gt;ROW('Registro Horas Extra'!$G34)))&gt;=5,"","Normal"))</f>
        <v/>
      </c>
      <c r="B34" s="14" t="str">
        <f>IF('Registro Horas Extra'!$H34="","",IF(SUMPRODUCT(('Registro Horas Extra'!$H$15:$H$615='Registro Horas Extra'!$H34)*('Registro Horas Extra'!$G$15:$G$615="Reducido")*(ROW('Registro Horas Extra'!$G$15:$G$615)&lt;&gt;ROW('Registro Horas Extra'!$G34)))&gt;=1,"","Reducido"))</f>
        <v/>
      </c>
      <c r="C34" s="14" t="str">
        <f>IF('Registro Horas Extra'!$H34="","",IF(SUMPRODUCT(('Registro Horas Extra'!$H$15:$H$615='Registro Horas Extra'!$H34)*('Registro Horas Extra'!$G$15:$G$615="Libre")*(ROW('Registro Horas Extra'!$G$15:$G$615)&lt;&gt;ROW('Registro Horas Extra'!$G34)))&gt;=1,"","Libre"))</f>
        <v/>
      </c>
    </row>
    <row r="35" spans="1:3" ht="14.25" customHeight="1">
      <c r="A35" s="14" t="str">
        <f>IF('Registro Horas Extra'!$H35="","",IF(SUMPRODUCT(('Registro Horas Extra'!$H$15:$H$615='Registro Horas Extra'!$H35)*('Registro Horas Extra'!$G$15:$G$615="Normal")*(ROW('Registro Horas Extra'!$G$15:$G$615)&lt;&gt;ROW('Registro Horas Extra'!$G35)))&gt;=5,"","Normal"))</f>
        <v/>
      </c>
      <c r="B35" s="14" t="str">
        <f>IF('Registro Horas Extra'!$H35="","",IF(SUMPRODUCT(('Registro Horas Extra'!$H$15:$H$615='Registro Horas Extra'!$H35)*('Registro Horas Extra'!$G$15:$G$615="Reducido")*(ROW('Registro Horas Extra'!$G$15:$G$615)&lt;&gt;ROW('Registro Horas Extra'!$G35)))&gt;=1,"","Reducido"))</f>
        <v/>
      </c>
      <c r="C35" s="14" t="str">
        <f>IF('Registro Horas Extra'!$H35="","",IF(SUMPRODUCT(('Registro Horas Extra'!$H$15:$H$615='Registro Horas Extra'!$H35)*('Registro Horas Extra'!$G$15:$G$615="Libre")*(ROW('Registro Horas Extra'!$G$15:$G$615)&lt;&gt;ROW('Registro Horas Extra'!$G35)))&gt;=1,"","Libre"))</f>
        <v/>
      </c>
    </row>
    <row r="36" spans="1:3" ht="14.25" customHeight="1">
      <c r="A36" s="14" t="str">
        <f>IF('Registro Horas Extra'!$H36="","",IF(SUMPRODUCT(('Registro Horas Extra'!$H$15:$H$615='Registro Horas Extra'!$H36)*('Registro Horas Extra'!$G$15:$G$615="Normal")*(ROW('Registro Horas Extra'!$G$15:$G$615)&lt;&gt;ROW('Registro Horas Extra'!$G36)))&gt;=5,"","Normal"))</f>
        <v/>
      </c>
      <c r="B36" s="14" t="str">
        <f>IF('Registro Horas Extra'!$H36="","",IF(SUMPRODUCT(('Registro Horas Extra'!$H$15:$H$615='Registro Horas Extra'!$H36)*('Registro Horas Extra'!$G$15:$G$615="Reducido")*(ROW('Registro Horas Extra'!$G$15:$G$615)&lt;&gt;ROW('Registro Horas Extra'!$G36)))&gt;=1,"","Reducido"))</f>
        <v/>
      </c>
      <c r="C36" s="14" t="str">
        <f>IF('Registro Horas Extra'!$H36="","",IF(SUMPRODUCT(('Registro Horas Extra'!$H$15:$H$615='Registro Horas Extra'!$H36)*('Registro Horas Extra'!$G$15:$G$615="Libre")*(ROW('Registro Horas Extra'!$G$15:$G$615)&lt;&gt;ROW('Registro Horas Extra'!$G36)))&gt;=1,"","Libre"))</f>
        <v/>
      </c>
    </row>
    <row r="37" spans="1:3" ht="14.25" customHeight="1">
      <c r="A37" s="14" t="str">
        <f>IF('Registro Horas Extra'!$H37="","",IF(SUMPRODUCT(('Registro Horas Extra'!$H$15:$H$615='Registro Horas Extra'!$H37)*('Registro Horas Extra'!$G$15:$G$615="Normal")*(ROW('Registro Horas Extra'!$G$15:$G$615)&lt;&gt;ROW('Registro Horas Extra'!$G37)))&gt;=5,"","Normal"))</f>
        <v/>
      </c>
      <c r="B37" s="14" t="str">
        <f>IF('Registro Horas Extra'!$H37="","",IF(SUMPRODUCT(('Registro Horas Extra'!$H$15:$H$615='Registro Horas Extra'!$H37)*('Registro Horas Extra'!$G$15:$G$615="Reducido")*(ROW('Registro Horas Extra'!$G$15:$G$615)&lt;&gt;ROW('Registro Horas Extra'!$G37)))&gt;=1,"","Reducido"))</f>
        <v/>
      </c>
      <c r="C37" s="14" t="str">
        <f>IF('Registro Horas Extra'!$H37="","",IF(SUMPRODUCT(('Registro Horas Extra'!$H$15:$H$615='Registro Horas Extra'!$H37)*('Registro Horas Extra'!$G$15:$G$615="Libre")*(ROW('Registro Horas Extra'!$G$15:$G$615)&lt;&gt;ROW('Registro Horas Extra'!$G37)))&gt;=1,"","Libre"))</f>
        <v/>
      </c>
    </row>
    <row r="38" spans="1:3" ht="14.25" customHeight="1">
      <c r="A38" s="14" t="str">
        <f>IF('Registro Horas Extra'!$H38="","",IF(SUMPRODUCT(('Registro Horas Extra'!$H$15:$H$615='Registro Horas Extra'!$H38)*('Registro Horas Extra'!$G$15:$G$615="Normal")*(ROW('Registro Horas Extra'!$G$15:$G$615)&lt;&gt;ROW('Registro Horas Extra'!$G38)))&gt;=5,"","Normal"))</f>
        <v/>
      </c>
      <c r="B38" s="14" t="str">
        <f>IF('Registro Horas Extra'!$H38="","",IF(SUMPRODUCT(('Registro Horas Extra'!$H$15:$H$615='Registro Horas Extra'!$H38)*('Registro Horas Extra'!$G$15:$G$615="Reducido")*(ROW('Registro Horas Extra'!$G$15:$G$615)&lt;&gt;ROW('Registro Horas Extra'!$G38)))&gt;=1,"","Reducido"))</f>
        <v/>
      </c>
      <c r="C38" s="14" t="str">
        <f>IF('Registro Horas Extra'!$H38="","",IF(SUMPRODUCT(('Registro Horas Extra'!$H$15:$H$615='Registro Horas Extra'!$H38)*('Registro Horas Extra'!$G$15:$G$615="Libre")*(ROW('Registro Horas Extra'!$G$15:$G$615)&lt;&gt;ROW('Registro Horas Extra'!$G38)))&gt;=1,"","Libre"))</f>
        <v/>
      </c>
    </row>
    <row r="39" spans="1:3" ht="14.25" customHeight="1">
      <c r="A39" s="14" t="str">
        <f>IF('Registro Horas Extra'!$H39="","",IF(SUMPRODUCT(('Registro Horas Extra'!$H$15:$H$615='Registro Horas Extra'!$H39)*('Registro Horas Extra'!$G$15:$G$615="Normal")*(ROW('Registro Horas Extra'!$G$15:$G$615)&lt;&gt;ROW('Registro Horas Extra'!$G39)))&gt;=5,"","Normal"))</f>
        <v/>
      </c>
      <c r="B39" s="14" t="str">
        <f>IF('Registro Horas Extra'!$H39="","",IF(SUMPRODUCT(('Registro Horas Extra'!$H$15:$H$615='Registro Horas Extra'!$H39)*('Registro Horas Extra'!$G$15:$G$615="Reducido")*(ROW('Registro Horas Extra'!$G$15:$G$615)&lt;&gt;ROW('Registro Horas Extra'!$G39)))&gt;=1,"","Reducido"))</f>
        <v/>
      </c>
      <c r="C39" s="14" t="str">
        <f>IF('Registro Horas Extra'!$H39="","",IF(SUMPRODUCT(('Registro Horas Extra'!$H$15:$H$615='Registro Horas Extra'!$H39)*('Registro Horas Extra'!$G$15:$G$615="Libre")*(ROW('Registro Horas Extra'!$G$15:$G$615)&lt;&gt;ROW('Registro Horas Extra'!$G39)))&gt;=1,"","Libre"))</f>
        <v/>
      </c>
    </row>
    <row r="40" spans="1:3" ht="14.25" customHeight="1">
      <c r="A40" s="14" t="str">
        <f>IF('Registro Horas Extra'!$H40="","",IF(SUMPRODUCT(('Registro Horas Extra'!$H$15:$H$615='Registro Horas Extra'!$H40)*('Registro Horas Extra'!$G$15:$G$615="Normal")*(ROW('Registro Horas Extra'!$G$15:$G$615)&lt;&gt;ROW('Registro Horas Extra'!$G40)))&gt;=5,"","Normal"))</f>
        <v/>
      </c>
      <c r="B40" s="14" t="str">
        <f>IF('Registro Horas Extra'!$H40="","",IF(SUMPRODUCT(('Registro Horas Extra'!$H$15:$H$615='Registro Horas Extra'!$H40)*('Registro Horas Extra'!$G$15:$G$615="Reducido")*(ROW('Registro Horas Extra'!$G$15:$G$615)&lt;&gt;ROW('Registro Horas Extra'!$G40)))&gt;=1,"","Reducido"))</f>
        <v/>
      </c>
      <c r="C40" s="14" t="str">
        <f>IF('Registro Horas Extra'!$H40="","",IF(SUMPRODUCT(('Registro Horas Extra'!$H$15:$H$615='Registro Horas Extra'!$H40)*('Registro Horas Extra'!$G$15:$G$615="Libre")*(ROW('Registro Horas Extra'!$G$15:$G$615)&lt;&gt;ROW('Registro Horas Extra'!$G40)))&gt;=1,"","Libre"))</f>
        <v/>
      </c>
    </row>
    <row r="41" spans="1:3" ht="14.25" customHeight="1">
      <c r="A41" s="14" t="str">
        <f>IF('Registro Horas Extra'!$H41="","",IF(SUMPRODUCT(('Registro Horas Extra'!$H$15:$H$615='Registro Horas Extra'!$H41)*('Registro Horas Extra'!$G$15:$G$615="Normal")*(ROW('Registro Horas Extra'!$G$15:$G$615)&lt;&gt;ROW('Registro Horas Extra'!$G41)))&gt;=5,"","Normal"))</f>
        <v/>
      </c>
      <c r="B41" s="14" t="str">
        <f>IF('Registro Horas Extra'!$H41="","",IF(SUMPRODUCT(('Registro Horas Extra'!$H$15:$H$615='Registro Horas Extra'!$H41)*('Registro Horas Extra'!$G$15:$G$615="Reducido")*(ROW('Registro Horas Extra'!$G$15:$G$615)&lt;&gt;ROW('Registro Horas Extra'!$G41)))&gt;=1,"","Reducido"))</f>
        <v/>
      </c>
      <c r="C41" s="14" t="str">
        <f>IF('Registro Horas Extra'!$H41="","",IF(SUMPRODUCT(('Registro Horas Extra'!$H$15:$H$615='Registro Horas Extra'!$H41)*('Registro Horas Extra'!$G$15:$G$615="Libre")*(ROW('Registro Horas Extra'!$G$15:$G$615)&lt;&gt;ROW('Registro Horas Extra'!$G41)))&gt;=1,"","Libre"))</f>
        <v/>
      </c>
    </row>
    <row r="42" spans="1:3" ht="14.25" customHeight="1">
      <c r="A42" s="14" t="str">
        <f>IF('Registro Horas Extra'!$H42="","",IF(SUMPRODUCT(('Registro Horas Extra'!$H$15:$H$615='Registro Horas Extra'!$H42)*('Registro Horas Extra'!$G$15:$G$615="Normal")*(ROW('Registro Horas Extra'!$G$15:$G$615)&lt;&gt;ROW('Registro Horas Extra'!$G42)))&gt;=5,"","Normal"))</f>
        <v/>
      </c>
      <c r="B42" s="14" t="str">
        <f>IF('Registro Horas Extra'!$H42="","",IF(SUMPRODUCT(('Registro Horas Extra'!$H$15:$H$615='Registro Horas Extra'!$H42)*('Registro Horas Extra'!$G$15:$G$615="Reducido")*(ROW('Registro Horas Extra'!$G$15:$G$615)&lt;&gt;ROW('Registro Horas Extra'!$G42)))&gt;=1,"","Reducido"))</f>
        <v/>
      </c>
      <c r="C42" s="14" t="str">
        <f>IF('Registro Horas Extra'!$H42="","",IF(SUMPRODUCT(('Registro Horas Extra'!$H$15:$H$615='Registro Horas Extra'!$H42)*('Registro Horas Extra'!$G$15:$G$615="Libre")*(ROW('Registro Horas Extra'!$G$15:$G$615)&lt;&gt;ROW('Registro Horas Extra'!$G42)))&gt;=1,"","Libre"))</f>
        <v/>
      </c>
    </row>
    <row r="43" spans="1:3" ht="14.25" customHeight="1">
      <c r="A43" s="14" t="str">
        <f>IF('Registro Horas Extra'!$H43="","",IF(SUMPRODUCT(('Registro Horas Extra'!$H$15:$H$615='Registro Horas Extra'!$H43)*('Registro Horas Extra'!$G$15:$G$615="Normal")*(ROW('Registro Horas Extra'!$G$15:$G$615)&lt;&gt;ROW('Registro Horas Extra'!$G43)))&gt;=5,"","Normal"))</f>
        <v/>
      </c>
      <c r="B43" s="14" t="str">
        <f>IF('Registro Horas Extra'!$H43="","",IF(SUMPRODUCT(('Registro Horas Extra'!$H$15:$H$615='Registro Horas Extra'!$H43)*('Registro Horas Extra'!$G$15:$G$615="Reducido")*(ROW('Registro Horas Extra'!$G$15:$G$615)&lt;&gt;ROW('Registro Horas Extra'!$G43)))&gt;=1,"","Reducido"))</f>
        <v/>
      </c>
      <c r="C43" s="14" t="str">
        <f>IF('Registro Horas Extra'!$H43="","",IF(SUMPRODUCT(('Registro Horas Extra'!$H$15:$H$615='Registro Horas Extra'!$H43)*('Registro Horas Extra'!$G$15:$G$615="Libre")*(ROW('Registro Horas Extra'!$G$15:$G$615)&lt;&gt;ROW('Registro Horas Extra'!$G43)))&gt;=1,"","Libre"))</f>
        <v/>
      </c>
    </row>
    <row r="44" spans="1:3" ht="14.25" customHeight="1">
      <c r="A44" s="14" t="str">
        <f>IF('Registro Horas Extra'!$H44="","",IF(SUMPRODUCT(('Registro Horas Extra'!$H$15:$H$615='Registro Horas Extra'!$H44)*('Registro Horas Extra'!$G$15:$G$615="Normal")*(ROW('Registro Horas Extra'!$G$15:$G$615)&lt;&gt;ROW('Registro Horas Extra'!$G44)))&gt;=5,"","Normal"))</f>
        <v/>
      </c>
      <c r="B44" s="14" t="str">
        <f>IF('Registro Horas Extra'!$H44="","",IF(SUMPRODUCT(('Registro Horas Extra'!$H$15:$H$615='Registro Horas Extra'!$H44)*('Registro Horas Extra'!$G$15:$G$615="Reducido")*(ROW('Registro Horas Extra'!$G$15:$G$615)&lt;&gt;ROW('Registro Horas Extra'!$G44)))&gt;=1,"","Reducido"))</f>
        <v/>
      </c>
      <c r="C44" s="14" t="str">
        <f>IF('Registro Horas Extra'!$H44="","",IF(SUMPRODUCT(('Registro Horas Extra'!$H$15:$H$615='Registro Horas Extra'!$H44)*('Registro Horas Extra'!$G$15:$G$615="Libre")*(ROW('Registro Horas Extra'!$G$15:$G$615)&lt;&gt;ROW('Registro Horas Extra'!$G44)))&gt;=1,"","Libre"))</f>
        <v/>
      </c>
    </row>
    <row r="45" spans="1:3" ht="14.25" customHeight="1">
      <c r="A45" s="14" t="str">
        <f>IF('Registro Horas Extra'!$H45="","",IF(SUMPRODUCT(('Registro Horas Extra'!$H$15:$H$615='Registro Horas Extra'!$H45)*('Registro Horas Extra'!$G$15:$G$615="Normal")*(ROW('Registro Horas Extra'!$G$15:$G$615)&lt;&gt;ROW('Registro Horas Extra'!$G45)))&gt;=5,"","Normal"))</f>
        <v/>
      </c>
      <c r="B45" s="14" t="str">
        <f>IF('Registro Horas Extra'!$H45="","",IF(SUMPRODUCT(('Registro Horas Extra'!$H$15:$H$615='Registro Horas Extra'!$H45)*('Registro Horas Extra'!$G$15:$G$615="Reducido")*(ROW('Registro Horas Extra'!$G$15:$G$615)&lt;&gt;ROW('Registro Horas Extra'!$G45)))&gt;=1,"","Reducido"))</f>
        <v/>
      </c>
      <c r="C45" s="14" t="str">
        <f>IF('Registro Horas Extra'!$H45="","",IF(SUMPRODUCT(('Registro Horas Extra'!$H$15:$H$615='Registro Horas Extra'!$H45)*('Registro Horas Extra'!$G$15:$G$615="Libre")*(ROW('Registro Horas Extra'!$G$15:$G$615)&lt;&gt;ROW('Registro Horas Extra'!$G45)))&gt;=1,"","Libre"))</f>
        <v/>
      </c>
    </row>
    <row r="46" spans="1:3" ht="14.25" customHeight="1">
      <c r="A46" s="14" t="str">
        <f>IF('Registro Horas Extra'!$H46="","",IF(SUMPRODUCT(('Registro Horas Extra'!$H$15:$H$615='Registro Horas Extra'!$H46)*('Registro Horas Extra'!$G$15:$G$615="Normal")*(ROW('Registro Horas Extra'!$G$15:$G$615)&lt;&gt;ROW('Registro Horas Extra'!$G46)))&gt;=5,"","Normal"))</f>
        <v/>
      </c>
      <c r="B46" s="14" t="str">
        <f>IF('Registro Horas Extra'!$H46="","",IF(SUMPRODUCT(('Registro Horas Extra'!$H$15:$H$615='Registro Horas Extra'!$H46)*('Registro Horas Extra'!$G$15:$G$615="Reducido")*(ROW('Registro Horas Extra'!$G$15:$G$615)&lt;&gt;ROW('Registro Horas Extra'!$G46)))&gt;=1,"","Reducido"))</f>
        <v/>
      </c>
      <c r="C46" s="14" t="str">
        <f>IF('Registro Horas Extra'!$H46="","",IF(SUMPRODUCT(('Registro Horas Extra'!$H$15:$H$615='Registro Horas Extra'!$H46)*('Registro Horas Extra'!$G$15:$G$615="Libre")*(ROW('Registro Horas Extra'!$G$15:$G$615)&lt;&gt;ROW('Registro Horas Extra'!$G46)))&gt;=1,"","Libre"))</f>
        <v/>
      </c>
    </row>
    <row r="47" spans="1:3" ht="14.25" customHeight="1">
      <c r="A47" s="14" t="str">
        <f>IF('Registro Horas Extra'!$H47="","",IF(SUMPRODUCT(('Registro Horas Extra'!$H$15:$H$615='Registro Horas Extra'!$H47)*('Registro Horas Extra'!$G$15:$G$615="Normal")*(ROW('Registro Horas Extra'!$G$15:$G$615)&lt;&gt;ROW('Registro Horas Extra'!$G47)))&gt;=5,"","Normal"))</f>
        <v/>
      </c>
      <c r="B47" s="14" t="str">
        <f>IF('Registro Horas Extra'!$H47="","",IF(SUMPRODUCT(('Registro Horas Extra'!$H$15:$H$615='Registro Horas Extra'!$H47)*('Registro Horas Extra'!$G$15:$G$615="Reducido")*(ROW('Registro Horas Extra'!$G$15:$G$615)&lt;&gt;ROW('Registro Horas Extra'!$G47)))&gt;=1,"","Reducido"))</f>
        <v/>
      </c>
      <c r="C47" s="14" t="str">
        <f>IF('Registro Horas Extra'!$H47="","",IF(SUMPRODUCT(('Registro Horas Extra'!$H$15:$H$615='Registro Horas Extra'!$H47)*('Registro Horas Extra'!$G$15:$G$615="Libre")*(ROW('Registro Horas Extra'!$G$15:$G$615)&lt;&gt;ROW('Registro Horas Extra'!$G47)))&gt;=1,"","Libre"))</f>
        <v/>
      </c>
    </row>
    <row r="48" spans="1:3" ht="14.25" customHeight="1">
      <c r="A48" s="14" t="str">
        <f>IF('Registro Horas Extra'!$H48="","",IF(SUMPRODUCT(('Registro Horas Extra'!$H$15:$H$615='Registro Horas Extra'!$H48)*('Registro Horas Extra'!$G$15:$G$615="Normal")*(ROW('Registro Horas Extra'!$G$15:$G$615)&lt;&gt;ROW('Registro Horas Extra'!$G48)))&gt;=5,"","Normal"))</f>
        <v/>
      </c>
      <c r="B48" s="14" t="str">
        <f>IF('Registro Horas Extra'!$H48="","",IF(SUMPRODUCT(('Registro Horas Extra'!$H$15:$H$615='Registro Horas Extra'!$H48)*('Registro Horas Extra'!$G$15:$G$615="Reducido")*(ROW('Registro Horas Extra'!$G$15:$G$615)&lt;&gt;ROW('Registro Horas Extra'!$G48)))&gt;=1,"","Reducido"))</f>
        <v/>
      </c>
      <c r="C48" s="14" t="str">
        <f>IF('Registro Horas Extra'!$H48="","",IF(SUMPRODUCT(('Registro Horas Extra'!$H$15:$H$615='Registro Horas Extra'!$H48)*('Registro Horas Extra'!$G$15:$G$615="Libre")*(ROW('Registro Horas Extra'!$G$15:$G$615)&lt;&gt;ROW('Registro Horas Extra'!$G48)))&gt;=1,"","Libre"))</f>
        <v/>
      </c>
    </row>
    <row r="49" spans="1:3" ht="14.25" customHeight="1">
      <c r="A49" s="14" t="str">
        <f>IF('Registro Horas Extra'!$H49="","",IF(SUMPRODUCT(('Registro Horas Extra'!$H$15:$H$615='Registro Horas Extra'!$H49)*('Registro Horas Extra'!$G$15:$G$615="Normal")*(ROW('Registro Horas Extra'!$G$15:$G$615)&lt;&gt;ROW('Registro Horas Extra'!$G49)))&gt;=5,"","Normal"))</f>
        <v/>
      </c>
      <c r="B49" s="14" t="str">
        <f>IF('Registro Horas Extra'!$H49="","",IF(SUMPRODUCT(('Registro Horas Extra'!$H$15:$H$615='Registro Horas Extra'!$H49)*('Registro Horas Extra'!$G$15:$G$615="Reducido")*(ROW('Registro Horas Extra'!$G$15:$G$615)&lt;&gt;ROW('Registro Horas Extra'!$G49)))&gt;=1,"","Reducido"))</f>
        <v/>
      </c>
      <c r="C49" s="14" t="str">
        <f>IF('Registro Horas Extra'!$H49="","",IF(SUMPRODUCT(('Registro Horas Extra'!$H$15:$H$615='Registro Horas Extra'!$H49)*('Registro Horas Extra'!$G$15:$G$615="Libre")*(ROW('Registro Horas Extra'!$G$15:$G$615)&lt;&gt;ROW('Registro Horas Extra'!$G49)))&gt;=1,"","Libre"))</f>
        <v/>
      </c>
    </row>
    <row r="50" spans="1:3" ht="14.25" customHeight="1">
      <c r="A50" s="14" t="str">
        <f>IF('Registro Horas Extra'!$H50="","",IF(SUMPRODUCT(('Registro Horas Extra'!$H$15:$H$615='Registro Horas Extra'!$H50)*('Registro Horas Extra'!$G$15:$G$615="Normal")*(ROW('Registro Horas Extra'!$G$15:$G$615)&lt;&gt;ROW('Registro Horas Extra'!$G50)))&gt;=5,"","Normal"))</f>
        <v/>
      </c>
      <c r="B50" s="14" t="str">
        <f>IF('Registro Horas Extra'!$H50="","",IF(SUMPRODUCT(('Registro Horas Extra'!$H$15:$H$615='Registro Horas Extra'!$H50)*('Registro Horas Extra'!$G$15:$G$615="Reducido")*(ROW('Registro Horas Extra'!$G$15:$G$615)&lt;&gt;ROW('Registro Horas Extra'!$G50)))&gt;=1,"","Reducido"))</f>
        <v/>
      </c>
      <c r="C50" s="14" t="str">
        <f>IF('Registro Horas Extra'!$H50="","",IF(SUMPRODUCT(('Registro Horas Extra'!$H$15:$H$615='Registro Horas Extra'!$H50)*('Registro Horas Extra'!$G$15:$G$615="Libre")*(ROW('Registro Horas Extra'!$G$15:$G$615)&lt;&gt;ROW('Registro Horas Extra'!$G50)))&gt;=1,"","Libre"))</f>
        <v/>
      </c>
    </row>
    <row r="51" spans="1:3" ht="14.25" customHeight="1">
      <c r="A51" s="14" t="str">
        <f>IF('Registro Horas Extra'!$H51="","",IF(SUMPRODUCT(('Registro Horas Extra'!$H$15:$H$615='Registro Horas Extra'!$H51)*('Registro Horas Extra'!$G$15:$G$615="Normal")*(ROW('Registro Horas Extra'!$G$15:$G$615)&lt;&gt;ROW('Registro Horas Extra'!$G51)))&gt;=5,"","Normal"))</f>
        <v/>
      </c>
      <c r="B51" s="14" t="str">
        <f>IF('Registro Horas Extra'!$H51="","",IF(SUMPRODUCT(('Registro Horas Extra'!$H$15:$H$615='Registro Horas Extra'!$H51)*('Registro Horas Extra'!$G$15:$G$615="Reducido")*(ROW('Registro Horas Extra'!$G$15:$G$615)&lt;&gt;ROW('Registro Horas Extra'!$G51)))&gt;=1,"","Reducido"))</f>
        <v/>
      </c>
      <c r="C51" s="14" t="str">
        <f>IF('Registro Horas Extra'!$H51="","",IF(SUMPRODUCT(('Registro Horas Extra'!$H$15:$H$615='Registro Horas Extra'!$H51)*('Registro Horas Extra'!$G$15:$G$615="Libre")*(ROW('Registro Horas Extra'!$G$15:$G$615)&lt;&gt;ROW('Registro Horas Extra'!$G51)))&gt;=1,"","Libre"))</f>
        <v/>
      </c>
    </row>
    <row r="52" spans="1:3" ht="14.25" customHeight="1">
      <c r="A52" s="14" t="str">
        <f>IF('Registro Horas Extra'!$H52="","",IF(SUMPRODUCT(('Registro Horas Extra'!$H$15:$H$615='Registro Horas Extra'!$H52)*('Registro Horas Extra'!$G$15:$G$615="Normal")*(ROW('Registro Horas Extra'!$G$15:$G$615)&lt;&gt;ROW('Registro Horas Extra'!$G52)))&gt;=5,"","Normal"))</f>
        <v/>
      </c>
      <c r="B52" s="14" t="str">
        <f>IF('Registro Horas Extra'!$H52="","",IF(SUMPRODUCT(('Registro Horas Extra'!$H$15:$H$615='Registro Horas Extra'!$H52)*('Registro Horas Extra'!$G$15:$G$615="Reducido")*(ROW('Registro Horas Extra'!$G$15:$G$615)&lt;&gt;ROW('Registro Horas Extra'!$G52)))&gt;=1,"","Reducido"))</f>
        <v/>
      </c>
      <c r="C52" s="14" t="str">
        <f>IF('Registro Horas Extra'!$H52="","",IF(SUMPRODUCT(('Registro Horas Extra'!$H$15:$H$615='Registro Horas Extra'!$H52)*('Registro Horas Extra'!$G$15:$G$615="Libre")*(ROW('Registro Horas Extra'!$G$15:$G$615)&lt;&gt;ROW('Registro Horas Extra'!$G52)))&gt;=1,"","Libre"))</f>
        <v/>
      </c>
    </row>
    <row r="53" spans="1:3" ht="14.25" customHeight="1">
      <c r="A53" s="14" t="str">
        <f>IF('Registro Horas Extra'!$H53="","",IF(SUMPRODUCT(('Registro Horas Extra'!$H$15:$H$615='Registro Horas Extra'!$H53)*('Registro Horas Extra'!$G$15:$G$615="Normal")*(ROW('Registro Horas Extra'!$G$15:$G$615)&lt;&gt;ROW('Registro Horas Extra'!$G53)))&gt;=5,"","Normal"))</f>
        <v/>
      </c>
      <c r="B53" s="14" t="str">
        <f>IF('Registro Horas Extra'!$H53="","",IF(SUMPRODUCT(('Registro Horas Extra'!$H$15:$H$615='Registro Horas Extra'!$H53)*('Registro Horas Extra'!$G$15:$G$615="Reducido")*(ROW('Registro Horas Extra'!$G$15:$G$615)&lt;&gt;ROW('Registro Horas Extra'!$G53)))&gt;=1,"","Reducido"))</f>
        <v/>
      </c>
      <c r="C53" s="14" t="str">
        <f>IF('Registro Horas Extra'!$H53="","",IF(SUMPRODUCT(('Registro Horas Extra'!$H$15:$H$615='Registro Horas Extra'!$H53)*('Registro Horas Extra'!$G$15:$G$615="Libre")*(ROW('Registro Horas Extra'!$G$15:$G$615)&lt;&gt;ROW('Registro Horas Extra'!$G53)))&gt;=1,"","Libre"))</f>
        <v/>
      </c>
    </row>
    <row r="54" spans="1:3" ht="14.25" customHeight="1">
      <c r="A54" s="14" t="str">
        <f>IF('Registro Horas Extra'!$H54="","",IF(SUMPRODUCT(('Registro Horas Extra'!$H$15:$H$615='Registro Horas Extra'!$H54)*('Registro Horas Extra'!$G$15:$G$615="Normal")*(ROW('Registro Horas Extra'!$G$15:$G$615)&lt;&gt;ROW('Registro Horas Extra'!$G54)))&gt;=5,"","Normal"))</f>
        <v/>
      </c>
      <c r="B54" s="14" t="str">
        <f>IF('Registro Horas Extra'!$H54="","",IF(SUMPRODUCT(('Registro Horas Extra'!$H$15:$H$615='Registro Horas Extra'!$H54)*('Registro Horas Extra'!$G$15:$G$615="Reducido")*(ROW('Registro Horas Extra'!$G$15:$G$615)&lt;&gt;ROW('Registro Horas Extra'!$G54)))&gt;=1,"","Reducido"))</f>
        <v/>
      </c>
      <c r="C54" s="14" t="str">
        <f>IF('Registro Horas Extra'!$H54="","",IF(SUMPRODUCT(('Registro Horas Extra'!$H$15:$H$615='Registro Horas Extra'!$H54)*('Registro Horas Extra'!$G$15:$G$615="Libre")*(ROW('Registro Horas Extra'!$G$15:$G$615)&lt;&gt;ROW('Registro Horas Extra'!$G54)))&gt;=1,"","Libre"))</f>
        <v/>
      </c>
    </row>
    <row r="55" spans="1:3" ht="14.25" customHeight="1">
      <c r="A55" s="14" t="str">
        <f>IF('Registro Horas Extra'!$H55="","",IF(SUMPRODUCT(('Registro Horas Extra'!$H$15:$H$615='Registro Horas Extra'!$H55)*('Registro Horas Extra'!$G$15:$G$615="Normal")*(ROW('Registro Horas Extra'!$G$15:$G$615)&lt;&gt;ROW('Registro Horas Extra'!$G55)))&gt;=5,"","Normal"))</f>
        <v/>
      </c>
      <c r="B55" s="14" t="str">
        <f>IF('Registro Horas Extra'!$H55="","",IF(SUMPRODUCT(('Registro Horas Extra'!$H$15:$H$615='Registro Horas Extra'!$H55)*('Registro Horas Extra'!$G$15:$G$615="Reducido")*(ROW('Registro Horas Extra'!$G$15:$G$615)&lt;&gt;ROW('Registro Horas Extra'!$G55)))&gt;=1,"","Reducido"))</f>
        <v/>
      </c>
      <c r="C55" s="14" t="str">
        <f>IF('Registro Horas Extra'!$H55="","",IF(SUMPRODUCT(('Registro Horas Extra'!$H$15:$H$615='Registro Horas Extra'!$H55)*('Registro Horas Extra'!$G$15:$G$615="Libre")*(ROW('Registro Horas Extra'!$G$15:$G$615)&lt;&gt;ROW('Registro Horas Extra'!$G55)))&gt;=1,"","Libre"))</f>
        <v/>
      </c>
    </row>
    <row r="56" spans="1:3" ht="14.25" customHeight="1">
      <c r="A56" s="14" t="str">
        <f>IF('Registro Horas Extra'!$H56="","",IF(SUMPRODUCT(('Registro Horas Extra'!$H$15:$H$615='Registro Horas Extra'!$H56)*('Registro Horas Extra'!$G$15:$G$615="Normal")*(ROW('Registro Horas Extra'!$G$15:$G$615)&lt;&gt;ROW('Registro Horas Extra'!$G56)))&gt;=5,"","Normal"))</f>
        <v/>
      </c>
      <c r="B56" s="14" t="str">
        <f>IF('Registro Horas Extra'!$H56="","",IF(SUMPRODUCT(('Registro Horas Extra'!$H$15:$H$615='Registro Horas Extra'!$H56)*('Registro Horas Extra'!$G$15:$G$615="Reducido")*(ROW('Registro Horas Extra'!$G$15:$G$615)&lt;&gt;ROW('Registro Horas Extra'!$G56)))&gt;=1,"","Reducido"))</f>
        <v/>
      </c>
      <c r="C56" s="14" t="str">
        <f>IF('Registro Horas Extra'!$H56="","",IF(SUMPRODUCT(('Registro Horas Extra'!$H$15:$H$615='Registro Horas Extra'!$H56)*('Registro Horas Extra'!$G$15:$G$615="Libre")*(ROW('Registro Horas Extra'!$G$15:$G$615)&lt;&gt;ROW('Registro Horas Extra'!$G56)))&gt;=1,"","Libre"))</f>
        <v/>
      </c>
    </row>
    <row r="57" spans="1:3" ht="14.25" customHeight="1">
      <c r="A57" s="14" t="str">
        <f>IF('Registro Horas Extra'!$H57="","",IF(SUMPRODUCT(('Registro Horas Extra'!$H$15:$H$615='Registro Horas Extra'!$H57)*('Registro Horas Extra'!$G$15:$G$615="Normal")*(ROW('Registro Horas Extra'!$G$15:$G$615)&lt;&gt;ROW('Registro Horas Extra'!$G57)))&gt;=5,"","Normal"))</f>
        <v/>
      </c>
      <c r="B57" s="14" t="str">
        <f>IF('Registro Horas Extra'!$H57="","",IF(SUMPRODUCT(('Registro Horas Extra'!$H$15:$H$615='Registro Horas Extra'!$H57)*('Registro Horas Extra'!$G$15:$G$615="Reducido")*(ROW('Registro Horas Extra'!$G$15:$G$615)&lt;&gt;ROW('Registro Horas Extra'!$G57)))&gt;=1,"","Reducido"))</f>
        <v/>
      </c>
      <c r="C57" s="14" t="str">
        <f>IF('Registro Horas Extra'!$H57="","",IF(SUMPRODUCT(('Registro Horas Extra'!$H$15:$H$615='Registro Horas Extra'!$H57)*('Registro Horas Extra'!$G$15:$G$615="Libre")*(ROW('Registro Horas Extra'!$G$15:$G$615)&lt;&gt;ROW('Registro Horas Extra'!$G57)))&gt;=1,"","Libre"))</f>
        <v/>
      </c>
    </row>
    <row r="58" spans="1:3" ht="14.25" customHeight="1">
      <c r="A58" s="14" t="str">
        <f>IF('Registro Horas Extra'!$H58="","",IF(SUMPRODUCT(('Registro Horas Extra'!$H$15:$H$615='Registro Horas Extra'!$H58)*('Registro Horas Extra'!$G$15:$G$615="Normal")*(ROW('Registro Horas Extra'!$G$15:$G$615)&lt;&gt;ROW('Registro Horas Extra'!$G58)))&gt;=5,"","Normal"))</f>
        <v/>
      </c>
      <c r="B58" s="14" t="str">
        <f>IF('Registro Horas Extra'!$H58="","",IF(SUMPRODUCT(('Registro Horas Extra'!$H$15:$H$615='Registro Horas Extra'!$H58)*('Registro Horas Extra'!$G$15:$G$615="Reducido")*(ROW('Registro Horas Extra'!$G$15:$G$615)&lt;&gt;ROW('Registro Horas Extra'!$G58)))&gt;=1,"","Reducido"))</f>
        <v/>
      </c>
      <c r="C58" s="14" t="str">
        <f>IF('Registro Horas Extra'!$H58="","",IF(SUMPRODUCT(('Registro Horas Extra'!$H$15:$H$615='Registro Horas Extra'!$H58)*('Registro Horas Extra'!$G$15:$G$615="Libre")*(ROW('Registro Horas Extra'!$G$15:$G$615)&lt;&gt;ROW('Registro Horas Extra'!$G58)))&gt;=1,"","Libre"))</f>
        <v/>
      </c>
    </row>
    <row r="59" spans="1:3" ht="14.25" customHeight="1">
      <c r="A59" s="14" t="str">
        <f>IF('Registro Horas Extra'!$H59="","",IF(SUMPRODUCT(('Registro Horas Extra'!$H$15:$H$615='Registro Horas Extra'!$H59)*('Registro Horas Extra'!$G$15:$G$615="Normal")*(ROW('Registro Horas Extra'!$G$15:$G$615)&lt;&gt;ROW('Registro Horas Extra'!$G59)))&gt;=5,"","Normal"))</f>
        <v/>
      </c>
      <c r="B59" s="14" t="str">
        <f>IF('Registro Horas Extra'!$H59="","",IF(SUMPRODUCT(('Registro Horas Extra'!$H$15:$H$615='Registro Horas Extra'!$H59)*('Registro Horas Extra'!$G$15:$G$615="Reducido")*(ROW('Registro Horas Extra'!$G$15:$G$615)&lt;&gt;ROW('Registro Horas Extra'!$G59)))&gt;=1,"","Reducido"))</f>
        <v/>
      </c>
      <c r="C59" s="14" t="str">
        <f>IF('Registro Horas Extra'!$H59="","",IF(SUMPRODUCT(('Registro Horas Extra'!$H$15:$H$615='Registro Horas Extra'!$H59)*('Registro Horas Extra'!$G$15:$G$615="Libre")*(ROW('Registro Horas Extra'!$G$15:$G$615)&lt;&gt;ROW('Registro Horas Extra'!$G59)))&gt;=1,"","Libre"))</f>
        <v/>
      </c>
    </row>
    <row r="60" spans="1:3" ht="14.25" customHeight="1">
      <c r="A60" s="14" t="str">
        <f>IF('Registro Horas Extra'!$H60="","",IF(SUMPRODUCT(('Registro Horas Extra'!$H$15:$H$615='Registro Horas Extra'!$H60)*('Registro Horas Extra'!$G$15:$G$615="Normal")*(ROW('Registro Horas Extra'!$G$15:$G$615)&lt;&gt;ROW('Registro Horas Extra'!$G60)))&gt;=5,"","Normal"))</f>
        <v/>
      </c>
      <c r="B60" s="14" t="str">
        <f>IF('Registro Horas Extra'!$H60="","",IF(SUMPRODUCT(('Registro Horas Extra'!$H$15:$H$615='Registro Horas Extra'!$H60)*('Registro Horas Extra'!$G$15:$G$615="Reducido")*(ROW('Registro Horas Extra'!$G$15:$G$615)&lt;&gt;ROW('Registro Horas Extra'!$G60)))&gt;=1,"","Reducido"))</f>
        <v/>
      </c>
      <c r="C60" s="14" t="str">
        <f>IF('Registro Horas Extra'!$H60="","",IF(SUMPRODUCT(('Registro Horas Extra'!$H$15:$H$615='Registro Horas Extra'!$H60)*('Registro Horas Extra'!$G$15:$G$615="Libre")*(ROW('Registro Horas Extra'!$G$15:$G$615)&lt;&gt;ROW('Registro Horas Extra'!$G60)))&gt;=1,"","Libre"))</f>
        <v/>
      </c>
    </row>
    <row r="61" spans="1:3" ht="14.25" customHeight="1">
      <c r="A61" s="14" t="str">
        <f>IF('Registro Horas Extra'!$H61="","",IF(SUMPRODUCT(('Registro Horas Extra'!$H$15:$H$615='Registro Horas Extra'!$H61)*('Registro Horas Extra'!$G$15:$G$615="Normal")*(ROW('Registro Horas Extra'!$G$15:$G$615)&lt;&gt;ROW('Registro Horas Extra'!$G61)))&gt;=5,"","Normal"))</f>
        <v/>
      </c>
      <c r="B61" s="14" t="str">
        <f>IF('Registro Horas Extra'!$H61="","",IF(SUMPRODUCT(('Registro Horas Extra'!$H$15:$H$615='Registro Horas Extra'!$H61)*('Registro Horas Extra'!$G$15:$G$615="Reducido")*(ROW('Registro Horas Extra'!$G$15:$G$615)&lt;&gt;ROW('Registro Horas Extra'!$G61)))&gt;=1,"","Reducido"))</f>
        <v/>
      </c>
      <c r="C61" s="14" t="str">
        <f>IF('Registro Horas Extra'!$H61="","",IF(SUMPRODUCT(('Registro Horas Extra'!$H$15:$H$615='Registro Horas Extra'!$H61)*('Registro Horas Extra'!$G$15:$G$615="Libre")*(ROW('Registro Horas Extra'!$G$15:$G$615)&lt;&gt;ROW('Registro Horas Extra'!$G61)))&gt;=1,"","Libre"))</f>
        <v/>
      </c>
    </row>
    <row r="62" spans="1:3" ht="14.25" customHeight="1">
      <c r="A62" s="14" t="str">
        <f>IF('Registro Horas Extra'!$H62="","",IF(SUMPRODUCT(('Registro Horas Extra'!$H$15:$H$615='Registro Horas Extra'!$H62)*('Registro Horas Extra'!$G$15:$G$615="Normal")*(ROW('Registro Horas Extra'!$G$15:$G$615)&lt;&gt;ROW('Registro Horas Extra'!$G62)))&gt;=5,"","Normal"))</f>
        <v/>
      </c>
      <c r="B62" s="14" t="str">
        <f>IF('Registro Horas Extra'!$H62="","",IF(SUMPRODUCT(('Registro Horas Extra'!$H$15:$H$615='Registro Horas Extra'!$H62)*('Registro Horas Extra'!$G$15:$G$615="Reducido")*(ROW('Registro Horas Extra'!$G$15:$G$615)&lt;&gt;ROW('Registro Horas Extra'!$G62)))&gt;=1,"","Reducido"))</f>
        <v/>
      </c>
      <c r="C62" s="14" t="str">
        <f>IF('Registro Horas Extra'!$H62="","",IF(SUMPRODUCT(('Registro Horas Extra'!$H$15:$H$615='Registro Horas Extra'!$H62)*('Registro Horas Extra'!$G$15:$G$615="Libre")*(ROW('Registro Horas Extra'!$G$15:$G$615)&lt;&gt;ROW('Registro Horas Extra'!$G62)))&gt;=1,"","Libre"))</f>
        <v/>
      </c>
    </row>
    <row r="63" spans="1:3" ht="14.25" customHeight="1">
      <c r="A63" s="14" t="str">
        <f>IF('Registro Horas Extra'!$H63="","",IF(SUMPRODUCT(('Registro Horas Extra'!$H$15:$H$615='Registro Horas Extra'!$H63)*('Registro Horas Extra'!$G$15:$G$615="Normal")*(ROW('Registro Horas Extra'!$G$15:$G$615)&lt;&gt;ROW('Registro Horas Extra'!$G63)))&gt;=5,"","Normal"))</f>
        <v/>
      </c>
      <c r="B63" s="14" t="str">
        <f>IF('Registro Horas Extra'!$H63="","",IF(SUMPRODUCT(('Registro Horas Extra'!$H$15:$H$615='Registro Horas Extra'!$H63)*('Registro Horas Extra'!$G$15:$G$615="Reducido")*(ROW('Registro Horas Extra'!$G$15:$G$615)&lt;&gt;ROW('Registro Horas Extra'!$G63)))&gt;=1,"","Reducido"))</f>
        <v/>
      </c>
      <c r="C63" s="14" t="str">
        <f>IF('Registro Horas Extra'!$H63="","",IF(SUMPRODUCT(('Registro Horas Extra'!$H$15:$H$615='Registro Horas Extra'!$H63)*('Registro Horas Extra'!$G$15:$G$615="Libre")*(ROW('Registro Horas Extra'!$G$15:$G$615)&lt;&gt;ROW('Registro Horas Extra'!$G63)))&gt;=1,"","Libre"))</f>
        <v/>
      </c>
    </row>
    <row r="64" spans="1:3" ht="14.25" customHeight="1">
      <c r="A64" s="14" t="str">
        <f>IF('Registro Horas Extra'!$H64="","",IF(SUMPRODUCT(('Registro Horas Extra'!$H$15:$H$615='Registro Horas Extra'!$H64)*('Registro Horas Extra'!$G$15:$G$615="Normal")*(ROW('Registro Horas Extra'!$G$15:$G$615)&lt;&gt;ROW('Registro Horas Extra'!$G64)))&gt;=5,"","Normal"))</f>
        <v/>
      </c>
      <c r="B64" s="14" t="str">
        <f>IF('Registro Horas Extra'!$H64="","",IF(SUMPRODUCT(('Registro Horas Extra'!$H$15:$H$615='Registro Horas Extra'!$H64)*('Registro Horas Extra'!$G$15:$G$615="Reducido")*(ROW('Registro Horas Extra'!$G$15:$G$615)&lt;&gt;ROW('Registro Horas Extra'!$G64)))&gt;=1,"","Reducido"))</f>
        <v/>
      </c>
      <c r="C64" s="14" t="str">
        <f>IF('Registro Horas Extra'!$H64="","",IF(SUMPRODUCT(('Registro Horas Extra'!$H$15:$H$615='Registro Horas Extra'!$H64)*('Registro Horas Extra'!$G$15:$G$615="Libre")*(ROW('Registro Horas Extra'!$G$15:$G$615)&lt;&gt;ROW('Registro Horas Extra'!$G64)))&gt;=1,"","Libre"))</f>
        <v/>
      </c>
    </row>
    <row r="65" spans="1:3" ht="14.25" customHeight="1">
      <c r="A65" s="14" t="str">
        <f>IF('Registro Horas Extra'!$H65="","",IF(SUMPRODUCT(('Registro Horas Extra'!$H$15:$H$615='Registro Horas Extra'!$H65)*('Registro Horas Extra'!$G$15:$G$615="Normal")*(ROW('Registro Horas Extra'!$G$15:$G$615)&lt;&gt;ROW('Registro Horas Extra'!$G65)))&gt;=5,"","Normal"))</f>
        <v/>
      </c>
      <c r="B65" s="14" t="str">
        <f>IF('Registro Horas Extra'!$H65="","",IF(SUMPRODUCT(('Registro Horas Extra'!$H$15:$H$615='Registro Horas Extra'!$H65)*('Registro Horas Extra'!$G$15:$G$615="Reducido")*(ROW('Registro Horas Extra'!$G$15:$G$615)&lt;&gt;ROW('Registro Horas Extra'!$G65)))&gt;=1,"","Reducido"))</f>
        <v/>
      </c>
      <c r="C65" s="14" t="str">
        <f>IF('Registro Horas Extra'!$H65="","",IF(SUMPRODUCT(('Registro Horas Extra'!$H$15:$H$615='Registro Horas Extra'!$H65)*('Registro Horas Extra'!$G$15:$G$615="Libre")*(ROW('Registro Horas Extra'!$G$15:$G$615)&lt;&gt;ROW('Registro Horas Extra'!$G65)))&gt;=1,"","Libre"))</f>
        <v/>
      </c>
    </row>
    <row r="66" spans="1:3" ht="14.25" customHeight="1">
      <c r="A66" s="14" t="str">
        <f>IF('Registro Horas Extra'!$H66="","",IF(SUMPRODUCT(('Registro Horas Extra'!$H$15:$H$615='Registro Horas Extra'!$H66)*('Registro Horas Extra'!$G$15:$G$615="Normal")*(ROW('Registro Horas Extra'!$G$15:$G$615)&lt;&gt;ROW('Registro Horas Extra'!$G66)))&gt;=5,"","Normal"))</f>
        <v/>
      </c>
      <c r="B66" s="14" t="str">
        <f>IF('Registro Horas Extra'!$H66="","",IF(SUMPRODUCT(('Registro Horas Extra'!$H$15:$H$615='Registro Horas Extra'!$H66)*('Registro Horas Extra'!$G$15:$G$615="Reducido")*(ROW('Registro Horas Extra'!$G$15:$G$615)&lt;&gt;ROW('Registro Horas Extra'!$G66)))&gt;=1,"","Reducido"))</f>
        <v/>
      </c>
      <c r="C66" s="14" t="str">
        <f>IF('Registro Horas Extra'!$H66="","",IF(SUMPRODUCT(('Registro Horas Extra'!$H$15:$H$615='Registro Horas Extra'!$H66)*('Registro Horas Extra'!$G$15:$G$615="Libre")*(ROW('Registro Horas Extra'!$G$15:$G$615)&lt;&gt;ROW('Registro Horas Extra'!$G66)))&gt;=1,"","Libre"))</f>
        <v/>
      </c>
    </row>
    <row r="67" spans="1:3" ht="14.25" customHeight="1">
      <c r="A67" s="14" t="str">
        <f>IF('Registro Horas Extra'!$H67="","",IF(SUMPRODUCT(('Registro Horas Extra'!$H$15:$H$615='Registro Horas Extra'!$H67)*('Registro Horas Extra'!$G$15:$G$615="Normal")*(ROW('Registro Horas Extra'!$G$15:$G$615)&lt;&gt;ROW('Registro Horas Extra'!$G67)))&gt;=5,"","Normal"))</f>
        <v/>
      </c>
      <c r="B67" s="14" t="str">
        <f>IF('Registro Horas Extra'!$H67="","",IF(SUMPRODUCT(('Registro Horas Extra'!$H$15:$H$615='Registro Horas Extra'!$H67)*('Registro Horas Extra'!$G$15:$G$615="Reducido")*(ROW('Registro Horas Extra'!$G$15:$G$615)&lt;&gt;ROW('Registro Horas Extra'!$G67)))&gt;=1,"","Reducido"))</f>
        <v/>
      </c>
      <c r="C67" s="14" t="str">
        <f>IF('Registro Horas Extra'!$H67="","",IF(SUMPRODUCT(('Registro Horas Extra'!$H$15:$H$615='Registro Horas Extra'!$H67)*('Registro Horas Extra'!$G$15:$G$615="Libre")*(ROW('Registro Horas Extra'!$G$15:$G$615)&lt;&gt;ROW('Registro Horas Extra'!$G67)))&gt;=1,"","Libre"))</f>
        <v/>
      </c>
    </row>
    <row r="68" spans="1:3" ht="14.25" customHeight="1">
      <c r="A68" s="14" t="str">
        <f>IF('Registro Horas Extra'!$H68="","",IF(SUMPRODUCT(('Registro Horas Extra'!$H$15:$H$615='Registro Horas Extra'!$H68)*('Registro Horas Extra'!$G$15:$G$615="Normal")*(ROW('Registro Horas Extra'!$G$15:$G$615)&lt;&gt;ROW('Registro Horas Extra'!$G68)))&gt;=5,"","Normal"))</f>
        <v/>
      </c>
      <c r="B68" s="14" t="str">
        <f>IF('Registro Horas Extra'!$H68="","",IF(SUMPRODUCT(('Registro Horas Extra'!$H$15:$H$615='Registro Horas Extra'!$H68)*('Registro Horas Extra'!$G$15:$G$615="Reducido")*(ROW('Registro Horas Extra'!$G$15:$G$615)&lt;&gt;ROW('Registro Horas Extra'!$G68)))&gt;=1,"","Reducido"))</f>
        <v/>
      </c>
      <c r="C68" s="14" t="str">
        <f>IF('Registro Horas Extra'!$H68="","",IF(SUMPRODUCT(('Registro Horas Extra'!$H$15:$H$615='Registro Horas Extra'!$H68)*('Registro Horas Extra'!$G$15:$G$615="Libre")*(ROW('Registro Horas Extra'!$G$15:$G$615)&lt;&gt;ROW('Registro Horas Extra'!$G68)))&gt;=1,"","Libre"))</f>
        <v/>
      </c>
    </row>
    <row r="69" spans="1:3" ht="14.25" customHeight="1">
      <c r="A69" s="14" t="str">
        <f>IF('Registro Horas Extra'!$H69="","",IF(SUMPRODUCT(('Registro Horas Extra'!$H$15:$H$615='Registro Horas Extra'!$H69)*('Registro Horas Extra'!$G$15:$G$615="Normal")*(ROW('Registro Horas Extra'!$G$15:$G$615)&lt;&gt;ROW('Registro Horas Extra'!$G69)))&gt;=5,"","Normal"))</f>
        <v/>
      </c>
      <c r="B69" s="14" t="str">
        <f>IF('Registro Horas Extra'!$H69="","",IF(SUMPRODUCT(('Registro Horas Extra'!$H$15:$H$615='Registro Horas Extra'!$H69)*('Registro Horas Extra'!$G$15:$G$615="Reducido")*(ROW('Registro Horas Extra'!$G$15:$G$615)&lt;&gt;ROW('Registro Horas Extra'!$G69)))&gt;=1,"","Reducido"))</f>
        <v/>
      </c>
      <c r="C69" s="14" t="str">
        <f>IF('Registro Horas Extra'!$H69="","",IF(SUMPRODUCT(('Registro Horas Extra'!$H$15:$H$615='Registro Horas Extra'!$H69)*('Registro Horas Extra'!$G$15:$G$615="Libre")*(ROW('Registro Horas Extra'!$G$15:$G$615)&lt;&gt;ROW('Registro Horas Extra'!$G69)))&gt;=1,"","Libre"))</f>
        <v/>
      </c>
    </row>
    <row r="70" spans="1:3" ht="14.25" customHeight="1">
      <c r="A70" s="14" t="str">
        <f>IF('Registro Horas Extra'!$H70="","",IF(SUMPRODUCT(('Registro Horas Extra'!$H$15:$H$615='Registro Horas Extra'!$H70)*('Registro Horas Extra'!$G$15:$G$615="Normal")*(ROW('Registro Horas Extra'!$G$15:$G$615)&lt;&gt;ROW('Registro Horas Extra'!$G70)))&gt;=5,"","Normal"))</f>
        <v/>
      </c>
      <c r="B70" s="14" t="str">
        <f>IF('Registro Horas Extra'!$H70="","",IF(SUMPRODUCT(('Registro Horas Extra'!$H$15:$H$615='Registro Horas Extra'!$H70)*('Registro Horas Extra'!$G$15:$G$615="Reducido")*(ROW('Registro Horas Extra'!$G$15:$G$615)&lt;&gt;ROW('Registro Horas Extra'!$G70)))&gt;=1,"","Reducido"))</f>
        <v/>
      </c>
      <c r="C70" s="14" t="str">
        <f>IF('Registro Horas Extra'!$H70="","",IF(SUMPRODUCT(('Registro Horas Extra'!$H$15:$H$615='Registro Horas Extra'!$H70)*('Registro Horas Extra'!$G$15:$G$615="Libre")*(ROW('Registro Horas Extra'!$G$15:$G$615)&lt;&gt;ROW('Registro Horas Extra'!$G70)))&gt;=1,"","Libre"))</f>
        <v/>
      </c>
    </row>
    <row r="71" spans="1:3" ht="14.25" customHeight="1">
      <c r="A71" s="14" t="str">
        <f>IF('Registro Horas Extra'!$H71="","",IF(SUMPRODUCT(('Registro Horas Extra'!$H$15:$H$615='Registro Horas Extra'!$H71)*('Registro Horas Extra'!$G$15:$G$615="Normal")*(ROW('Registro Horas Extra'!$G$15:$G$615)&lt;&gt;ROW('Registro Horas Extra'!$G71)))&gt;=5,"","Normal"))</f>
        <v/>
      </c>
      <c r="B71" s="14" t="str">
        <f>IF('Registro Horas Extra'!$H71="","",IF(SUMPRODUCT(('Registro Horas Extra'!$H$15:$H$615='Registro Horas Extra'!$H71)*('Registro Horas Extra'!$G$15:$G$615="Reducido")*(ROW('Registro Horas Extra'!$G$15:$G$615)&lt;&gt;ROW('Registro Horas Extra'!$G71)))&gt;=1,"","Reducido"))</f>
        <v/>
      </c>
      <c r="C71" s="14" t="str">
        <f>IF('Registro Horas Extra'!$H71="","",IF(SUMPRODUCT(('Registro Horas Extra'!$H$15:$H$615='Registro Horas Extra'!$H71)*('Registro Horas Extra'!$G$15:$G$615="Libre")*(ROW('Registro Horas Extra'!$G$15:$G$615)&lt;&gt;ROW('Registro Horas Extra'!$G71)))&gt;=1,"","Libre"))</f>
        <v/>
      </c>
    </row>
    <row r="72" spans="1:3" ht="14.25" customHeight="1">
      <c r="A72" s="14" t="str">
        <f>IF('Registro Horas Extra'!$H72="","",IF(SUMPRODUCT(('Registro Horas Extra'!$H$15:$H$615='Registro Horas Extra'!$H72)*('Registro Horas Extra'!$G$15:$G$615="Normal")*(ROW('Registro Horas Extra'!$G$15:$G$615)&lt;&gt;ROW('Registro Horas Extra'!$G72)))&gt;=5,"","Normal"))</f>
        <v/>
      </c>
      <c r="B72" s="14" t="str">
        <f>IF('Registro Horas Extra'!$H72="","",IF(SUMPRODUCT(('Registro Horas Extra'!$H$15:$H$615='Registro Horas Extra'!$H72)*('Registro Horas Extra'!$G$15:$G$615="Reducido")*(ROW('Registro Horas Extra'!$G$15:$G$615)&lt;&gt;ROW('Registro Horas Extra'!$G72)))&gt;=1,"","Reducido"))</f>
        <v/>
      </c>
      <c r="C72" s="14" t="str">
        <f>IF('Registro Horas Extra'!$H72="","",IF(SUMPRODUCT(('Registro Horas Extra'!$H$15:$H$615='Registro Horas Extra'!$H72)*('Registro Horas Extra'!$G$15:$G$615="Libre")*(ROW('Registro Horas Extra'!$G$15:$G$615)&lt;&gt;ROW('Registro Horas Extra'!$G72)))&gt;=1,"","Libre"))</f>
        <v/>
      </c>
    </row>
    <row r="73" spans="1:3" ht="14.25" customHeight="1">
      <c r="A73" s="14" t="str">
        <f>IF('Registro Horas Extra'!$H73="","",IF(SUMPRODUCT(('Registro Horas Extra'!$H$15:$H$615='Registro Horas Extra'!$H73)*('Registro Horas Extra'!$G$15:$G$615="Normal")*(ROW('Registro Horas Extra'!$G$15:$G$615)&lt;&gt;ROW('Registro Horas Extra'!$G73)))&gt;=5,"","Normal"))</f>
        <v/>
      </c>
      <c r="B73" s="14" t="str">
        <f>IF('Registro Horas Extra'!$H73="","",IF(SUMPRODUCT(('Registro Horas Extra'!$H$15:$H$615='Registro Horas Extra'!$H73)*('Registro Horas Extra'!$G$15:$G$615="Reducido")*(ROW('Registro Horas Extra'!$G$15:$G$615)&lt;&gt;ROW('Registro Horas Extra'!$G73)))&gt;=1,"","Reducido"))</f>
        <v/>
      </c>
      <c r="C73" s="14" t="str">
        <f>IF('Registro Horas Extra'!$H73="","",IF(SUMPRODUCT(('Registro Horas Extra'!$H$15:$H$615='Registro Horas Extra'!$H73)*('Registro Horas Extra'!$G$15:$G$615="Libre")*(ROW('Registro Horas Extra'!$G$15:$G$615)&lt;&gt;ROW('Registro Horas Extra'!$G73)))&gt;=1,"","Libre"))</f>
        <v/>
      </c>
    </row>
    <row r="74" spans="1:3" ht="14.25" customHeight="1">
      <c r="A74" s="14" t="str">
        <f>IF('Registro Horas Extra'!$H74="","",IF(SUMPRODUCT(('Registro Horas Extra'!$H$15:$H$615='Registro Horas Extra'!$H74)*('Registro Horas Extra'!$G$15:$G$615="Normal")*(ROW('Registro Horas Extra'!$G$15:$G$615)&lt;&gt;ROW('Registro Horas Extra'!$G74)))&gt;=5,"","Normal"))</f>
        <v/>
      </c>
      <c r="B74" s="14" t="str">
        <f>IF('Registro Horas Extra'!$H74="","",IF(SUMPRODUCT(('Registro Horas Extra'!$H$15:$H$615='Registro Horas Extra'!$H74)*('Registro Horas Extra'!$G$15:$G$615="Reducido")*(ROW('Registro Horas Extra'!$G$15:$G$615)&lt;&gt;ROW('Registro Horas Extra'!$G74)))&gt;=1,"","Reducido"))</f>
        <v/>
      </c>
      <c r="C74" s="14" t="str">
        <f>IF('Registro Horas Extra'!$H74="","",IF(SUMPRODUCT(('Registro Horas Extra'!$H$15:$H$615='Registro Horas Extra'!$H74)*('Registro Horas Extra'!$G$15:$G$615="Libre")*(ROW('Registro Horas Extra'!$G$15:$G$615)&lt;&gt;ROW('Registro Horas Extra'!$G74)))&gt;=1,"","Libre"))</f>
        <v/>
      </c>
    </row>
    <row r="75" spans="1:3" ht="14.25" customHeight="1">
      <c r="A75" s="14" t="str">
        <f>IF('Registro Horas Extra'!$H75="","",IF(SUMPRODUCT(('Registro Horas Extra'!$H$15:$H$615='Registro Horas Extra'!$H75)*('Registro Horas Extra'!$G$15:$G$615="Normal")*(ROW('Registro Horas Extra'!$G$15:$G$615)&lt;&gt;ROW('Registro Horas Extra'!$G75)))&gt;=5,"","Normal"))</f>
        <v/>
      </c>
      <c r="B75" s="14" t="str">
        <f>IF('Registro Horas Extra'!$H75="","",IF(SUMPRODUCT(('Registro Horas Extra'!$H$15:$H$615='Registro Horas Extra'!$H75)*('Registro Horas Extra'!$G$15:$G$615="Reducido")*(ROW('Registro Horas Extra'!$G$15:$G$615)&lt;&gt;ROW('Registro Horas Extra'!$G75)))&gt;=1,"","Reducido"))</f>
        <v/>
      </c>
      <c r="C75" s="14" t="str">
        <f>IF('Registro Horas Extra'!$H75="","",IF(SUMPRODUCT(('Registro Horas Extra'!$H$15:$H$615='Registro Horas Extra'!$H75)*('Registro Horas Extra'!$G$15:$G$615="Libre")*(ROW('Registro Horas Extra'!$G$15:$G$615)&lt;&gt;ROW('Registro Horas Extra'!$G75)))&gt;=1,"","Libre"))</f>
        <v/>
      </c>
    </row>
    <row r="76" spans="1:3" ht="14.25" customHeight="1">
      <c r="A76" s="14" t="str">
        <f>IF('Registro Horas Extra'!$H76="","",IF(SUMPRODUCT(('Registro Horas Extra'!$H$15:$H$615='Registro Horas Extra'!$H76)*('Registro Horas Extra'!$G$15:$G$615="Normal")*(ROW('Registro Horas Extra'!$G$15:$G$615)&lt;&gt;ROW('Registro Horas Extra'!$G76)))&gt;=5,"","Normal"))</f>
        <v/>
      </c>
      <c r="B76" s="14" t="str">
        <f>IF('Registro Horas Extra'!$H76="","",IF(SUMPRODUCT(('Registro Horas Extra'!$H$15:$H$615='Registro Horas Extra'!$H76)*('Registro Horas Extra'!$G$15:$G$615="Reducido")*(ROW('Registro Horas Extra'!$G$15:$G$615)&lt;&gt;ROW('Registro Horas Extra'!$G76)))&gt;=1,"","Reducido"))</f>
        <v/>
      </c>
      <c r="C76" s="14" t="str">
        <f>IF('Registro Horas Extra'!$H76="","",IF(SUMPRODUCT(('Registro Horas Extra'!$H$15:$H$615='Registro Horas Extra'!$H76)*('Registro Horas Extra'!$G$15:$G$615="Libre")*(ROW('Registro Horas Extra'!$G$15:$G$615)&lt;&gt;ROW('Registro Horas Extra'!$G76)))&gt;=1,"","Libre"))</f>
        <v/>
      </c>
    </row>
    <row r="77" spans="1:3" ht="14.25" customHeight="1">
      <c r="A77" s="14" t="str">
        <f>IF('Registro Horas Extra'!$H77="","",IF(SUMPRODUCT(('Registro Horas Extra'!$H$15:$H$615='Registro Horas Extra'!$H77)*('Registro Horas Extra'!$G$15:$G$615="Normal")*(ROW('Registro Horas Extra'!$G$15:$G$615)&lt;&gt;ROW('Registro Horas Extra'!$G77)))&gt;=5,"","Normal"))</f>
        <v/>
      </c>
      <c r="B77" s="14" t="str">
        <f>IF('Registro Horas Extra'!$H77="","",IF(SUMPRODUCT(('Registro Horas Extra'!$H$15:$H$615='Registro Horas Extra'!$H77)*('Registro Horas Extra'!$G$15:$G$615="Reducido")*(ROW('Registro Horas Extra'!$G$15:$G$615)&lt;&gt;ROW('Registro Horas Extra'!$G77)))&gt;=1,"","Reducido"))</f>
        <v/>
      </c>
      <c r="C77" s="14" t="str">
        <f>IF('Registro Horas Extra'!$H77="","",IF(SUMPRODUCT(('Registro Horas Extra'!$H$15:$H$615='Registro Horas Extra'!$H77)*('Registro Horas Extra'!$G$15:$G$615="Libre")*(ROW('Registro Horas Extra'!$G$15:$G$615)&lt;&gt;ROW('Registro Horas Extra'!$G77)))&gt;=1,"","Libre"))</f>
        <v/>
      </c>
    </row>
    <row r="78" spans="1:3" ht="14.25" customHeight="1">
      <c r="A78" s="14" t="str">
        <f>IF('Registro Horas Extra'!$H78="","",IF(SUMPRODUCT(('Registro Horas Extra'!$H$15:$H$615='Registro Horas Extra'!$H78)*('Registro Horas Extra'!$G$15:$G$615="Normal")*(ROW('Registro Horas Extra'!$G$15:$G$615)&lt;&gt;ROW('Registro Horas Extra'!$G78)))&gt;=5,"","Normal"))</f>
        <v/>
      </c>
      <c r="B78" s="14" t="str">
        <f>IF('Registro Horas Extra'!$H78="","",IF(SUMPRODUCT(('Registro Horas Extra'!$H$15:$H$615='Registro Horas Extra'!$H78)*('Registro Horas Extra'!$G$15:$G$615="Reducido")*(ROW('Registro Horas Extra'!$G$15:$G$615)&lt;&gt;ROW('Registro Horas Extra'!$G78)))&gt;=1,"","Reducido"))</f>
        <v/>
      </c>
      <c r="C78" s="14" t="str">
        <f>IF('Registro Horas Extra'!$H78="","",IF(SUMPRODUCT(('Registro Horas Extra'!$H$15:$H$615='Registro Horas Extra'!$H78)*('Registro Horas Extra'!$G$15:$G$615="Libre")*(ROW('Registro Horas Extra'!$G$15:$G$615)&lt;&gt;ROW('Registro Horas Extra'!$G78)))&gt;=1,"","Libre"))</f>
        <v/>
      </c>
    </row>
    <row r="79" spans="1:3" ht="14.25" customHeight="1">
      <c r="A79" s="14" t="str">
        <f>IF('Registro Horas Extra'!$H79="","",IF(SUMPRODUCT(('Registro Horas Extra'!$H$15:$H$615='Registro Horas Extra'!$H79)*('Registro Horas Extra'!$G$15:$G$615="Normal")*(ROW('Registro Horas Extra'!$G$15:$G$615)&lt;&gt;ROW('Registro Horas Extra'!$G79)))&gt;=5,"","Normal"))</f>
        <v/>
      </c>
      <c r="B79" s="14" t="str">
        <f>IF('Registro Horas Extra'!$H79="","",IF(SUMPRODUCT(('Registro Horas Extra'!$H$15:$H$615='Registro Horas Extra'!$H79)*('Registro Horas Extra'!$G$15:$G$615="Reducido")*(ROW('Registro Horas Extra'!$G$15:$G$615)&lt;&gt;ROW('Registro Horas Extra'!$G79)))&gt;=1,"","Reducido"))</f>
        <v/>
      </c>
      <c r="C79" s="14" t="str">
        <f>IF('Registro Horas Extra'!$H79="","",IF(SUMPRODUCT(('Registro Horas Extra'!$H$15:$H$615='Registro Horas Extra'!$H79)*('Registro Horas Extra'!$G$15:$G$615="Libre")*(ROW('Registro Horas Extra'!$G$15:$G$615)&lt;&gt;ROW('Registro Horas Extra'!$G79)))&gt;=1,"","Libre"))</f>
        <v/>
      </c>
    </row>
    <row r="80" spans="1:3" ht="14.25" customHeight="1">
      <c r="A80" s="14" t="str">
        <f>IF('Registro Horas Extra'!$H80="","",IF(SUMPRODUCT(('Registro Horas Extra'!$H$15:$H$615='Registro Horas Extra'!$H80)*('Registro Horas Extra'!$G$15:$G$615="Normal")*(ROW('Registro Horas Extra'!$G$15:$G$615)&lt;&gt;ROW('Registro Horas Extra'!$G80)))&gt;=5,"","Normal"))</f>
        <v/>
      </c>
      <c r="B80" s="14" t="str">
        <f>IF('Registro Horas Extra'!$H80="","",IF(SUMPRODUCT(('Registro Horas Extra'!$H$15:$H$615='Registro Horas Extra'!$H80)*('Registro Horas Extra'!$G$15:$G$615="Reducido")*(ROW('Registro Horas Extra'!$G$15:$G$615)&lt;&gt;ROW('Registro Horas Extra'!$G80)))&gt;=1,"","Reducido"))</f>
        <v/>
      </c>
      <c r="C80" s="14" t="str">
        <f>IF('Registro Horas Extra'!$H80="","",IF(SUMPRODUCT(('Registro Horas Extra'!$H$15:$H$615='Registro Horas Extra'!$H80)*('Registro Horas Extra'!$G$15:$G$615="Libre")*(ROW('Registro Horas Extra'!$G$15:$G$615)&lt;&gt;ROW('Registro Horas Extra'!$G80)))&gt;=1,"","Libre"))</f>
        <v/>
      </c>
    </row>
    <row r="81" spans="1:3" ht="14.25" customHeight="1">
      <c r="A81" s="14" t="str">
        <f>IF('Registro Horas Extra'!$H81="","",IF(SUMPRODUCT(('Registro Horas Extra'!$H$15:$H$615='Registro Horas Extra'!$H81)*('Registro Horas Extra'!$G$15:$G$615="Normal")*(ROW('Registro Horas Extra'!$G$15:$G$615)&lt;&gt;ROW('Registro Horas Extra'!$G81)))&gt;=5,"","Normal"))</f>
        <v/>
      </c>
      <c r="B81" s="14" t="str">
        <f>IF('Registro Horas Extra'!$H81="","",IF(SUMPRODUCT(('Registro Horas Extra'!$H$15:$H$615='Registro Horas Extra'!$H81)*('Registro Horas Extra'!$G$15:$G$615="Reducido")*(ROW('Registro Horas Extra'!$G$15:$G$615)&lt;&gt;ROW('Registro Horas Extra'!$G81)))&gt;=1,"","Reducido"))</f>
        <v/>
      </c>
      <c r="C81" s="14" t="str">
        <f>IF('Registro Horas Extra'!$H81="","",IF(SUMPRODUCT(('Registro Horas Extra'!$H$15:$H$615='Registro Horas Extra'!$H81)*('Registro Horas Extra'!$G$15:$G$615="Libre")*(ROW('Registro Horas Extra'!$G$15:$G$615)&lt;&gt;ROW('Registro Horas Extra'!$G81)))&gt;=1,"","Libre"))</f>
        <v/>
      </c>
    </row>
    <row r="82" spans="1:3" ht="14.25" customHeight="1">
      <c r="A82" s="14" t="str">
        <f>IF('Registro Horas Extra'!$H82="","",IF(SUMPRODUCT(('Registro Horas Extra'!$H$15:$H$615='Registro Horas Extra'!$H82)*('Registro Horas Extra'!$G$15:$G$615="Normal")*(ROW('Registro Horas Extra'!$G$15:$G$615)&lt;&gt;ROW('Registro Horas Extra'!$G82)))&gt;=5,"","Normal"))</f>
        <v/>
      </c>
      <c r="B82" s="14" t="str">
        <f>IF('Registro Horas Extra'!$H82="","",IF(SUMPRODUCT(('Registro Horas Extra'!$H$15:$H$615='Registro Horas Extra'!$H82)*('Registro Horas Extra'!$G$15:$G$615="Reducido")*(ROW('Registro Horas Extra'!$G$15:$G$615)&lt;&gt;ROW('Registro Horas Extra'!$G82)))&gt;=1,"","Reducido"))</f>
        <v/>
      </c>
      <c r="C82" s="14" t="str">
        <f>IF('Registro Horas Extra'!$H82="","",IF(SUMPRODUCT(('Registro Horas Extra'!$H$15:$H$615='Registro Horas Extra'!$H82)*('Registro Horas Extra'!$G$15:$G$615="Libre")*(ROW('Registro Horas Extra'!$G$15:$G$615)&lt;&gt;ROW('Registro Horas Extra'!$G82)))&gt;=1,"","Libre"))</f>
        <v/>
      </c>
    </row>
    <row r="83" spans="1:3" ht="14.25" customHeight="1">
      <c r="A83" s="14" t="str">
        <f>IF('Registro Horas Extra'!$H83="","",IF(SUMPRODUCT(('Registro Horas Extra'!$H$15:$H$615='Registro Horas Extra'!$H83)*('Registro Horas Extra'!$G$15:$G$615="Normal")*(ROW('Registro Horas Extra'!$G$15:$G$615)&lt;&gt;ROW('Registro Horas Extra'!$G83)))&gt;=5,"","Normal"))</f>
        <v/>
      </c>
      <c r="B83" s="14" t="str">
        <f>IF('Registro Horas Extra'!$H83="","",IF(SUMPRODUCT(('Registro Horas Extra'!$H$15:$H$615='Registro Horas Extra'!$H83)*('Registro Horas Extra'!$G$15:$G$615="Reducido")*(ROW('Registro Horas Extra'!$G$15:$G$615)&lt;&gt;ROW('Registro Horas Extra'!$G83)))&gt;=1,"","Reducido"))</f>
        <v/>
      </c>
      <c r="C83" s="14" t="str">
        <f>IF('Registro Horas Extra'!$H83="","",IF(SUMPRODUCT(('Registro Horas Extra'!$H$15:$H$615='Registro Horas Extra'!$H83)*('Registro Horas Extra'!$G$15:$G$615="Libre")*(ROW('Registro Horas Extra'!$G$15:$G$615)&lt;&gt;ROW('Registro Horas Extra'!$G83)))&gt;=1,"","Libre"))</f>
        <v/>
      </c>
    </row>
    <row r="84" spans="1:3" ht="14.25" customHeight="1">
      <c r="A84" s="14" t="str">
        <f>IF('Registro Horas Extra'!$H84="","",IF(SUMPRODUCT(('Registro Horas Extra'!$H$15:$H$615='Registro Horas Extra'!$H84)*('Registro Horas Extra'!$G$15:$G$615="Normal")*(ROW('Registro Horas Extra'!$G$15:$G$615)&lt;&gt;ROW('Registro Horas Extra'!$G84)))&gt;=5,"","Normal"))</f>
        <v/>
      </c>
      <c r="B84" s="14" t="str">
        <f>IF('Registro Horas Extra'!$H84="","",IF(SUMPRODUCT(('Registro Horas Extra'!$H$15:$H$615='Registro Horas Extra'!$H84)*('Registro Horas Extra'!$G$15:$G$615="Reducido")*(ROW('Registro Horas Extra'!$G$15:$G$615)&lt;&gt;ROW('Registro Horas Extra'!$G84)))&gt;=1,"","Reducido"))</f>
        <v/>
      </c>
      <c r="C84" s="14" t="str">
        <f>IF('Registro Horas Extra'!$H84="","",IF(SUMPRODUCT(('Registro Horas Extra'!$H$15:$H$615='Registro Horas Extra'!$H84)*('Registro Horas Extra'!$G$15:$G$615="Libre")*(ROW('Registro Horas Extra'!$G$15:$G$615)&lt;&gt;ROW('Registro Horas Extra'!$G84)))&gt;=1,"","Libre"))</f>
        <v/>
      </c>
    </row>
    <row r="85" spans="1:3" ht="14.25" customHeight="1">
      <c r="A85" s="14" t="str">
        <f>IF('Registro Horas Extra'!$H85="","",IF(SUMPRODUCT(('Registro Horas Extra'!$H$15:$H$615='Registro Horas Extra'!$H85)*('Registro Horas Extra'!$G$15:$G$615="Normal")*(ROW('Registro Horas Extra'!$G$15:$G$615)&lt;&gt;ROW('Registro Horas Extra'!$G85)))&gt;=5,"","Normal"))</f>
        <v/>
      </c>
      <c r="B85" s="14" t="str">
        <f>IF('Registro Horas Extra'!$H85="","",IF(SUMPRODUCT(('Registro Horas Extra'!$H$15:$H$615='Registro Horas Extra'!$H85)*('Registro Horas Extra'!$G$15:$G$615="Reducido")*(ROW('Registro Horas Extra'!$G$15:$G$615)&lt;&gt;ROW('Registro Horas Extra'!$G85)))&gt;=1,"","Reducido"))</f>
        <v/>
      </c>
      <c r="C85" s="14" t="str">
        <f>IF('Registro Horas Extra'!$H85="","",IF(SUMPRODUCT(('Registro Horas Extra'!$H$15:$H$615='Registro Horas Extra'!$H85)*('Registro Horas Extra'!$G$15:$G$615="Libre")*(ROW('Registro Horas Extra'!$G$15:$G$615)&lt;&gt;ROW('Registro Horas Extra'!$G85)))&gt;=1,"","Libre"))</f>
        <v/>
      </c>
    </row>
    <row r="86" spans="1:3" ht="14.25" customHeight="1">
      <c r="A86" s="14" t="str">
        <f>IF('Registro Horas Extra'!$H86="","",IF(SUMPRODUCT(('Registro Horas Extra'!$H$15:$H$615='Registro Horas Extra'!$H86)*('Registro Horas Extra'!$G$15:$G$615="Normal")*(ROW('Registro Horas Extra'!$G$15:$G$615)&lt;&gt;ROW('Registro Horas Extra'!$G86)))&gt;=5,"","Normal"))</f>
        <v/>
      </c>
      <c r="B86" s="14" t="str">
        <f>IF('Registro Horas Extra'!$H86="","",IF(SUMPRODUCT(('Registro Horas Extra'!$H$15:$H$615='Registro Horas Extra'!$H86)*('Registro Horas Extra'!$G$15:$G$615="Reducido")*(ROW('Registro Horas Extra'!$G$15:$G$615)&lt;&gt;ROW('Registro Horas Extra'!$G86)))&gt;=1,"","Reducido"))</f>
        <v/>
      </c>
      <c r="C86" s="14" t="str">
        <f>IF('Registro Horas Extra'!$H86="","",IF(SUMPRODUCT(('Registro Horas Extra'!$H$15:$H$615='Registro Horas Extra'!$H86)*('Registro Horas Extra'!$G$15:$G$615="Libre")*(ROW('Registro Horas Extra'!$G$15:$G$615)&lt;&gt;ROW('Registro Horas Extra'!$G86)))&gt;=1,"","Libre"))</f>
        <v/>
      </c>
    </row>
    <row r="87" spans="1:3" ht="14.25" customHeight="1">
      <c r="A87" s="14" t="str">
        <f>IF('Registro Horas Extra'!$H87="","",IF(SUMPRODUCT(('Registro Horas Extra'!$H$15:$H$615='Registro Horas Extra'!$H87)*('Registro Horas Extra'!$G$15:$G$615="Normal")*(ROW('Registro Horas Extra'!$G$15:$G$615)&lt;&gt;ROW('Registro Horas Extra'!$G87)))&gt;=5,"","Normal"))</f>
        <v/>
      </c>
      <c r="B87" s="14" t="str">
        <f>IF('Registro Horas Extra'!$H87="","",IF(SUMPRODUCT(('Registro Horas Extra'!$H$15:$H$615='Registro Horas Extra'!$H87)*('Registro Horas Extra'!$G$15:$G$615="Reducido")*(ROW('Registro Horas Extra'!$G$15:$G$615)&lt;&gt;ROW('Registro Horas Extra'!$G87)))&gt;=1,"","Reducido"))</f>
        <v/>
      </c>
      <c r="C87" s="14" t="str">
        <f>IF('Registro Horas Extra'!$H87="","",IF(SUMPRODUCT(('Registro Horas Extra'!$H$15:$H$615='Registro Horas Extra'!$H87)*('Registro Horas Extra'!$G$15:$G$615="Libre")*(ROW('Registro Horas Extra'!$G$15:$G$615)&lt;&gt;ROW('Registro Horas Extra'!$G87)))&gt;=1,"","Libre"))</f>
        <v/>
      </c>
    </row>
    <row r="88" spans="1:3" ht="14.25" customHeight="1">
      <c r="A88" s="14" t="str">
        <f>IF('Registro Horas Extra'!$H88="","",IF(SUMPRODUCT(('Registro Horas Extra'!$H$15:$H$615='Registro Horas Extra'!$H88)*('Registro Horas Extra'!$G$15:$G$615="Normal")*(ROW('Registro Horas Extra'!$G$15:$G$615)&lt;&gt;ROW('Registro Horas Extra'!$G88)))&gt;=5,"","Normal"))</f>
        <v/>
      </c>
      <c r="B88" s="14" t="str">
        <f>IF('Registro Horas Extra'!$H88="","",IF(SUMPRODUCT(('Registro Horas Extra'!$H$15:$H$615='Registro Horas Extra'!$H88)*('Registro Horas Extra'!$G$15:$G$615="Reducido")*(ROW('Registro Horas Extra'!$G$15:$G$615)&lt;&gt;ROW('Registro Horas Extra'!$G88)))&gt;=1,"","Reducido"))</f>
        <v/>
      </c>
      <c r="C88" s="14" t="str">
        <f>IF('Registro Horas Extra'!$H88="","",IF(SUMPRODUCT(('Registro Horas Extra'!$H$15:$H$615='Registro Horas Extra'!$H88)*('Registro Horas Extra'!$G$15:$G$615="Libre")*(ROW('Registro Horas Extra'!$G$15:$G$615)&lt;&gt;ROW('Registro Horas Extra'!$G88)))&gt;=1,"","Libre"))</f>
        <v/>
      </c>
    </row>
    <row r="89" spans="1:3" ht="14.25" customHeight="1">
      <c r="A89" s="14" t="str">
        <f>IF('Registro Horas Extra'!$H89="","",IF(SUMPRODUCT(('Registro Horas Extra'!$H$15:$H$615='Registro Horas Extra'!$H89)*('Registro Horas Extra'!$G$15:$G$615="Normal")*(ROW('Registro Horas Extra'!$G$15:$G$615)&lt;&gt;ROW('Registro Horas Extra'!$G89)))&gt;=5,"","Normal"))</f>
        <v/>
      </c>
      <c r="B89" s="14" t="str">
        <f>IF('Registro Horas Extra'!$H89="","",IF(SUMPRODUCT(('Registro Horas Extra'!$H$15:$H$615='Registro Horas Extra'!$H89)*('Registro Horas Extra'!$G$15:$G$615="Reducido")*(ROW('Registro Horas Extra'!$G$15:$G$615)&lt;&gt;ROW('Registro Horas Extra'!$G89)))&gt;=1,"","Reducido"))</f>
        <v/>
      </c>
      <c r="C89" s="14" t="str">
        <f>IF('Registro Horas Extra'!$H89="","",IF(SUMPRODUCT(('Registro Horas Extra'!$H$15:$H$615='Registro Horas Extra'!$H89)*('Registro Horas Extra'!$G$15:$G$615="Libre")*(ROW('Registro Horas Extra'!$G$15:$G$615)&lt;&gt;ROW('Registro Horas Extra'!$G89)))&gt;=1,"","Libre"))</f>
        <v/>
      </c>
    </row>
    <row r="90" spans="1:3" ht="14.25" customHeight="1">
      <c r="A90" s="14" t="str">
        <f>IF('Registro Horas Extra'!$H90="","",IF(SUMPRODUCT(('Registro Horas Extra'!$H$15:$H$615='Registro Horas Extra'!$H90)*('Registro Horas Extra'!$G$15:$G$615="Normal")*(ROW('Registro Horas Extra'!$G$15:$G$615)&lt;&gt;ROW('Registro Horas Extra'!$G90)))&gt;=5,"","Normal"))</f>
        <v/>
      </c>
      <c r="B90" s="14" t="str">
        <f>IF('Registro Horas Extra'!$H90="","",IF(SUMPRODUCT(('Registro Horas Extra'!$H$15:$H$615='Registro Horas Extra'!$H90)*('Registro Horas Extra'!$G$15:$G$615="Reducido")*(ROW('Registro Horas Extra'!$G$15:$G$615)&lt;&gt;ROW('Registro Horas Extra'!$G90)))&gt;=1,"","Reducido"))</f>
        <v/>
      </c>
      <c r="C90" s="14" t="str">
        <f>IF('Registro Horas Extra'!$H90="","",IF(SUMPRODUCT(('Registro Horas Extra'!$H$15:$H$615='Registro Horas Extra'!$H90)*('Registro Horas Extra'!$G$15:$G$615="Libre")*(ROW('Registro Horas Extra'!$G$15:$G$615)&lt;&gt;ROW('Registro Horas Extra'!$G90)))&gt;=1,"","Libre"))</f>
        <v/>
      </c>
    </row>
    <row r="91" spans="1:3" ht="14.25" customHeight="1">
      <c r="A91" s="14" t="str">
        <f>IF('Registro Horas Extra'!$H91="","",IF(SUMPRODUCT(('Registro Horas Extra'!$H$15:$H$615='Registro Horas Extra'!$H91)*('Registro Horas Extra'!$G$15:$G$615="Normal")*(ROW('Registro Horas Extra'!$G$15:$G$615)&lt;&gt;ROW('Registro Horas Extra'!$G91)))&gt;=5,"","Normal"))</f>
        <v/>
      </c>
      <c r="B91" s="14" t="str">
        <f>IF('Registro Horas Extra'!$H91="","",IF(SUMPRODUCT(('Registro Horas Extra'!$H$15:$H$615='Registro Horas Extra'!$H91)*('Registro Horas Extra'!$G$15:$G$615="Reducido")*(ROW('Registro Horas Extra'!$G$15:$G$615)&lt;&gt;ROW('Registro Horas Extra'!$G91)))&gt;=1,"","Reducido"))</f>
        <v/>
      </c>
      <c r="C91" s="14" t="str">
        <f>IF('Registro Horas Extra'!$H91="","",IF(SUMPRODUCT(('Registro Horas Extra'!$H$15:$H$615='Registro Horas Extra'!$H91)*('Registro Horas Extra'!$G$15:$G$615="Libre")*(ROW('Registro Horas Extra'!$G$15:$G$615)&lt;&gt;ROW('Registro Horas Extra'!$G91)))&gt;=1,"","Libre"))</f>
        <v/>
      </c>
    </row>
    <row r="92" spans="1:3" ht="14.25" customHeight="1">
      <c r="A92" s="14" t="str">
        <f>IF('Registro Horas Extra'!$H92="","",IF(SUMPRODUCT(('Registro Horas Extra'!$H$15:$H$615='Registro Horas Extra'!$H92)*('Registro Horas Extra'!$G$15:$G$615="Normal")*(ROW('Registro Horas Extra'!$G$15:$G$615)&lt;&gt;ROW('Registro Horas Extra'!$G92)))&gt;=5,"","Normal"))</f>
        <v/>
      </c>
      <c r="B92" s="14" t="str">
        <f>IF('Registro Horas Extra'!$H92="","",IF(SUMPRODUCT(('Registro Horas Extra'!$H$15:$H$615='Registro Horas Extra'!$H92)*('Registro Horas Extra'!$G$15:$G$615="Reducido")*(ROW('Registro Horas Extra'!$G$15:$G$615)&lt;&gt;ROW('Registro Horas Extra'!$G92)))&gt;=1,"","Reducido"))</f>
        <v/>
      </c>
      <c r="C92" s="14" t="str">
        <f>IF('Registro Horas Extra'!$H92="","",IF(SUMPRODUCT(('Registro Horas Extra'!$H$15:$H$615='Registro Horas Extra'!$H92)*('Registro Horas Extra'!$G$15:$G$615="Libre")*(ROW('Registro Horas Extra'!$G$15:$G$615)&lt;&gt;ROW('Registro Horas Extra'!$G92)))&gt;=1,"","Libre"))</f>
        <v/>
      </c>
    </row>
    <row r="93" spans="1:3" ht="14.25" customHeight="1">
      <c r="A93" s="14" t="str">
        <f>IF('Registro Horas Extra'!$H93="","",IF(SUMPRODUCT(('Registro Horas Extra'!$H$15:$H$615='Registro Horas Extra'!$H93)*('Registro Horas Extra'!$G$15:$G$615="Normal")*(ROW('Registro Horas Extra'!$G$15:$G$615)&lt;&gt;ROW('Registro Horas Extra'!$G93)))&gt;=5,"","Normal"))</f>
        <v/>
      </c>
      <c r="B93" s="14" t="str">
        <f>IF('Registro Horas Extra'!$H93="","",IF(SUMPRODUCT(('Registro Horas Extra'!$H$15:$H$615='Registro Horas Extra'!$H93)*('Registro Horas Extra'!$G$15:$G$615="Reducido")*(ROW('Registro Horas Extra'!$G$15:$G$615)&lt;&gt;ROW('Registro Horas Extra'!$G93)))&gt;=1,"","Reducido"))</f>
        <v/>
      </c>
      <c r="C93" s="14" t="str">
        <f>IF('Registro Horas Extra'!$H93="","",IF(SUMPRODUCT(('Registro Horas Extra'!$H$15:$H$615='Registro Horas Extra'!$H93)*('Registro Horas Extra'!$G$15:$G$615="Libre")*(ROW('Registro Horas Extra'!$G$15:$G$615)&lt;&gt;ROW('Registro Horas Extra'!$G93)))&gt;=1,"","Libre"))</f>
        <v/>
      </c>
    </row>
    <row r="94" spans="1:3" ht="14.25" customHeight="1">
      <c r="A94" s="14" t="str">
        <f>IF('Registro Horas Extra'!$H94="","",IF(SUMPRODUCT(('Registro Horas Extra'!$H$15:$H$615='Registro Horas Extra'!$H94)*('Registro Horas Extra'!$G$15:$G$615="Normal")*(ROW('Registro Horas Extra'!$G$15:$G$615)&lt;&gt;ROW('Registro Horas Extra'!$G94)))&gt;=5,"","Normal"))</f>
        <v/>
      </c>
      <c r="B94" s="14" t="str">
        <f>IF('Registro Horas Extra'!$H94="","",IF(SUMPRODUCT(('Registro Horas Extra'!$H$15:$H$615='Registro Horas Extra'!$H94)*('Registro Horas Extra'!$G$15:$G$615="Reducido")*(ROW('Registro Horas Extra'!$G$15:$G$615)&lt;&gt;ROW('Registro Horas Extra'!$G94)))&gt;=1,"","Reducido"))</f>
        <v/>
      </c>
      <c r="C94" s="14" t="str">
        <f>IF('Registro Horas Extra'!$H94="","",IF(SUMPRODUCT(('Registro Horas Extra'!$H$15:$H$615='Registro Horas Extra'!$H94)*('Registro Horas Extra'!$G$15:$G$615="Libre")*(ROW('Registro Horas Extra'!$G$15:$G$615)&lt;&gt;ROW('Registro Horas Extra'!$G94)))&gt;=1,"","Libre"))</f>
        <v/>
      </c>
    </row>
    <row r="95" spans="1:3" ht="14.25" customHeight="1">
      <c r="A95" s="14" t="str">
        <f>IF('Registro Horas Extra'!$H95="","",IF(SUMPRODUCT(('Registro Horas Extra'!$H$15:$H$615='Registro Horas Extra'!$H95)*('Registro Horas Extra'!$G$15:$G$615="Normal")*(ROW('Registro Horas Extra'!$G$15:$G$615)&lt;&gt;ROW('Registro Horas Extra'!$G95)))&gt;=5,"","Normal"))</f>
        <v/>
      </c>
      <c r="B95" s="14" t="str">
        <f>IF('Registro Horas Extra'!$H95="","",IF(SUMPRODUCT(('Registro Horas Extra'!$H$15:$H$615='Registro Horas Extra'!$H95)*('Registro Horas Extra'!$G$15:$G$615="Reducido")*(ROW('Registro Horas Extra'!$G$15:$G$615)&lt;&gt;ROW('Registro Horas Extra'!$G95)))&gt;=1,"","Reducido"))</f>
        <v/>
      </c>
      <c r="C95" s="14" t="str">
        <f>IF('Registro Horas Extra'!$H95="","",IF(SUMPRODUCT(('Registro Horas Extra'!$H$15:$H$615='Registro Horas Extra'!$H95)*('Registro Horas Extra'!$G$15:$G$615="Libre")*(ROW('Registro Horas Extra'!$G$15:$G$615)&lt;&gt;ROW('Registro Horas Extra'!$G95)))&gt;=1,"","Libre"))</f>
        <v/>
      </c>
    </row>
    <row r="96" spans="1:3" ht="14.25" customHeight="1">
      <c r="A96" s="14" t="str">
        <f>IF('Registro Horas Extra'!$H96="","",IF(SUMPRODUCT(('Registro Horas Extra'!$H$15:$H$615='Registro Horas Extra'!$H96)*('Registro Horas Extra'!$G$15:$G$615="Normal")*(ROW('Registro Horas Extra'!$G$15:$G$615)&lt;&gt;ROW('Registro Horas Extra'!$G96)))&gt;=5,"","Normal"))</f>
        <v/>
      </c>
      <c r="B96" s="14" t="str">
        <f>IF('Registro Horas Extra'!$H96="","",IF(SUMPRODUCT(('Registro Horas Extra'!$H$15:$H$615='Registro Horas Extra'!$H96)*('Registro Horas Extra'!$G$15:$G$615="Reducido")*(ROW('Registro Horas Extra'!$G$15:$G$615)&lt;&gt;ROW('Registro Horas Extra'!$G96)))&gt;=1,"","Reducido"))</f>
        <v/>
      </c>
      <c r="C96" s="14" t="str">
        <f>IF('Registro Horas Extra'!$H96="","",IF(SUMPRODUCT(('Registro Horas Extra'!$H$15:$H$615='Registro Horas Extra'!$H96)*('Registro Horas Extra'!$G$15:$G$615="Libre")*(ROW('Registro Horas Extra'!$G$15:$G$615)&lt;&gt;ROW('Registro Horas Extra'!$G96)))&gt;=1,"","Libre"))</f>
        <v/>
      </c>
    </row>
    <row r="97" spans="1:3" ht="14.25" customHeight="1">
      <c r="A97" s="14" t="str">
        <f>IF('Registro Horas Extra'!$H97="","",IF(SUMPRODUCT(('Registro Horas Extra'!$H$15:$H$615='Registro Horas Extra'!$H97)*('Registro Horas Extra'!$G$15:$G$615="Normal")*(ROW('Registro Horas Extra'!$G$15:$G$615)&lt;&gt;ROW('Registro Horas Extra'!$G97)))&gt;=5,"","Normal"))</f>
        <v/>
      </c>
      <c r="B97" s="14" t="str">
        <f>IF('Registro Horas Extra'!$H97="","",IF(SUMPRODUCT(('Registro Horas Extra'!$H$15:$H$615='Registro Horas Extra'!$H97)*('Registro Horas Extra'!$G$15:$G$615="Reducido")*(ROW('Registro Horas Extra'!$G$15:$G$615)&lt;&gt;ROW('Registro Horas Extra'!$G97)))&gt;=1,"","Reducido"))</f>
        <v/>
      </c>
      <c r="C97" s="14" t="str">
        <f>IF('Registro Horas Extra'!$H97="","",IF(SUMPRODUCT(('Registro Horas Extra'!$H$15:$H$615='Registro Horas Extra'!$H97)*('Registro Horas Extra'!$G$15:$G$615="Libre")*(ROW('Registro Horas Extra'!$G$15:$G$615)&lt;&gt;ROW('Registro Horas Extra'!$G97)))&gt;=1,"","Libre"))</f>
        <v/>
      </c>
    </row>
    <row r="98" spans="1:3" ht="14.25" customHeight="1">
      <c r="A98" s="14" t="str">
        <f>IF('Registro Horas Extra'!$H98="","",IF(SUMPRODUCT(('Registro Horas Extra'!$H$15:$H$615='Registro Horas Extra'!$H98)*('Registro Horas Extra'!$G$15:$G$615="Normal")*(ROW('Registro Horas Extra'!$G$15:$G$615)&lt;&gt;ROW('Registro Horas Extra'!$G98)))&gt;=5,"","Normal"))</f>
        <v/>
      </c>
      <c r="B98" s="14" t="str">
        <f>IF('Registro Horas Extra'!$H98="","",IF(SUMPRODUCT(('Registro Horas Extra'!$H$15:$H$615='Registro Horas Extra'!$H98)*('Registro Horas Extra'!$G$15:$G$615="Reducido")*(ROW('Registro Horas Extra'!$G$15:$G$615)&lt;&gt;ROW('Registro Horas Extra'!$G98)))&gt;=1,"","Reducido"))</f>
        <v/>
      </c>
      <c r="C98" s="14" t="str">
        <f>IF('Registro Horas Extra'!$H98="","",IF(SUMPRODUCT(('Registro Horas Extra'!$H$15:$H$615='Registro Horas Extra'!$H98)*('Registro Horas Extra'!$G$15:$G$615="Libre")*(ROW('Registro Horas Extra'!$G$15:$G$615)&lt;&gt;ROW('Registro Horas Extra'!$G98)))&gt;=1,"","Libre"))</f>
        <v/>
      </c>
    </row>
    <row r="99" spans="1:3" ht="14.25" customHeight="1">
      <c r="A99" s="14" t="str">
        <f>IF('Registro Horas Extra'!$H99="","",IF(SUMPRODUCT(('Registro Horas Extra'!$H$15:$H$615='Registro Horas Extra'!$H99)*('Registro Horas Extra'!$G$15:$G$615="Normal")*(ROW('Registro Horas Extra'!$G$15:$G$615)&lt;&gt;ROW('Registro Horas Extra'!$G99)))&gt;=5,"","Normal"))</f>
        <v/>
      </c>
      <c r="B99" s="14" t="str">
        <f>IF('Registro Horas Extra'!$H99="","",IF(SUMPRODUCT(('Registro Horas Extra'!$H$15:$H$615='Registro Horas Extra'!$H99)*('Registro Horas Extra'!$G$15:$G$615="Reducido")*(ROW('Registro Horas Extra'!$G$15:$G$615)&lt;&gt;ROW('Registro Horas Extra'!$G99)))&gt;=1,"","Reducido"))</f>
        <v/>
      </c>
      <c r="C99" s="14" t="str">
        <f>IF('Registro Horas Extra'!$H99="","",IF(SUMPRODUCT(('Registro Horas Extra'!$H$15:$H$615='Registro Horas Extra'!$H99)*('Registro Horas Extra'!$G$15:$G$615="Libre")*(ROW('Registro Horas Extra'!$G$15:$G$615)&lt;&gt;ROW('Registro Horas Extra'!$G99)))&gt;=1,"","Libre"))</f>
        <v/>
      </c>
    </row>
    <row r="100" spans="1:3" ht="14.25" customHeight="1">
      <c r="A100" s="14" t="str">
        <f>IF('Registro Horas Extra'!$H100="","",IF(SUMPRODUCT(('Registro Horas Extra'!$H$15:$H$615='Registro Horas Extra'!$H100)*('Registro Horas Extra'!$G$15:$G$615="Normal")*(ROW('Registro Horas Extra'!$G$15:$G$615)&lt;&gt;ROW('Registro Horas Extra'!$G100)))&gt;=5,"","Normal"))</f>
        <v/>
      </c>
      <c r="B100" s="14" t="str">
        <f>IF('Registro Horas Extra'!$H100="","",IF(SUMPRODUCT(('Registro Horas Extra'!$H$15:$H$615='Registro Horas Extra'!$H100)*('Registro Horas Extra'!$G$15:$G$615="Reducido")*(ROW('Registro Horas Extra'!$G$15:$G$615)&lt;&gt;ROW('Registro Horas Extra'!$G100)))&gt;=1,"","Reducido"))</f>
        <v/>
      </c>
      <c r="C100" s="14" t="str">
        <f>IF('Registro Horas Extra'!$H100="","",IF(SUMPRODUCT(('Registro Horas Extra'!$H$15:$H$615='Registro Horas Extra'!$H100)*('Registro Horas Extra'!$G$15:$G$615="Libre")*(ROW('Registro Horas Extra'!$G$15:$G$615)&lt;&gt;ROW('Registro Horas Extra'!$G100)))&gt;=1,"","Libre"))</f>
        <v/>
      </c>
    </row>
    <row r="101" spans="1:3" ht="14.25" customHeight="1">
      <c r="A101" s="14" t="str">
        <f>IF('Registro Horas Extra'!$H101="","",IF(SUMPRODUCT(('Registro Horas Extra'!$H$15:$H$615='Registro Horas Extra'!$H101)*('Registro Horas Extra'!$G$15:$G$615="Normal")*(ROW('Registro Horas Extra'!$G$15:$G$615)&lt;&gt;ROW('Registro Horas Extra'!$G101)))&gt;=5,"","Normal"))</f>
        <v/>
      </c>
      <c r="B101" s="14" t="str">
        <f>IF('Registro Horas Extra'!$H101="","",IF(SUMPRODUCT(('Registro Horas Extra'!$H$15:$H$615='Registro Horas Extra'!$H101)*('Registro Horas Extra'!$G$15:$G$615="Reducido")*(ROW('Registro Horas Extra'!$G$15:$G$615)&lt;&gt;ROW('Registro Horas Extra'!$G101)))&gt;=1,"","Reducido"))</f>
        <v/>
      </c>
      <c r="C101" s="14" t="str">
        <f>IF('Registro Horas Extra'!$H101="","",IF(SUMPRODUCT(('Registro Horas Extra'!$H$15:$H$615='Registro Horas Extra'!$H101)*('Registro Horas Extra'!$G$15:$G$615="Libre")*(ROW('Registro Horas Extra'!$G$15:$G$615)&lt;&gt;ROW('Registro Horas Extra'!$G101)))&gt;=1,"","Libre"))</f>
        <v/>
      </c>
    </row>
    <row r="102" spans="1:3" ht="14.25" customHeight="1">
      <c r="A102" s="14" t="str">
        <f>IF('Registro Horas Extra'!$H102="","",IF(SUMPRODUCT(('Registro Horas Extra'!$H$15:$H$615='Registro Horas Extra'!$H102)*('Registro Horas Extra'!$G$15:$G$615="Normal")*(ROW('Registro Horas Extra'!$G$15:$G$615)&lt;&gt;ROW('Registro Horas Extra'!$G102)))&gt;=5,"","Normal"))</f>
        <v/>
      </c>
      <c r="B102" s="14" t="str">
        <f>IF('Registro Horas Extra'!$H102="","",IF(SUMPRODUCT(('Registro Horas Extra'!$H$15:$H$615='Registro Horas Extra'!$H102)*('Registro Horas Extra'!$G$15:$G$615="Reducido")*(ROW('Registro Horas Extra'!$G$15:$G$615)&lt;&gt;ROW('Registro Horas Extra'!$G102)))&gt;=1,"","Reducido"))</f>
        <v/>
      </c>
      <c r="C102" s="14" t="str">
        <f>IF('Registro Horas Extra'!$H102="","",IF(SUMPRODUCT(('Registro Horas Extra'!$H$15:$H$615='Registro Horas Extra'!$H102)*('Registro Horas Extra'!$G$15:$G$615="Libre")*(ROW('Registro Horas Extra'!$G$15:$G$615)&lt;&gt;ROW('Registro Horas Extra'!$G102)))&gt;=1,"","Libre"))</f>
        <v/>
      </c>
    </row>
    <row r="103" spans="1:3" ht="14.25" customHeight="1">
      <c r="A103" s="14" t="str">
        <f>IF('Registro Horas Extra'!$H103="","",IF(SUMPRODUCT(('Registro Horas Extra'!$H$15:$H$615='Registro Horas Extra'!$H103)*('Registro Horas Extra'!$G$15:$G$615="Normal")*(ROW('Registro Horas Extra'!$G$15:$G$615)&lt;&gt;ROW('Registro Horas Extra'!$G103)))&gt;=5,"","Normal"))</f>
        <v/>
      </c>
      <c r="B103" s="14" t="str">
        <f>IF('Registro Horas Extra'!$H103="","",IF(SUMPRODUCT(('Registro Horas Extra'!$H$15:$H$615='Registro Horas Extra'!$H103)*('Registro Horas Extra'!$G$15:$G$615="Reducido")*(ROW('Registro Horas Extra'!$G$15:$G$615)&lt;&gt;ROW('Registro Horas Extra'!$G103)))&gt;=1,"","Reducido"))</f>
        <v/>
      </c>
      <c r="C103" s="14" t="str">
        <f>IF('Registro Horas Extra'!$H103="","",IF(SUMPRODUCT(('Registro Horas Extra'!$H$15:$H$615='Registro Horas Extra'!$H103)*('Registro Horas Extra'!$G$15:$G$615="Libre")*(ROW('Registro Horas Extra'!$G$15:$G$615)&lt;&gt;ROW('Registro Horas Extra'!$G103)))&gt;=1,"","Libre"))</f>
        <v/>
      </c>
    </row>
    <row r="104" spans="1:3" ht="14.25" customHeight="1">
      <c r="A104" s="14" t="str">
        <f>IF('Registro Horas Extra'!$H104="","",IF(SUMPRODUCT(('Registro Horas Extra'!$H$15:$H$615='Registro Horas Extra'!$H104)*('Registro Horas Extra'!$G$15:$G$615="Normal")*(ROW('Registro Horas Extra'!$G$15:$G$615)&lt;&gt;ROW('Registro Horas Extra'!$G104)))&gt;=5,"","Normal"))</f>
        <v/>
      </c>
      <c r="B104" s="14" t="str">
        <f>IF('Registro Horas Extra'!$H104="","",IF(SUMPRODUCT(('Registro Horas Extra'!$H$15:$H$615='Registro Horas Extra'!$H104)*('Registro Horas Extra'!$G$15:$G$615="Reducido")*(ROW('Registro Horas Extra'!$G$15:$G$615)&lt;&gt;ROW('Registro Horas Extra'!$G104)))&gt;=1,"","Reducido"))</f>
        <v/>
      </c>
      <c r="C104" s="14" t="str">
        <f>IF('Registro Horas Extra'!$H104="","",IF(SUMPRODUCT(('Registro Horas Extra'!$H$15:$H$615='Registro Horas Extra'!$H104)*('Registro Horas Extra'!$G$15:$G$615="Libre")*(ROW('Registro Horas Extra'!$G$15:$G$615)&lt;&gt;ROW('Registro Horas Extra'!$G104)))&gt;=1,"","Libre"))</f>
        <v/>
      </c>
    </row>
    <row r="105" spans="1:3" ht="14.25" customHeight="1">
      <c r="A105" s="14" t="str">
        <f>IF('Registro Horas Extra'!$H105="","",IF(SUMPRODUCT(('Registro Horas Extra'!$H$15:$H$615='Registro Horas Extra'!$H105)*('Registro Horas Extra'!$G$15:$G$615="Normal")*(ROW('Registro Horas Extra'!$G$15:$G$615)&lt;&gt;ROW('Registro Horas Extra'!$G105)))&gt;=5,"","Normal"))</f>
        <v/>
      </c>
      <c r="B105" s="14" t="str">
        <f>IF('Registro Horas Extra'!$H105="","",IF(SUMPRODUCT(('Registro Horas Extra'!$H$15:$H$615='Registro Horas Extra'!$H105)*('Registro Horas Extra'!$G$15:$G$615="Reducido")*(ROW('Registro Horas Extra'!$G$15:$G$615)&lt;&gt;ROW('Registro Horas Extra'!$G105)))&gt;=1,"","Reducido"))</f>
        <v/>
      </c>
      <c r="C105" s="14" t="str">
        <f>IF('Registro Horas Extra'!$H105="","",IF(SUMPRODUCT(('Registro Horas Extra'!$H$15:$H$615='Registro Horas Extra'!$H105)*('Registro Horas Extra'!$G$15:$G$615="Libre")*(ROW('Registro Horas Extra'!$G$15:$G$615)&lt;&gt;ROW('Registro Horas Extra'!$G105)))&gt;=1,"","Libre"))</f>
        <v/>
      </c>
    </row>
    <row r="106" spans="1:3" ht="14.25" customHeight="1">
      <c r="A106" s="14" t="str">
        <f>IF('Registro Horas Extra'!$H106="","",IF(SUMPRODUCT(('Registro Horas Extra'!$H$15:$H$615='Registro Horas Extra'!$H106)*('Registro Horas Extra'!$G$15:$G$615="Normal")*(ROW('Registro Horas Extra'!$G$15:$G$615)&lt;&gt;ROW('Registro Horas Extra'!$G106)))&gt;=5,"","Normal"))</f>
        <v/>
      </c>
      <c r="B106" s="14" t="str">
        <f>IF('Registro Horas Extra'!$H106="","",IF(SUMPRODUCT(('Registro Horas Extra'!$H$15:$H$615='Registro Horas Extra'!$H106)*('Registro Horas Extra'!$G$15:$G$615="Reducido")*(ROW('Registro Horas Extra'!$G$15:$G$615)&lt;&gt;ROW('Registro Horas Extra'!$G106)))&gt;=1,"","Reducido"))</f>
        <v/>
      </c>
      <c r="C106" s="14" t="str">
        <f>IF('Registro Horas Extra'!$H106="","",IF(SUMPRODUCT(('Registro Horas Extra'!$H$15:$H$615='Registro Horas Extra'!$H106)*('Registro Horas Extra'!$G$15:$G$615="Libre")*(ROW('Registro Horas Extra'!$G$15:$G$615)&lt;&gt;ROW('Registro Horas Extra'!$G106)))&gt;=1,"","Libre"))</f>
        <v/>
      </c>
    </row>
    <row r="107" spans="1:3" ht="14.25" customHeight="1">
      <c r="A107" s="14" t="str">
        <f>IF('Registro Horas Extra'!$H107="","",IF(SUMPRODUCT(('Registro Horas Extra'!$H$15:$H$615='Registro Horas Extra'!$H107)*('Registro Horas Extra'!$G$15:$G$615="Normal")*(ROW('Registro Horas Extra'!$G$15:$G$615)&lt;&gt;ROW('Registro Horas Extra'!$G107)))&gt;=5,"","Normal"))</f>
        <v/>
      </c>
      <c r="B107" s="14" t="str">
        <f>IF('Registro Horas Extra'!$H107="","",IF(SUMPRODUCT(('Registro Horas Extra'!$H$15:$H$615='Registro Horas Extra'!$H107)*('Registro Horas Extra'!$G$15:$G$615="Reducido")*(ROW('Registro Horas Extra'!$G$15:$G$615)&lt;&gt;ROW('Registro Horas Extra'!$G107)))&gt;=1,"","Reducido"))</f>
        <v/>
      </c>
      <c r="C107" s="14" t="str">
        <f>IF('Registro Horas Extra'!$H107="","",IF(SUMPRODUCT(('Registro Horas Extra'!$H$15:$H$615='Registro Horas Extra'!$H107)*('Registro Horas Extra'!$G$15:$G$615="Libre")*(ROW('Registro Horas Extra'!$G$15:$G$615)&lt;&gt;ROW('Registro Horas Extra'!$G107)))&gt;=1,"","Libre"))</f>
        <v/>
      </c>
    </row>
    <row r="108" spans="1:3" ht="14.25" customHeight="1">
      <c r="A108" s="14" t="str">
        <f>IF('Registro Horas Extra'!$H108="","",IF(SUMPRODUCT(('Registro Horas Extra'!$H$15:$H$615='Registro Horas Extra'!$H108)*('Registro Horas Extra'!$G$15:$G$615="Normal")*(ROW('Registro Horas Extra'!$G$15:$G$615)&lt;&gt;ROW('Registro Horas Extra'!$G108)))&gt;=5,"","Normal"))</f>
        <v/>
      </c>
      <c r="B108" s="14" t="str">
        <f>IF('Registro Horas Extra'!$H108="","",IF(SUMPRODUCT(('Registro Horas Extra'!$H$15:$H$615='Registro Horas Extra'!$H108)*('Registro Horas Extra'!$G$15:$G$615="Reducido")*(ROW('Registro Horas Extra'!$G$15:$G$615)&lt;&gt;ROW('Registro Horas Extra'!$G108)))&gt;=1,"","Reducido"))</f>
        <v/>
      </c>
      <c r="C108" s="14" t="str">
        <f>IF('Registro Horas Extra'!$H108="","",IF(SUMPRODUCT(('Registro Horas Extra'!$H$15:$H$615='Registro Horas Extra'!$H108)*('Registro Horas Extra'!$G$15:$G$615="Libre")*(ROW('Registro Horas Extra'!$G$15:$G$615)&lt;&gt;ROW('Registro Horas Extra'!$G108)))&gt;=1,"","Libre"))</f>
        <v/>
      </c>
    </row>
    <row r="109" spans="1:3" ht="14.25" customHeight="1">
      <c r="A109" s="14" t="str">
        <f>IF('Registro Horas Extra'!$H109="","",IF(SUMPRODUCT(('Registro Horas Extra'!$H$15:$H$615='Registro Horas Extra'!$H109)*('Registro Horas Extra'!$G$15:$G$615="Normal")*(ROW('Registro Horas Extra'!$G$15:$G$615)&lt;&gt;ROW('Registro Horas Extra'!$G109)))&gt;=5,"","Normal"))</f>
        <v/>
      </c>
      <c r="B109" s="14" t="str">
        <f>IF('Registro Horas Extra'!$H109="","",IF(SUMPRODUCT(('Registro Horas Extra'!$H$15:$H$615='Registro Horas Extra'!$H109)*('Registro Horas Extra'!$G$15:$G$615="Reducido")*(ROW('Registro Horas Extra'!$G$15:$G$615)&lt;&gt;ROW('Registro Horas Extra'!$G109)))&gt;=1,"","Reducido"))</f>
        <v/>
      </c>
      <c r="C109" s="14" t="str">
        <f>IF('Registro Horas Extra'!$H109="","",IF(SUMPRODUCT(('Registro Horas Extra'!$H$15:$H$615='Registro Horas Extra'!$H109)*('Registro Horas Extra'!$G$15:$G$615="Libre")*(ROW('Registro Horas Extra'!$G$15:$G$615)&lt;&gt;ROW('Registro Horas Extra'!$G109)))&gt;=1,"","Libre"))</f>
        <v/>
      </c>
    </row>
    <row r="110" spans="1:3" ht="14.25" customHeight="1">
      <c r="A110" s="14" t="str">
        <f>IF('Registro Horas Extra'!$H110="","",IF(SUMPRODUCT(('Registro Horas Extra'!$H$15:$H$615='Registro Horas Extra'!$H110)*('Registro Horas Extra'!$G$15:$G$615="Normal")*(ROW('Registro Horas Extra'!$G$15:$G$615)&lt;&gt;ROW('Registro Horas Extra'!$G110)))&gt;=5,"","Normal"))</f>
        <v/>
      </c>
      <c r="B110" s="14" t="str">
        <f>IF('Registro Horas Extra'!$H110="","",IF(SUMPRODUCT(('Registro Horas Extra'!$H$15:$H$615='Registro Horas Extra'!$H110)*('Registro Horas Extra'!$G$15:$G$615="Reducido")*(ROW('Registro Horas Extra'!$G$15:$G$615)&lt;&gt;ROW('Registro Horas Extra'!$G110)))&gt;=1,"","Reducido"))</f>
        <v/>
      </c>
      <c r="C110" s="14" t="str">
        <f>IF('Registro Horas Extra'!$H110="","",IF(SUMPRODUCT(('Registro Horas Extra'!$H$15:$H$615='Registro Horas Extra'!$H110)*('Registro Horas Extra'!$G$15:$G$615="Libre")*(ROW('Registro Horas Extra'!$G$15:$G$615)&lt;&gt;ROW('Registro Horas Extra'!$G110)))&gt;=1,"","Libre"))</f>
        <v/>
      </c>
    </row>
    <row r="111" spans="1:3" ht="14.25" customHeight="1">
      <c r="A111" s="14" t="str">
        <f>IF('Registro Horas Extra'!$H111="","",IF(SUMPRODUCT(('Registro Horas Extra'!$H$15:$H$615='Registro Horas Extra'!$H111)*('Registro Horas Extra'!$G$15:$G$615="Normal")*(ROW('Registro Horas Extra'!$G$15:$G$615)&lt;&gt;ROW('Registro Horas Extra'!$G111)))&gt;=5,"","Normal"))</f>
        <v/>
      </c>
      <c r="B111" s="14" t="str">
        <f>IF('Registro Horas Extra'!$H111="","",IF(SUMPRODUCT(('Registro Horas Extra'!$H$15:$H$615='Registro Horas Extra'!$H111)*('Registro Horas Extra'!$G$15:$G$615="Reducido")*(ROW('Registro Horas Extra'!$G$15:$G$615)&lt;&gt;ROW('Registro Horas Extra'!$G111)))&gt;=1,"","Reducido"))</f>
        <v/>
      </c>
      <c r="C111" s="14" t="str">
        <f>IF('Registro Horas Extra'!$H111="","",IF(SUMPRODUCT(('Registro Horas Extra'!$H$15:$H$615='Registro Horas Extra'!$H111)*('Registro Horas Extra'!$G$15:$G$615="Libre")*(ROW('Registro Horas Extra'!$G$15:$G$615)&lt;&gt;ROW('Registro Horas Extra'!$G111)))&gt;=1,"","Libre"))</f>
        <v/>
      </c>
    </row>
    <row r="112" spans="1:3" ht="14.25" customHeight="1">
      <c r="A112" s="14" t="str">
        <f>IF('Registro Horas Extra'!$H112="","",IF(SUMPRODUCT(('Registro Horas Extra'!$H$15:$H$615='Registro Horas Extra'!$H112)*('Registro Horas Extra'!$G$15:$G$615="Normal")*(ROW('Registro Horas Extra'!$G$15:$G$615)&lt;&gt;ROW('Registro Horas Extra'!$G112)))&gt;=5,"","Normal"))</f>
        <v/>
      </c>
      <c r="B112" s="14" t="str">
        <f>IF('Registro Horas Extra'!$H112="","",IF(SUMPRODUCT(('Registro Horas Extra'!$H$15:$H$615='Registro Horas Extra'!$H112)*('Registro Horas Extra'!$G$15:$G$615="Reducido")*(ROW('Registro Horas Extra'!$G$15:$G$615)&lt;&gt;ROW('Registro Horas Extra'!$G112)))&gt;=1,"","Reducido"))</f>
        <v/>
      </c>
      <c r="C112" s="14" t="str">
        <f>IF('Registro Horas Extra'!$H112="","",IF(SUMPRODUCT(('Registro Horas Extra'!$H$15:$H$615='Registro Horas Extra'!$H112)*('Registro Horas Extra'!$G$15:$G$615="Libre")*(ROW('Registro Horas Extra'!$G$15:$G$615)&lt;&gt;ROW('Registro Horas Extra'!$G112)))&gt;=1,"","Libre"))</f>
        <v/>
      </c>
    </row>
    <row r="113" spans="1:3" ht="14.25" customHeight="1">
      <c r="A113" s="14" t="str">
        <f>IF('Registro Horas Extra'!$H113="","",IF(SUMPRODUCT(('Registro Horas Extra'!$H$15:$H$615='Registro Horas Extra'!$H113)*('Registro Horas Extra'!$G$15:$G$615="Normal")*(ROW('Registro Horas Extra'!$G$15:$G$615)&lt;&gt;ROW('Registro Horas Extra'!$G113)))&gt;=5,"","Normal"))</f>
        <v/>
      </c>
      <c r="B113" s="14" t="str">
        <f>IF('Registro Horas Extra'!$H113="","",IF(SUMPRODUCT(('Registro Horas Extra'!$H$15:$H$615='Registro Horas Extra'!$H113)*('Registro Horas Extra'!$G$15:$G$615="Reducido")*(ROW('Registro Horas Extra'!$G$15:$G$615)&lt;&gt;ROW('Registro Horas Extra'!$G113)))&gt;=1,"","Reducido"))</f>
        <v/>
      </c>
      <c r="C113" s="14" t="str">
        <f>IF('Registro Horas Extra'!$H113="","",IF(SUMPRODUCT(('Registro Horas Extra'!$H$15:$H$615='Registro Horas Extra'!$H113)*('Registro Horas Extra'!$G$15:$G$615="Libre")*(ROW('Registro Horas Extra'!$G$15:$G$615)&lt;&gt;ROW('Registro Horas Extra'!$G113)))&gt;=1,"","Libre"))</f>
        <v/>
      </c>
    </row>
    <row r="114" spans="1:3" ht="14.25" customHeight="1">
      <c r="A114" s="14" t="str">
        <f>IF('Registro Horas Extra'!$H114="","",IF(SUMPRODUCT(('Registro Horas Extra'!$H$15:$H$615='Registro Horas Extra'!$H114)*('Registro Horas Extra'!$G$15:$G$615="Normal")*(ROW('Registro Horas Extra'!$G$15:$G$615)&lt;&gt;ROW('Registro Horas Extra'!$G114)))&gt;=5,"","Normal"))</f>
        <v/>
      </c>
      <c r="B114" s="14" t="str">
        <f>IF('Registro Horas Extra'!$H114="","",IF(SUMPRODUCT(('Registro Horas Extra'!$H$15:$H$615='Registro Horas Extra'!$H114)*('Registro Horas Extra'!$G$15:$G$615="Reducido")*(ROW('Registro Horas Extra'!$G$15:$G$615)&lt;&gt;ROW('Registro Horas Extra'!$G114)))&gt;=1,"","Reducido"))</f>
        <v/>
      </c>
      <c r="C114" s="14" t="str">
        <f>IF('Registro Horas Extra'!$H114="","",IF(SUMPRODUCT(('Registro Horas Extra'!$H$15:$H$615='Registro Horas Extra'!$H114)*('Registro Horas Extra'!$G$15:$G$615="Libre")*(ROW('Registro Horas Extra'!$G$15:$G$615)&lt;&gt;ROW('Registro Horas Extra'!$G114)))&gt;=1,"","Libre"))</f>
        <v/>
      </c>
    </row>
    <row r="115" spans="1:3" ht="14.25" customHeight="1">
      <c r="A115" s="14" t="str">
        <f>IF('Registro Horas Extra'!$H115="","",IF(SUMPRODUCT(('Registro Horas Extra'!$H$15:$H$615='Registro Horas Extra'!$H115)*('Registro Horas Extra'!$G$15:$G$615="Normal")*(ROW('Registro Horas Extra'!$G$15:$G$615)&lt;&gt;ROW('Registro Horas Extra'!$G115)))&gt;=5,"","Normal"))</f>
        <v/>
      </c>
      <c r="B115" s="14" t="str">
        <f>IF('Registro Horas Extra'!$H115="","",IF(SUMPRODUCT(('Registro Horas Extra'!$H$15:$H$615='Registro Horas Extra'!$H115)*('Registro Horas Extra'!$G$15:$G$615="Reducido")*(ROW('Registro Horas Extra'!$G$15:$G$615)&lt;&gt;ROW('Registro Horas Extra'!$G115)))&gt;=1,"","Reducido"))</f>
        <v/>
      </c>
      <c r="C115" s="14" t="str">
        <f>IF('Registro Horas Extra'!$H115="","",IF(SUMPRODUCT(('Registro Horas Extra'!$H$15:$H$615='Registro Horas Extra'!$H115)*('Registro Horas Extra'!$G$15:$G$615="Libre")*(ROW('Registro Horas Extra'!$G$15:$G$615)&lt;&gt;ROW('Registro Horas Extra'!$G115)))&gt;=1,"","Libre"))</f>
        <v/>
      </c>
    </row>
    <row r="116" spans="1:3" ht="14.25" customHeight="1">
      <c r="A116" s="14" t="str">
        <f>IF('Registro Horas Extra'!$H116="","",IF(SUMPRODUCT(('Registro Horas Extra'!$H$15:$H$615='Registro Horas Extra'!$H116)*('Registro Horas Extra'!$G$15:$G$615="Normal")*(ROW('Registro Horas Extra'!$G$15:$G$615)&lt;&gt;ROW('Registro Horas Extra'!$G116)))&gt;=5,"","Normal"))</f>
        <v/>
      </c>
      <c r="B116" s="14" t="str">
        <f>IF('Registro Horas Extra'!$H116="","",IF(SUMPRODUCT(('Registro Horas Extra'!$H$15:$H$615='Registro Horas Extra'!$H116)*('Registro Horas Extra'!$G$15:$G$615="Reducido")*(ROW('Registro Horas Extra'!$G$15:$G$615)&lt;&gt;ROW('Registro Horas Extra'!$G116)))&gt;=1,"","Reducido"))</f>
        <v/>
      </c>
      <c r="C116" s="14" t="str">
        <f>IF('Registro Horas Extra'!$H116="","",IF(SUMPRODUCT(('Registro Horas Extra'!$H$15:$H$615='Registro Horas Extra'!$H116)*('Registro Horas Extra'!$G$15:$G$615="Libre")*(ROW('Registro Horas Extra'!$G$15:$G$615)&lt;&gt;ROW('Registro Horas Extra'!$G116)))&gt;=1,"","Libre"))</f>
        <v/>
      </c>
    </row>
    <row r="117" spans="1:3" ht="14.25" customHeight="1">
      <c r="A117" s="14" t="str">
        <f>IF('Registro Horas Extra'!$H117="","",IF(SUMPRODUCT(('Registro Horas Extra'!$H$15:$H$615='Registro Horas Extra'!$H117)*('Registro Horas Extra'!$G$15:$G$615="Normal")*(ROW('Registro Horas Extra'!$G$15:$G$615)&lt;&gt;ROW('Registro Horas Extra'!$G117)))&gt;=5,"","Normal"))</f>
        <v/>
      </c>
      <c r="B117" s="14" t="str">
        <f>IF('Registro Horas Extra'!$H117="","",IF(SUMPRODUCT(('Registro Horas Extra'!$H$15:$H$615='Registro Horas Extra'!$H117)*('Registro Horas Extra'!$G$15:$G$615="Reducido")*(ROW('Registro Horas Extra'!$G$15:$G$615)&lt;&gt;ROW('Registro Horas Extra'!$G117)))&gt;=1,"","Reducido"))</f>
        <v/>
      </c>
      <c r="C117" s="14" t="str">
        <f>IF('Registro Horas Extra'!$H117="","",IF(SUMPRODUCT(('Registro Horas Extra'!$H$15:$H$615='Registro Horas Extra'!$H117)*('Registro Horas Extra'!$G$15:$G$615="Libre")*(ROW('Registro Horas Extra'!$G$15:$G$615)&lt;&gt;ROW('Registro Horas Extra'!$G117)))&gt;=1,"","Libre"))</f>
        <v/>
      </c>
    </row>
    <row r="118" spans="1:3" ht="14.25" customHeight="1">
      <c r="A118" s="14" t="str">
        <f>IF('Registro Horas Extra'!$H118="","",IF(SUMPRODUCT(('Registro Horas Extra'!$H$15:$H$615='Registro Horas Extra'!$H118)*('Registro Horas Extra'!$G$15:$G$615="Normal")*(ROW('Registro Horas Extra'!$G$15:$G$615)&lt;&gt;ROW('Registro Horas Extra'!$G118)))&gt;=5,"","Normal"))</f>
        <v/>
      </c>
      <c r="B118" s="14" t="str">
        <f>IF('Registro Horas Extra'!$H118="","",IF(SUMPRODUCT(('Registro Horas Extra'!$H$15:$H$615='Registro Horas Extra'!$H118)*('Registro Horas Extra'!$G$15:$G$615="Reducido")*(ROW('Registro Horas Extra'!$G$15:$G$615)&lt;&gt;ROW('Registro Horas Extra'!$G118)))&gt;=1,"","Reducido"))</f>
        <v/>
      </c>
      <c r="C118" s="14" t="str">
        <f>IF('Registro Horas Extra'!$H118="","",IF(SUMPRODUCT(('Registro Horas Extra'!$H$15:$H$615='Registro Horas Extra'!$H118)*('Registro Horas Extra'!$G$15:$G$615="Libre")*(ROW('Registro Horas Extra'!$G$15:$G$615)&lt;&gt;ROW('Registro Horas Extra'!$G118)))&gt;=1,"","Libre"))</f>
        <v/>
      </c>
    </row>
    <row r="119" spans="1:3" ht="14.25" customHeight="1">
      <c r="A119" s="14" t="str">
        <f>IF('Registro Horas Extra'!$H119="","",IF(SUMPRODUCT(('Registro Horas Extra'!$H$15:$H$615='Registro Horas Extra'!$H119)*('Registro Horas Extra'!$G$15:$G$615="Normal")*(ROW('Registro Horas Extra'!$G$15:$G$615)&lt;&gt;ROW('Registro Horas Extra'!$G119)))&gt;=5,"","Normal"))</f>
        <v/>
      </c>
      <c r="B119" s="14" t="str">
        <f>IF('Registro Horas Extra'!$H119="","",IF(SUMPRODUCT(('Registro Horas Extra'!$H$15:$H$615='Registro Horas Extra'!$H119)*('Registro Horas Extra'!$G$15:$G$615="Reducido")*(ROW('Registro Horas Extra'!$G$15:$G$615)&lt;&gt;ROW('Registro Horas Extra'!$G119)))&gt;=1,"","Reducido"))</f>
        <v/>
      </c>
      <c r="C119" s="14" t="str">
        <f>IF('Registro Horas Extra'!$H119="","",IF(SUMPRODUCT(('Registro Horas Extra'!$H$15:$H$615='Registro Horas Extra'!$H119)*('Registro Horas Extra'!$G$15:$G$615="Libre")*(ROW('Registro Horas Extra'!$G$15:$G$615)&lt;&gt;ROW('Registro Horas Extra'!$G119)))&gt;=1,"","Libre"))</f>
        <v/>
      </c>
    </row>
    <row r="120" spans="1:3" ht="14.25" customHeight="1">
      <c r="A120" s="14" t="str">
        <f>IF('Registro Horas Extra'!$H120="","",IF(SUMPRODUCT(('Registro Horas Extra'!$H$15:$H$615='Registro Horas Extra'!$H120)*('Registro Horas Extra'!$G$15:$G$615="Normal")*(ROW('Registro Horas Extra'!$G$15:$G$615)&lt;&gt;ROW('Registro Horas Extra'!$G120)))&gt;=5,"","Normal"))</f>
        <v/>
      </c>
      <c r="B120" s="14" t="str">
        <f>IF('Registro Horas Extra'!$H120="","",IF(SUMPRODUCT(('Registro Horas Extra'!$H$15:$H$615='Registro Horas Extra'!$H120)*('Registro Horas Extra'!$G$15:$G$615="Reducido")*(ROW('Registro Horas Extra'!$G$15:$G$615)&lt;&gt;ROW('Registro Horas Extra'!$G120)))&gt;=1,"","Reducido"))</f>
        <v/>
      </c>
      <c r="C120" s="14" t="str">
        <f>IF('Registro Horas Extra'!$H120="","",IF(SUMPRODUCT(('Registro Horas Extra'!$H$15:$H$615='Registro Horas Extra'!$H120)*('Registro Horas Extra'!$G$15:$G$615="Libre")*(ROW('Registro Horas Extra'!$G$15:$G$615)&lt;&gt;ROW('Registro Horas Extra'!$G120)))&gt;=1,"","Libre"))</f>
        <v/>
      </c>
    </row>
    <row r="121" spans="1:3" ht="14.25" customHeight="1">
      <c r="A121" s="14" t="str">
        <f>IF('Registro Horas Extra'!$H121="","",IF(SUMPRODUCT(('Registro Horas Extra'!$H$15:$H$615='Registro Horas Extra'!$H121)*('Registro Horas Extra'!$G$15:$G$615="Normal")*(ROW('Registro Horas Extra'!$G$15:$G$615)&lt;&gt;ROW('Registro Horas Extra'!$G121)))&gt;=5,"","Normal"))</f>
        <v/>
      </c>
      <c r="B121" s="14" t="str">
        <f>IF('Registro Horas Extra'!$H121="","",IF(SUMPRODUCT(('Registro Horas Extra'!$H$15:$H$615='Registro Horas Extra'!$H121)*('Registro Horas Extra'!$G$15:$G$615="Reducido")*(ROW('Registro Horas Extra'!$G$15:$G$615)&lt;&gt;ROW('Registro Horas Extra'!$G121)))&gt;=1,"","Reducido"))</f>
        <v/>
      </c>
      <c r="C121" s="14" t="str">
        <f>IF('Registro Horas Extra'!$H121="","",IF(SUMPRODUCT(('Registro Horas Extra'!$H$15:$H$615='Registro Horas Extra'!$H121)*('Registro Horas Extra'!$G$15:$G$615="Libre")*(ROW('Registro Horas Extra'!$G$15:$G$615)&lt;&gt;ROW('Registro Horas Extra'!$G121)))&gt;=1,"","Libre"))</f>
        <v/>
      </c>
    </row>
    <row r="122" spans="1:3" ht="14.25" customHeight="1">
      <c r="A122" s="14" t="str">
        <f>IF('Registro Horas Extra'!$H122="","",IF(SUMPRODUCT(('Registro Horas Extra'!$H$15:$H$615='Registro Horas Extra'!$H122)*('Registro Horas Extra'!$G$15:$G$615="Normal")*(ROW('Registro Horas Extra'!$G$15:$G$615)&lt;&gt;ROW('Registro Horas Extra'!$G122)))&gt;=5,"","Normal"))</f>
        <v/>
      </c>
      <c r="B122" s="14" t="str">
        <f>IF('Registro Horas Extra'!$H122="","",IF(SUMPRODUCT(('Registro Horas Extra'!$H$15:$H$615='Registro Horas Extra'!$H122)*('Registro Horas Extra'!$G$15:$G$615="Reducido")*(ROW('Registro Horas Extra'!$G$15:$G$615)&lt;&gt;ROW('Registro Horas Extra'!$G122)))&gt;=1,"","Reducido"))</f>
        <v/>
      </c>
      <c r="C122" s="14" t="str">
        <f>IF('Registro Horas Extra'!$H122="","",IF(SUMPRODUCT(('Registro Horas Extra'!$H$15:$H$615='Registro Horas Extra'!$H122)*('Registro Horas Extra'!$G$15:$G$615="Libre")*(ROW('Registro Horas Extra'!$G$15:$G$615)&lt;&gt;ROW('Registro Horas Extra'!$G122)))&gt;=1,"","Libre"))</f>
        <v/>
      </c>
    </row>
    <row r="123" spans="1:3" ht="14.25" customHeight="1">
      <c r="A123" s="14" t="str">
        <f>IF('Registro Horas Extra'!$H123="","",IF(SUMPRODUCT(('Registro Horas Extra'!$H$15:$H$615='Registro Horas Extra'!$H123)*('Registro Horas Extra'!$G$15:$G$615="Normal")*(ROW('Registro Horas Extra'!$G$15:$G$615)&lt;&gt;ROW('Registro Horas Extra'!$G123)))&gt;=5,"","Normal"))</f>
        <v/>
      </c>
      <c r="B123" s="14" t="str">
        <f>IF('Registro Horas Extra'!$H123="","",IF(SUMPRODUCT(('Registro Horas Extra'!$H$15:$H$615='Registro Horas Extra'!$H123)*('Registro Horas Extra'!$G$15:$G$615="Reducido")*(ROW('Registro Horas Extra'!$G$15:$G$615)&lt;&gt;ROW('Registro Horas Extra'!$G123)))&gt;=1,"","Reducido"))</f>
        <v/>
      </c>
      <c r="C123" s="14" t="str">
        <f>IF('Registro Horas Extra'!$H123="","",IF(SUMPRODUCT(('Registro Horas Extra'!$H$15:$H$615='Registro Horas Extra'!$H123)*('Registro Horas Extra'!$G$15:$G$615="Libre")*(ROW('Registro Horas Extra'!$G$15:$G$615)&lt;&gt;ROW('Registro Horas Extra'!$G123)))&gt;=1,"","Libre"))</f>
        <v/>
      </c>
    </row>
    <row r="124" spans="1:3" ht="14.25" customHeight="1">
      <c r="A124" s="14" t="str">
        <f>IF('Registro Horas Extra'!$H124="","",IF(SUMPRODUCT(('Registro Horas Extra'!$H$15:$H$615='Registro Horas Extra'!$H124)*('Registro Horas Extra'!$G$15:$G$615="Normal")*(ROW('Registro Horas Extra'!$G$15:$G$615)&lt;&gt;ROW('Registro Horas Extra'!$G124)))&gt;=5,"","Normal"))</f>
        <v/>
      </c>
      <c r="B124" s="14" t="str">
        <f>IF('Registro Horas Extra'!$H124="","",IF(SUMPRODUCT(('Registro Horas Extra'!$H$15:$H$615='Registro Horas Extra'!$H124)*('Registro Horas Extra'!$G$15:$G$615="Reducido")*(ROW('Registro Horas Extra'!$G$15:$G$615)&lt;&gt;ROW('Registro Horas Extra'!$G124)))&gt;=1,"","Reducido"))</f>
        <v/>
      </c>
      <c r="C124" s="14" t="str">
        <f>IF('Registro Horas Extra'!$H124="","",IF(SUMPRODUCT(('Registro Horas Extra'!$H$15:$H$615='Registro Horas Extra'!$H124)*('Registro Horas Extra'!$G$15:$G$615="Libre")*(ROW('Registro Horas Extra'!$G$15:$G$615)&lt;&gt;ROW('Registro Horas Extra'!$G124)))&gt;=1,"","Libre"))</f>
        <v/>
      </c>
    </row>
    <row r="125" spans="1:3" ht="14.25" customHeight="1">
      <c r="A125" s="14" t="str">
        <f>IF('Registro Horas Extra'!$H125="","",IF(SUMPRODUCT(('Registro Horas Extra'!$H$15:$H$615='Registro Horas Extra'!$H125)*('Registro Horas Extra'!$G$15:$G$615="Normal")*(ROW('Registro Horas Extra'!$G$15:$G$615)&lt;&gt;ROW('Registro Horas Extra'!$G125)))&gt;=5,"","Normal"))</f>
        <v/>
      </c>
      <c r="B125" s="14" t="str">
        <f>IF('Registro Horas Extra'!$H125="","",IF(SUMPRODUCT(('Registro Horas Extra'!$H$15:$H$615='Registro Horas Extra'!$H125)*('Registro Horas Extra'!$G$15:$G$615="Reducido")*(ROW('Registro Horas Extra'!$G$15:$G$615)&lt;&gt;ROW('Registro Horas Extra'!$G125)))&gt;=1,"","Reducido"))</f>
        <v/>
      </c>
      <c r="C125" s="14" t="str">
        <f>IF('Registro Horas Extra'!$H125="","",IF(SUMPRODUCT(('Registro Horas Extra'!$H$15:$H$615='Registro Horas Extra'!$H125)*('Registro Horas Extra'!$G$15:$G$615="Libre")*(ROW('Registro Horas Extra'!$G$15:$G$615)&lt;&gt;ROW('Registro Horas Extra'!$G125)))&gt;=1,"","Libre"))</f>
        <v/>
      </c>
    </row>
    <row r="126" spans="1:3" ht="14.25" customHeight="1">
      <c r="A126" s="14" t="str">
        <f>IF('Registro Horas Extra'!$H126="","",IF(SUMPRODUCT(('Registro Horas Extra'!$H$15:$H$615='Registro Horas Extra'!$H126)*('Registro Horas Extra'!$G$15:$G$615="Normal")*(ROW('Registro Horas Extra'!$G$15:$G$615)&lt;&gt;ROW('Registro Horas Extra'!$G126)))&gt;=5,"","Normal"))</f>
        <v/>
      </c>
      <c r="B126" s="14" t="str">
        <f>IF('Registro Horas Extra'!$H126="","",IF(SUMPRODUCT(('Registro Horas Extra'!$H$15:$H$615='Registro Horas Extra'!$H126)*('Registro Horas Extra'!$G$15:$G$615="Reducido")*(ROW('Registro Horas Extra'!$G$15:$G$615)&lt;&gt;ROW('Registro Horas Extra'!$G126)))&gt;=1,"","Reducido"))</f>
        <v/>
      </c>
      <c r="C126" s="14" t="str">
        <f>IF('Registro Horas Extra'!$H126="","",IF(SUMPRODUCT(('Registro Horas Extra'!$H$15:$H$615='Registro Horas Extra'!$H126)*('Registro Horas Extra'!$G$15:$G$615="Libre")*(ROW('Registro Horas Extra'!$G$15:$G$615)&lt;&gt;ROW('Registro Horas Extra'!$G126)))&gt;=1,"","Libre"))</f>
        <v/>
      </c>
    </row>
    <row r="127" spans="1:3" ht="14.25" customHeight="1">
      <c r="A127" s="14" t="str">
        <f>IF('Registro Horas Extra'!$H127="","",IF(SUMPRODUCT(('Registro Horas Extra'!$H$15:$H$615='Registro Horas Extra'!$H127)*('Registro Horas Extra'!$G$15:$G$615="Normal")*(ROW('Registro Horas Extra'!$G$15:$G$615)&lt;&gt;ROW('Registro Horas Extra'!$G127)))&gt;=5,"","Normal"))</f>
        <v/>
      </c>
      <c r="B127" s="14" t="str">
        <f>IF('Registro Horas Extra'!$H127="","",IF(SUMPRODUCT(('Registro Horas Extra'!$H$15:$H$615='Registro Horas Extra'!$H127)*('Registro Horas Extra'!$G$15:$G$615="Reducido")*(ROW('Registro Horas Extra'!$G$15:$G$615)&lt;&gt;ROW('Registro Horas Extra'!$G127)))&gt;=1,"","Reducido"))</f>
        <v/>
      </c>
      <c r="C127" s="14" t="str">
        <f>IF('Registro Horas Extra'!$H127="","",IF(SUMPRODUCT(('Registro Horas Extra'!$H$15:$H$615='Registro Horas Extra'!$H127)*('Registro Horas Extra'!$G$15:$G$615="Libre")*(ROW('Registro Horas Extra'!$G$15:$G$615)&lt;&gt;ROW('Registro Horas Extra'!$G127)))&gt;=1,"","Libre"))</f>
        <v/>
      </c>
    </row>
    <row r="128" spans="1:3" ht="14.25" customHeight="1">
      <c r="A128" s="14" t="str">
        <f>IF('Registro Horas Extra'!$H128="","",IF(SUMPRODUCT(('Registro Horas Extra'!$H$15:$H$615='Registro Horas Extra'!$H128)*('Registro Horas Extra'!$G$15:$G$615="Normal")*(ROW('Registro Horas Extra'!$G$15:$G$615)&lt;&gt;ROW('Registro Horas Extra'!$G128)))&gt;=5,"","Normal"))</f>
        <v/>
      </c>
      <c r="B128" s="14" t="str">
        <f>IF('Registro Horas Extra'!$H128="","",IF(SUMPRODUCT(('Registro Horas Extra'!$H$15:$H$615='Registro Horas Extra'!$H128)*('Registro Horas Extra'!$G$15:$G$615="Reducido")*(ROW('Registro Horas Extra'!$G$15:$G$615)&lt;&gt;ROW('Registro Horas Extra'!$G128)))&gt;=1,"","Reducido"))</f>
        <v/>
      </c>
      <c r="C128" s="14" t="str">
        <f>IF('Registro Horas Extra'!$H128="","",IF(SUMPRODUCT(('Registro Horas Extra'!$H$15:$H$615='Registro Horas Extra'!$H128)*('Registro Horas Extra'!$G$15:$G$615="Libre")*(ROW('Registro Horas Extra'!$G$15:$G$615)&lt;&gt;ROW('Registro Horas Extra'!$G128)))&gt;=1,"","Libre"))</f>
        <v/>
      </c>
    </row>
    <row r="129" spans="1:3" ht="14.25" customHeight="1">
      <c r="A129" s="14" t="str">
        <f>IF('Registro Horas Extra'!$H129="","",IF(SUMPRODUCT(('Registro Horas Extra'!$H$15:$H$615='Registro Horas Extra'!$H129)*('Registro Horas Extra'!$G$15:$G$615="Normal")*(ROW('Registro Horas Extra'!$G$15:$G$615)&lt;&gt;ROW('Registro Horas Extra'!$G129)))&gt;=5,"","Normal"))</f>
        <v/>
      </c>
      <c r="B129" s="14" t="str">
        <f>IF('Registro Horas Extra'!$H129="","",IF(SUMPRODUCT(('Registro Horas Extra'!$H$15:$H$615='Registro Horas Extra'!$H129)*('Registro Horas Extra'!$G$15:$G$615="Reducido")*(ROW('Registro Horas Extra'!$G$15:$G$615)&lt;&gt;ROW('Registro Horas Extra'!$G129)))&gt;=1,"","Reducido"))</f>
        <v/>
      </c>
      <c r="C129" s="14" t="str">
        <f>IF('Registro Horas Extra'!$H129="","",IF(SUMPRODUCT(('Registro Horas Extra'!$H$15:$H$615='Registro Horas Extra'!$H129)*('Registro Horas Extra'!$G$15:$G$615="Libre")*(ROW('Registro Horas Extra'!$G$15:$G$615)&lt;&gt;ROW('Registro Horas Extra'!$G129)))&gt;=1,"","Libre"))</f>
        <v/>
      </c>
    </row>
    <row r="130" spans="1:3" ht="14.25" customHeight="1">
      <c r="A130" s="14" t="str">
        <f>IF('Registro Horas Extra'!$H130="","",IF(SUMPRODUCT(('Registro Horas Extra'!$H$15:$H$615='Registro Horas Extra'!$H130)*('Registro Horas Extra'!$G$15:$G$615="Normal")*(ROW('Registro Horas Extra'!$G$15:$G$615)&lt;&gt;ROW('Registro Horas Extra'!$G130)))&gt;=5,"","Normal"))</f>
        <v/>
      </c>
      <c r="B130" s="14" t="str">
        <f>IF('Registro Horas Extra'!$H130="","",IF(SUMPRODUCT(('Registro Horas Extra'!$H$15:$H$615='Registro Horas Extra'!$H130)*('Registro Horas Extra'!$G$15:$G$615="Reducido")*(ROW('Registro Horas Extra'!$G$15:$G$615)&lt;&gt;ROW('Registro Horas Extra'!$G130)))&gt;=1,"","Reducido"))</f>
        <v/>
      </c>
      <c r="C130" s="14" t="str">
        <f>IF('Registro Horas Extra'!$H130="","",IF(SUMPRODUCT(('Registro Horas Extra'!$H$15:$H$615='Registro Horas Extra'!$H130)*('Registro Horas Extra'!$G$15:$G$615="Libre")*(ROW('Registro Horas Extra'!$G$15:$G$615)&lt;&gt;ROW('Registro Horas Extra'!$G130)))&gt;=1,"","Libre"))</f>
        <v/>
      </c>
    </row>
    <row r="131" spans="1:3" ht="14.25" customHeight="1">
      <c r="A131" s="14" t="str">
        <f>IF('Registro Horas Extra'!$H131="","",IF(SUMPRODUCT(('Registro Horas Extra'!$H$15:$H$615='Registro Horas Extra'!$H131)*('Registro Horas Extra'!$G$15:$G$615="Normal")*(ROW('Registro Horas Extra'!$G$15:$G$615)&lt;&gt;ROW('Registro Horas Extra'!$G131)))&gt;=5,"","Normal"))</f>
        <v/>
      </c>
      <c r="B131" s="14" t="str">
        <f>IF('Registro Horas Extra'!$H131="","",IF(SUMPRODUCT(('Registro Horas Extra'!$H$15:$H$615='Registro Horas Extra'!$H131)*('Registro Horas Extra'!$G$15:$G$615="Reducido")*(ROW('Registro Horas Extra'!$G$15:$G$615)&lt;&gt;ROW('Registro Horas Extra'!$G131)))&gt;=1,"","Reducido"))</f>
        <v/>
      </c>
      <c r="C131" s="14" t="str">
        <f>IF('Registro Horas Extra'!$H131="","",IF(SUMPRODUCT(('Registro Horas Extra'!$H$15:$H$615='Registro Horas Extra'!$H131)*('Registro Horas Extra'!$G$15:$G$615="Libre")*(ROW('Registro Horas Extra'!$G$15:$G$615)&lt;&gt;ROW('Registro Horas Extra'!$G131)))&gt;=1,"","Libre"))</f>
        <v/>
      </c>
    </row>
    <row r="132" spans="1:3" ht="14.25" customHeight="1">
      <c r="A132" s="14" t="str">
        <f>IF('Registro Horas Extra'!$H132="","",IF(SUMPRODUCT(('Registro Horas Extra'!$H$15:$H$615='Registro Horas Extra'!$H132)*('Registro Horas Extra'!$G$15:$G$615="Normal")*(ROW('Registro Horas Extra'!$G$15:$G$615)&lt;&gt;ROW('Registro Horas Extra'!$G132)))&gt;=5,"","Normal"))</f>
        <v/>
      </c>
      <c r="B132" s="14" t="str">
        <f>IF('Registro Horas Extra'!$H132="","",IF(SUMPRODUCT(('Registro Horas Extra'!$H$15:$H$615='Registro Horas Extra'!$H132)*('Registro Horas Extra'!$G$15:$G$615="Reducido")*(ROW('Registro Horas Extra'!$G$15:$G$615)&lt;&gt;ROW('Registro Horas Extra'!$G132)))&gt;=1,"","Reducido"))</f>
        <v/>
      </c>
      <c r="C132" s="14" t="str">
        <f>IF('Registro Horas Extra'!$H132="","",IF(SUMPRODUCT(('Registro Horas Extra'!$H$15:$H$615='Registro Horas Extra'!$H132)*('Registro Horas Extra'!$G$15:$G$615="Libre")*(ROW('Registro Horas Extra'!$G$15:$G$615)&lt;&gt;ROW('Registro Horas Extra'!$G132)))&gt;=1,"","Libre"))</f>
        <v/>
      </c>
    </row>
    <row r="133" spans="1:3" ht="14.25" customHeight="1">
      <c r="A133" s="14" t="str">
        <f>IF('Registro Horas Extra'!$H133="","",IF(SUMPRODUCT(('Registro Horas Extra'!$H$15:$H$615='Registro Horas Extra'!$H133)*('Registro Horas Extra'!$G$15:$G$615="Normal")*(ROW('Registro Horas Extra'!$G$15:$G$615)&lt;&gt;ROW('Registro Horas Extra'!$G133)))&gt;=5,"","Normal"))</f>
        <v/>
      </c>
      <c r="B133" s="14" t="str">
        <f>IF('Registro Horas Extra'!$H133="","",IF(SUMPRODUCT(('Registro Horas Extra'!$H$15:$H$615='Registro Horas Extra'!$H133)*('Registro Horas Extra'!$G$15:$G$615="Reducido")*(ROW('Registro Horas Extra'!$G$15:$G$615)&lt;&gt;ROW('Registro Horas Extra'!$G133)))&gt;=1,"","Reducido"))</f>
        <v/>
      </c>
      <c r="C133" s="14" t="str">
        <f>IF('Registro Horas Extra'!$H133="","",IF(SUMPRODUCT(('Registro Horas Extra'!$H$15:$H$615='Registro Horas Extra'!$H133)*('Registro Horas Extra'!$G$15:$G$615="Libre")*(ROW('Registro Horas Extra'!$G$15:$G$615)&lt;&gt;ROW('Registro Horas Extra'!$G133)))&gt;=1,"","Libre"))</f>
        <v/>
      </c>
    </row>
    <row r="134" spans="1:3" ht="14.25" customHeight="1">
      <c r="A134" s="14" t="str">
        <f>IF('Registro Horas Extra'!$H134="","",IF(SUMPRODUCT(('Registro Horas Extra'!$H$15:$H$615='Registro Horas Extra'!$H134)*('Registro Horas Extra'!$G$15:$G$615="Normal")*(ROW('Registro Horas Extra'!$G$15:$G$615)&lt;&gt;ROW('Registro Horas Extra'!$G134)))&gt;=5,"","Normal"))</f>
        <v/>
      </c>
      <c r="B134" s="14" t="str">
        <f>IF('Registro Horas Extra'!$H134="","",IF(SUMPRODUCT(('Registro Horas Extra'!$H$15:$H$615='Registro Horas Extra'!$H134)*('Registro Horas Extra'!$G$15:$G$615="Reducido")*(ROW('Registro Horas Extra'!$G$15:$G$615)&lt;&gt;ROW('Registro Horas Extra'!$G134)))&gt;=1,"","Reducido"))</f>
        <v/>
      </c>
      <c r="C134" s="14" t="str">
        <f>IF('Registro Horas Extra'!$H134="","",IF(SUMPRODUCT(('Registro Horas Extra'!$H$15:$H$615='Registro Horas Extra'!$H134)*('Registro Horas Extra'!$G$15:$G$615="Libre")*(ROW('Registro Horas Extra'!$G$15:$G$615)&lt;&gt;ROW('Registro Horas Extra'!$G134)))&gt;=1,"","Libre"))</f>
        <v/>
      </c>
    </row>
    <row r="135" spans="1:3" ht="14.25" customHeight="1">
      <c r="A135" s="14" t="str">
        <f>IF('Registro Horas Extra'!$H135="","",IF(SUMPRODUCT(('Registro Horas Extra'!$H$15:$H$615='Registro Horas Extra'!$H135)*('Registro Horas Extra'!$G$15:$G$615="Normal")*(ROW('Registro Horas Extra'!$G$15:$G$615)&lt;&gt;ROW('Registro Horas Extra'!$G135)))&gt;=5,"","Normal"))</f>
        <v/>
      </c>
      <c r="B135" s="14" t="str">
        <f>IF('Registro Horas Extra'!$H135="","",IF(SUMPRODUCT(('Registro Horas Extra'!$H$15:$H$615='Registro Horas Extra'!$H135)*('Registro Horas Extra'!$G$15:$G$615="Reducido")*(ROW('Registro Horas Extra'!$G$15:$G$615)&lt;&gt;ROW('Registro Horas Extra'!$G135)))&gt;=1,"","Reducido"))</f>
        <v/>
      </c>
      <c r="C135" s="14" t="str">
        <f>IF('Registro Horas Extra'!$H135="","",IF(SUMPRODUCT(('Registro Horas Extra'!$H$15:$H$615='Registro Horas Extra'!$H135)*('Registro Horas Extra'!$G$15:$G$615="Libre")*(ROW('Registro Horas Extra'!$G$15:$G$615)&lt;&gt;ROW('Registro Horas Extra'!$G135)))&gt;=1,"","Libre"))</f>
        <v/>
      </c>
    </row>
    <row r="136" spans="1:3" ht="14.25" customHeight="1">
      <c r="A136" s="14" t="str">
        <f>IF('Registro Horas Extra'!$H136="","",IF(SUMPRODUCT(('Registro Horas Extra'!$H$15:$H$615='Registro Horas Extra'!$H136)*('Registro Horas Extra'!$G$15:$G$615="Normal")*(ROW('Registro Horas Extra'!$G$15:$G$615)&lt;&gt;ROW('Registro Horas Extra'!$G136)))&gt;=5,"","Normal"))</f>
        <v/>
      </c>
      <c r="B136" s="14" t="str">
        <f>IF('Registro Horas Extra'!$H136="","",IF(SUMPRODUCT(('Registro Horas Extra'!$H$15:$H$615='Registro Horas Extra'!$H136)*('Registro Horas Extra'!$G$15:$G$615="Reducido")*(ROW('Registro Horas Extra'!$G$15:$G$615)&lt;&gt;ROW('Registro Horas Extra'!$G136)))&gt;=1,"","Reducido"))</f>
        <v/>
      </c>
      <c r="C136" s="14" t="str">
        <f>IF('Registro Horas Extra'!$H136="","",IF(SUMPRODUCT(('Registro Horas Extra'!$H$15:$H$615='Registro Horas Extra'!$H136)*('Registro Horas Extra'!$G$15:$G$615="Libre")*(ROW('Registro Horas Extra'!$G$15:$G$615)&lt;&gt;ROW('Registro Horas Extra'!$G136)))&gt;=1,"","Libre"))</f>
        <v/>
      </c>
    </row>
    <row r="137" spans="1:3" ht="14.25" customHeight="1">
      <c r="A137" s="14" t="str">
        <f>IF('Registro Horas Extra'!$H137="","",IF(SUMPRODUCT(('Registro Horas Extra'!$H$15:$H$615='Registro Horas Extra'!$H137)*('Registro Horas Extra'!$G$15:$G$615="Normal")*(ROW('Registro Horas Extra'!$G$15:$G$615)&lt;&gt;ROW('Registro Horas Extra'!$G137)))&gt;=5,"","Normal"))</f>
        <v/>
      </c>
      <c r="B137" s="14" t="str">
        <f>IF('Registro Horas Extra'!$H137="","",IF(SUMPRODUCT(('Registro Horas Extra'!$H$15:$H$615='Registro Horas Extra'!$H137)*('Registro Horas Extra'!$G$15:$G$615="Reducido")*(ROW('Registro Horas Extra'!$G$15:$G$615)&lt;&gt;ROW('Registro Horas Extra'!$G137)))&gt;=1,"","Reducido"))</f>
        <v/>
      </c>
      <c r="C137" s="14" t="str">
        <f>IF('Registro Horas Extra'!$H137="","",IF(SUMPRODUCT(('Registro Horas Extra'!$H$15:$H$615='Registro Horas Extra'!$H137)*('Registro Horas Extra'!$G$15:$G$615="Libre")*(ROW('Registro Horas Extra'!$G$15:$G$615)&lt;&gt;ROW('Registro Horas Extra'!$G137)))&gt;=1,"","Libre"))</f>
        <v/>
      </c>
    </row>
    <row r="138" spans="1:3" ht="14.25" customHeight="1">
      <c r="A138" s="14" t="str">
        <f>IF('Registro Horas Extra'!$H138="","",IF(SUMPRODUCT(('Registro Horas Extra'!$H$15:$H$615='Registro Horas Extra'!$H138)*('Registro Horas Extra'!$G$15:$G$615="Normal")*(ROW('Registro Horas Extra'!$G$15:$G$615)&lt;&gt;ROW('Registro Horas Extra'!$G138)))&gt;=5,"","Normal"))</f>
        <v/>
      </c>
      <c r="B138" s="14" t="str">
        <f>IF('Registro Horas Extra'!$H138="","",IF(SUMPRODUCT(('Registro Horas Extra'!$H$15:$H$615='Registro Horas Extra'!$H138)*('Registro Horas Extra'!$G$15:$G$615="Reducido")*(ROW('Registro Horas Extra'!$G$15:$G$615)&lt;&gt;ROW('Registro Horas Extra'!$G138)))&gt;=1,"","Reducido"))</f>
        <v/>
      </c>
      <c r="C138" s="14" t="str">
        <f>IF('Registro Horas Extra'!$H138="","",IF(SUMPRODUCT(('Registro Horas Extra'!$H$15:$H$615='Registro Horas Extra'!$H138)*('Registro Horas Extra'!$G$15:$G$615="Libre")*(ROW('Registro Horas Extra'!$G$15:$G$615)&lt;&gt;ROW('Registro Horas Extra'!$G138)))&gt;=1,"","Libre"))</f>
        <v/>
      </c>
    </row>
    <row r="139" spans="1:3" ht="14.25" customHeight="1">
      <c r="A139" s="14" t="str">
        <f>IF('Registro Horas Extra'!$H139="","",IF(SUMPRODUCT(('Registro Horas Extra'!$H$15:$H$615='Registro Horas Extra'!$H139)*('Registro Horas Extra'!$G$15:$G$615="Normal")*(ROW('Registro Horas Extra'!$G$15:$G$615)&lt;&gt;ROW('Registro Horas Extra'!$G139)))&gt;=5,"","Normal"))</f>
        <v/>
      </c>
      <c r="B139" s="14" t="str">
        <f>IF('Registro Horas Extra'!$H139="","",IF(SUMPRODUCT(('Registro Horas Extra'!$H$15:$H$615='Registro Horas Extra'!$H139)*('Registro Horas Extra'!$G$15:$G$615="Reducido")*(ROW('Registro Horas Extra'!$G$15:$G$615)&lt;&gt;ROW('Registro Horas Extra'!$G139)))&gt;=1,"","Reducido"))</f>
        <v/>
      </c>
      <c r="C139" s="14" t="str">
        <f>IF('Registro Horas Extra'!$H139="","",IF(SUMPRODUCT(('Registro Horas Extra'!$H$15:$H$615='Registro Horas Extra'!$H139)*('Registro Horas Extra'!$G$15:$G$615="Libre")*(ROW('Registro Horas Extra'!$G$15:$G$615)&lt;&gt;ROW('Registro Horas Extra'!$G139)))&gt;=1,"","Libre"))</f>
        <v/>
      </c>
    </row>
    <row r="140" spans="1:3" ht="14.25" customHeight="1">
      <c r="A140" s="14" t="str">
        <f>IF('Registro Horas Extra'!$H140="","",IF(SUMPRODUCT(('Registro Horas Extra'!$H$15:$H$615='Registro Horas Extra'!$H140)*('Registro Horas Extra'!$G$15:$G$615="Normal")*(ROW('Registro Horas Extra'!$G$15:$G$615)&lt;&gt;ROW('Registro Horas Extra'!$G140)))&gt;=5,"","Normal"))</f>
        <v/>
      </c>
      <c r="B140" s="14" t="str">
        <f>IF('Registro Horas Extra'!$H140="","",IF(SUMPRODUCT(('Registro Horas Extra'!$H$15:$H$615='Registro Horas Extra'!$H140)*('Registro Horas Extra'!$G$15:$G$615="Reducido")*(ROW('Registro Horas Extra'!$G$15:$G$615)&lt;&gt;ROW('Registro Horas Extra'!$G140)))&gt;=1,"","Reducido"))</f>
        <v/>
      </c>
      <c r="C140" s="14" t="str">
        <f>IF('Registro Horas Extra'!$H140="","",IF(SUMPRODUCT(('Registro Horas Extra'!$H$15:$H$615='Registro Horas Extra'!$H140)*('Registro Horas Extra'!$G$15:$G$615="Libre")*(ROW('Registro Horas Extra'!$G$15:$G$615)&lt;&gt;ROW('Registro Horas Extra'!$G140)))&gt;=1,"","Libre"))</f>
        <v/>
      </c>
    </row>
    <row r="141" spans="1:3" ht="14.25" customHeight="1">
      <c r="A141" s="14" t="str">
        <f>IF('Registro Horas Extra'!$H141="","",IF(SUMPRODUCT(('Registro Horas Extra'!$H$15:$H$615='Registro Horas Extra'!$H141)*('Registro Horas Extra'!$G$15:$G$615="Normal")*(ROW('Registro Horas Extra'!$G$15:$G$615)&lt;&gt;ROW('Registro Horas Extra'!$G141)))&gt;=5,"","Normal"))</f>
        <v/>
      </c>
      <c r="B141" s="14" t="str">
        <f>IF('Registro Horas Extra'!$H141="","",IF(SUMPRODUCT(('Registro Horas Extra'!$H$15:$H$615='Registro Horas Extra'!$H141)*('Registro Horas Extra'!$G$15:$G$615="Reducido")*(ROW('Registro Horas Extra'!$G$15:$G$615)&lt;&gt;ROW('Registro Horas Extra'!$G141)))&gt;=1,"","Reducido"))</f>
        <v/>
      </c>
      <c r="C141" s="14" t="str">
        <f>IF('Registro Horas Extra'!$H141="","",IF(SUMPRODUCT(('Registro Horas Extra'!$H$15:$H$615='Registro Horas Extra'!$H141)*('Registro Horas Extra'!$G$15:$G$615="Libre")*(ROW('Registro Horas Extra'!$G$15:$G$615)&lt;&gt;ROW('Registro Horas Extra'!$G141)))&gt;=1,"","Libre"))</f>
        <v/>
      </c>
    </row>
    <row r="142" spans="1:3" ht="14.25" customHeight="1">
      <c r="A142" s="14" t="str">
        <f>IF('Registro Horas Extra'!$H142="","",IF(SUMPRODUCT(('Registro Horas Extra'!$H$15:$H$615='Registro Horas Extra'!$H142)*('Registro Horas Extra'!$G$15:$G$615="Normal")*(ROW('Registro Horas Extra'!$G$15:$G$615)&lt;&gt;ROW('Registro Horas Extra'!$G142)))&gt;=5,"","Normal"))</f>
        <v/>
      </c>
      <c r="B142" s="14" t="str">
        <f>IF('Registro Horas Extra'!$H142="","",IF(SUMPRODUCT(('Registro Horas Extra'!$H$15:$H$615='Registro Horas Extra'!$H142)*('Registro Horas Extra'!$G$15:$G$615="Reducido")*(ROW('Registro Horas Extra'!$G$15:$G$615)&lt;&gt;ROW('Registro Horas Extra'!$G142)))&gt;=1,"","Reducido"))</f>
        <v/>
      </c>
      <c r="C142" s="14" t="str">
        <f>IF('Registro Horas Extra'!$H142="","",IF(SUMPRODUCT(('Registro Horas Extra'!$H$15:$H$615='Registro Horas Extra'!$H142)*('Registro Horas Extra'!$G$15:$G$615="Libre")*(ROW('Registro Horas Extra'!$G$15:$G$615)&lt;&gt;ROW('Registro Horas Extra'!$G142)))&gt;=1,"","Libre"))</f>
        <v/>
      </c>
    </row>
    <row r="143" spans="1:3" ht="14.25" customHeight="1">
      <c r="A143" s="14" t="str">
        <f>IF('Registro Horas Extra'!$H143="","",IF(SUMPRODUCT(('Registro Horas Extra'!$H$15:$H$615='Registro Horas Extra'!$H143)*('Registro Horas Extra'!$G$15:$G$615="Normal")*(ROW('Registro Horas Extra'!$G$15:$G$615)&lt;&gt;ROW('Registro Horas Extra'!$G143)))&gt;=5,"","Normal"))</f>
        <v/>
      </c>
      <c r="B143" s="14" t="str">
        <f>IF('Registro Horas Extra'!$H143="","",IF(SUMPRODUCT(('Registro Horas Extra'!$H$15:$H$615='Registro Horas Extra'!$H143)*('Registro Horas Extra'!$G$15:$G$615="Reducido")*(ROW('Registro Horas Extra'!$G$15:$G$615)&lt;&gt;ROW('Registro Horas Extra'!$G143)))&gt;=1,"","Reducido"))</f>
        <v/>
      </c>
      <c r="C143" s="14" t="str">
        <f>IF('Registro Horas Extra'!$H143="","",IF(SUMPRODUCT(('Registro Horas Extra'!$H$15:$H$615='Registro Horas Extra'!$H143)*('Registro Horas Extra'!$G$15:$G$615="Libre")*(ROW('Registro Horas Extra'!$G$15:$G$615)&lt;&gt;ROW('Registro Horas Extra'!$G143)))&gt;=1,"","Libre"))</f>
        <v/>
      </c>
    </row>
    <row r="144" spans="1:3" ht="14.25" customHeight="1">
      <c r="A144" s="14" t="str">
        <f>IF('Registro Horas Extra'!$H144="","",IF(SUMPRODUCT(('Registro Horas Extra'!$H$15:$H$615='Registro Horas Extra'!$H144)*('Registro Horas Extra'!$G$15:$G$615="Normal")*(ROW('Registro Horas Extra'!$G$15:$G$615)&lt;&gt;ROW('Registro Horas Extra'!$G144)))&gt;=5,"","Normal"))</f>
        <v/>
      </c>
      <c r="B144" s="14" t="str">
        <f>IF('Registro Horas Extra'!$H144="","",IF(SUMPRODUCT(('Registro Horas Extra'!$H$15:$H$615='Registro Horas Extra'!$H144)*('Registro Horas Extra'!$G$15:$G$615="Reducido")*(ROW('Registro Horas Extra'!$G$15:$G$615)&lt;&gt;ROW('Registro Horas Extra'!$G144)))&gt;=1,"","Reducido"))</f>
        <v/>
      </c>
      <c r="C144" s="14" t="str">
        <f>IF('Registro Horas Extra'!$H144="","",IF(SUMPRODUCT(('Registro Horas Extra'!$H$15:$H$615='Registro Horas Extra'!$H144)*('Registro Horas Extra'!$G$15:$G$615="Libre")*(ROW('Registro Horas Extra'!$G$15:$G$615)&lt;&gt;ROW('Registro Horas Extra'!$G144)))&gt;=1,"","Libre"))</f>
        <v/>
      </c>
    </row>
    <row r="145" spans="1:3" ht="14.25" customHeight="1">
      <c r="A145" s="14" t="str">
        <f>IF('Registro Horas Extra'!$H145="","",IF(SUMPRODUCT(('Registro Horas Extra'!$H$15:$H$615='Registro Horas Extra'!$H145)*('Registro Horas Extra'!$G$15:$G$615="Normal")*(ROW('Registro Horas Extra'!$G$15:$G$615)&lt;&gt;ROW('Registro Horas Extra'!$G145)))&gt;=5,"","Normal"))</f>
        <v/>
      </c>
      <c r="B145" s="14" t="str">
        <f>IF('Registro Horas Extra'!$H145="","",IF(SUMPRODUCT(('Registro Horas Extra'!$H$15:$H$615='Registro Horas Extra'!$H145)*('Registro Horas Extra'!$G$15:$G$615="Reducido")*(ROW('Registro Horas Extra'!$G$15:$G$615)&lt;&gt;ROW('Registro Horas Extra'!$G145)))&gt;=1,"","Reducido"))</f>
        <v/>
      </c>
      <c r="C145" s="14" t="str">
        <f>IF('Registro Horas Extra'!$H145="","",IF(SUMPRODUCT(('Registro Horas Extra'!$H$15:$H$615='Registro Horas Extra'!$H145)*('Registro Horas Extra'!$G$15:$G$615="Libre")*(ROW('Registro Horas Extra'!$G$15:$G$615)&lt;&gt;ROW('Registro Horas Extra'!$G145)))&gt;=1,"","Libre"))</f>
        <v/>
      </c>
    </row>
    <row r="146" spans="1:3" ht="14.25" customHeight="1">
      <c r="A146" s="14" t="str">
        <f>IF('Registro Horas Extra'!$H146="","",IF(SUMPRODUCT(('Registro Horas Extra'!$H$15:$H$615='Registro Horas Extra'!$H146)*('Registro Horas Extra'!$G$15:$G$615="Normal")*(ROW('Registro Horas Extra'!$G$15:$G$615)&lt;&gt;ROW('Registro Horas Extra'!$G146)))&gt;=5,"","Normal"))</f>
        <v/>
      </c>
      <c r="B146" s="14" t="str">
        <f>IF('Registro Horas Extra'!$H146="","",IF(SUMPRODUCT(('Registro Horas Extra'!$H$15:$H$615='Registro Horas Extra'!$H146)*('Registro Horas Extra'!$G$15:$G$615="Reducido")*(ROW('Registro Horas Extra'!$G$15:$G$615)&lt;&gt;ROW('Registro Horas Extra'!$G146)))&gt;=1,"","Reducido"))</f>
        <v/>
      </c>
      <c r="C146" s="14" t="str">
        <f>IF('Registro Horas Extra'!$H146="","",IF(SUMPRODUCT(('Registro Horas Extra'!$H$15:$H$615='Registro Horas Extra'!$H146)*('Registro Horas Extra'!$G$15:$G$615="Libre")*(ROW('Registro Horas Extra'!$G$15:$G$615)&lt;&gt;ROW('Registro Horas Extra'!$G146)))&gt;=1,"","Libre"))</f>
        <v/>
      </c>
    </row>
    <row r="147" spans="1:3" ht="14.25" customHeight="1">
      <c r="A147" s="14" t="str">
        <f>IF('Registro Horas Extra'!$H147="","",IF(SUMPRODUCT(('Registro Horas Extra'!$H$15:$H$615='Registro Horas Extra'!$H147)*('Registro Horas Extra'!$G$15:$G$615="Normal")*(ROW('Registro Horas Extra'!$G$15:$G$615)&lt;&gt;ROW('Registro Horas Extra'!$G147)))&gt;=5,"","Normal"))</f>
        <v/>
      </c>
      <c r="B147" s="14" t="str">
        <f>IF('Registro Horas Extra'!$H147="","",IF(SUMPRODUCT(('Registro Horas Extra'!$H$15:$H$615='Registro Horas Extra'!$H147)*('Registro Horas Extra'!$G$15:$G$615="Reducido")*(ROW('Registro Horas Extra'!$G$15:$G$615)&lt;&gt;ROW('Registro Horas Extra'!$G147)))&gt;=1,"","Reducido"))</f>
        <v/>
      </c>
      <c r="C147" s="14" t="str">
        <f>IF('Registro Horas Extra'!$H147="","",IF(SUMPRODUCT(('Registro Horas Extra'!$H$15:$H$615='Registro Horas Extra'!$H147)*('Registro Horas Extra'!$G$15:$G$615="Libre")*(ROW('Registro Horas Extra'!$G$15:$G$615)&lt;&gt;ROW('Registro Horas Extra'!$G147)))&gt;=1,"","Libre"))</f>
        <v/>
      </c>
    </row>
    <row r="148" spans="1:3" ht="14.25" customHeight="1">
      <c r="A148" s="14" t="str">
        <f>IF('Registro Horas Extra'!$H148="","",IF(SUMPRODUCT(('Registro Horas Extra'!$H$15:$H$615='Registro Horas Extra'!$H148)*('Registro Horas Extra'!$G$15:$G$615="Normal")*(ROW('Registro Horas Extra'!$G$15:$G$615)&lt;&gt;ROW('Registro Horas Extra'!$G148)))&gt;=5,"","Normal"))</f>
        <v/>
      </c>
      <c r="B148" s="14" t="str">
        <f>IF('Registro Horas Extra'!$H148="","",IF(SUMPRODUCT(('Registro Horas Extra'!$H$15:$H$615='Registro Horas Extra'!$H148)*('Registro Horas Extra'!$G$15:$G$615="Reducido")*(ROW('Registro Horas Extra'!$G$15:$G$615)&lt;&gt;ROW('Registro Horas Extra'!$G148)))&gt;=1,"","Reducido"))</f>
        <v/>
      </c>
      <c r="C148" s="14" t="str">
        <f>IF('Registro Horas Extra'!$H148="","",IF(SUMPRODUCT(('Registro Horas Extra'!$H$15:$H$615='Registro Horas Extra'!$H148)*('Registro Horas Extra'!$G$15:$G$615="Libre")*(ROW('Registro Horas Extra'!$G$15:$G$615)&lt;&gt;ROW('Registro Horas Extra'!$G148)))&gt;=1,"","Libre"))</f>
        <v/>
      </c>
    </row>
    <row r="149" spans="1:3" ht="14.25" customHeight="1">
      <c r="A149" s="14" t="str">
        <f>IF('Registro Horas Extra'!$H149="","",IF(SUMPRODUCT(('Registro Horas Extra'!$H$15:$H$615='Registro Horas Extra'!$H149)*('Registro Horas Extra'!$G$15:$G$615="Normal")*(ROW('Registro Horas Extra'!$G$15:$G$615)&lt;&gt;ROW('Registro Horas Extra'!$G149)))&gt;=5,"","Normal"))</f>
        <v/>
      </c>
      <c r="B149" s="14" t="str">
        <f>IF('Registro Horas Extra'!$H149="","",IF(SUMPRODUCT(('Registro Horas Extra'!$H$15:$H$615='Registro Horas Extra'!$H149)*('Registro Horas Extra'!$G$15:$G$615="Reducido")*(ROW('Registro Horas Extra'!$G$15:$G$615)&lt;&gt;ROW('Registro Horas Extra'!$G149)))&gt;=1,"","Reducido"))</f>
        <v/>
      </c>
      <c r="C149" s="14" t="str">
        <f>IF('Registro Horas Extra'!$H149="","",IF(SUMPRODUCT(('Registro Horas Extra'!$H$15:$H$615='Registro Horas Extra'!$H149)*('Registro Horas Extra'!$G$15:$G$615="Libre")*(ROW('Registro Horas Extra'!$G$15:$G$615)&lt;&gt;ROW('Registro Horas Extra'!$G149)))&gt;=1,"","Libre"))</f>
        <v/>
      </c>
    </row>
    <row r="150" spans="1:3" ht="14.25" customHeight="1">
      <c r="A150" s="14" t="str">
        <f>IF('Registro Horas Extra'!$H150="","",IF(SUMPRODUCT(('Registro Horas Extra'!$H$15:$H$615='Registro Horas Extra'!$H150)*('Registro Horas Extra'!$G$15:$G$615="Normal")*(ROW('Registro Horas Extra'!$G$15:$G$615)&lt;&gt;ROW('Registro Horas Extra'!$G150)))&gt;=5,"","Normal"))</f>
        <v/>
      </c>
      <c r="B150" s="14" t="str">
        <f>IF('Registro Horas Extra'!$H150="","",IF(SUMPRODUCT(('Registro Horas Extra'!$H$15:$H$615='Registro Horas Extra'!$H150)*('Registro Horas Extra'!$G$15:$G$615="Reducido")*(ROW('Registro Horas Extra'!$G$15:$G$615)&lt;&gt;ROW('Registro Horas Extra'!$G150)))&gt;=1,"","Reducido"))</f>
        <v/>
      </c>
      <c r="C150" s="14" t="str">
        <f>IF('Registro Horas Extra'!$H150="","",IF(SUMPRODUCT(('Registro Horas Extra'!$H$15:$H$615='Registro Horas Extra'!$H150)*('Registro Horas Extra'!$G$15:$G$615="Libre")*(ROW('Registro Horas Extra'!$G$15:$G$615)&lt;&gt;ROW('Registro Horas Extra'!$G150)))&gt;=1,"","Libre"))</f>
        <v/>
      </c>
    </row>
    <row r="151" spans="1:3" ht="14.25" customHeight="1">
      <c r="A151" s="14" t="str">
        <f>IF('Registro Horas Extra'!$H151="","",IF(SUMPRODUCT(('Registro Horas Extra'!$H$15:$H$615='Registro Horas Extra'!$H151)*('Registro Horas Extra'!$G$15:$G$615="Normal")*(ROW('Registro Horas Extra'!$G$15:$G$615)&lt;&gt;ROW('Registro Horas Extra'!$G151)))&gt;=5,"","Normal"))</f>
        <v/>
      </c>
      <c r="B151" s="14" t="str">
        <f>IF('Registro Horas Extra'!$H151="","",IF(SUMPRODUCT(('Registro Horas Extra'!$H$15:$H$615='Registro Horas Extra'!$H151)*('Registro Horas Extra'!$G$15:$G$615="Reducido")*(ROW('Registro Horas Extra'!$G$15:$G$615)&lt;&gt;ROW('Registro Horas Extra'!$G151)))&gt;=1,"","Reducido"))</f>
        <v/>
      </c>
      <c r="C151" s="14" t="str">
        <f>IF('Registro Horas Extra'!$H151="","",IF(SUMPRODUCT(('Registro Horas Extra'!$H$15:$H$615='Registro Horas Extra'!$H151)*('Registro Horas Extra'!$G$15:$G$615="Libre")*(ROW('Registro Horas Extra'!$G$15:$G$615)&lt;&gt;ROW('Registro Horas Extra'!$G151)))&gt;=1,"","Libre"))</f>
        <v/>
      </c>
    </row>
    <row r="152" spans="1:3" ht="14.25" customHeight="1">
      <c r="A152" s="14" t="str">
        <f>IF('Registro Horas Extra'!$H152="","",IF(SUMPRODUCT(('Registro Horas Extra'!$H$15:$H$615='Registro Horas Extra'!$H152)*('Registro Horas Extra'!$G$15:$G$615="Normal")*(ROW('Registro Horas Extra'!$G$15:$G$615)&lt;&gt;ROW('Registro Horas Extra'!$G152)))&gt;=5,"","Normal"))</f>
        <v/>
      </c>
      <c r="B152" s="14" t="str">
        <f>IF('Registro Horas Extra'!$H152="","",IF(SUMPRODUCT(('Registro Horas Extra'!$H$15:$H$615='Registro Horas Extra'!$H152)*('Registro Horas Extra'!$G$15:$G$615="Reducido")*(ROW('Registro Horas Extra'!$G$15:$G$615)&lt;&gt;ROW('Registro Horas Extra'!$G152)))&gt;=1,"","Reducido"))</f>
        <v/>
      </c>
      <c r="C152" s="14" t="str">
        <f>IF('Registro Horas Extra'!$H152="","",IF(SUMPRODUCT(('Registro Horas Extra'!$H$15:$H$615='Registro Horas Extra'!$H152)*('Registro Horas Extra'!$G$15:$G$615="Libre")*(ROW('Registro Horas Extra'!$G$15:$G$615)&lt;&gt;ROW('Registro Horas Extra'!$G152)))&gt;=1,"","Libre"))</f>
        <v/>
      </c>
    </row>
    <row r="153" spans="1:3" ht="14.25" customHeight="1">
      <c r="A153" s="14" t="str">
        <f>IF('Registro Horas Extra'!$H153="","",IF(SUMPRODUCT(('Registro Horas Extra'!$H$15:$H$615='Registro Horas Extra'!$H153)*('Registro Horas Extra'!$G$15:$G$615="Normal")*(ROW('Registro Horas Extra'!$G$15:$G$615)&lt;&gt;ROW('Registro Horas Extra'!$G153)))&gt;=5,"","Normal"))</f>
        <v/>
      </c>
      <c r="B153" s="14" t="str">
        <f>IF('Registro Horas Extra'!$H153="","",IF(SUMPRODUCT(('Registro Horas Extra'!$H$15:$H$615='Registro Horas Extra'!$H153)*('Registro Horas Extra'!$G$15:$G$615="Reducido")*(ROW('Registro Horas Extra'!$G$15:$G$615)&lt;&gt;ROW('Registro Horas Extra'!$G153)))&gt;=1,"","Reducido"))</f>
        <v/>
      </c>
      <c r="C153" s="14" t="str">
        <f>IF('Registro Horas Extra'!$H153="","",IF(SUMPRODUCT(('Registro Horas Extra'!$H$15:$H$615='Registro Horas Extra'!$H153)*('Registro Horas Extra'!$G$15:$G$615="Libre")*(ROW('Registro Horas Extra'!$G$15:$G$615)&lt;&gt;ROW('Registro Horas Extra'!$G153)))&gt;=1,"","Libre"))</f>
        <v/>
      </c>
    </row>
    <row r="154" spans="1:3" ht="14.25" customHeight="1">
      <c r="A154" s="14" t="str">
        <f>IF('Registro Horas Extra'!$H154="","",IF(SUMPRODUCT(('Registro Horas Extra'!$H$15:$H$615='Registro Horas Extra'!$H154)*('Registro Horas Extra'!$G$15:$G$615="Normal")*(ROW('Registro Horas Extra'!$G$15:$G$615)&lt;&gt;ROW('Registro Horas Extra'!$G154)))&gt;=5,"","Normal"))</f>
        <v/>
      </c>
      <c r="B154" s="14" t="str">
        <f>IF('Registro Horas Extra'!$H154="","",IF(SUMPRODUCT(('Registro Horas Extra'!$H$15:$H$615='Registro Horas Extra'!$H154)*('Registro Horas Extra'!$G$15:$G$615="Reducido")*(ROW('Registro Horas Extra'!$G$15:$G$615)&lt;&gt;ROW('Registro Horas Extra'!$G154)))&gt;=1,"","Reducido"))</f>
        <v/>
      </c>
      <c r="C154" s="14" t="str">
        <f>IF('Registro Horas Extra'!$H154="","",IF(SUMPRODUCT(('Registro Horas Extra'!$H$15:$H$615='Registro Horas Extra'!$H154)*('Registro Horas Extra'!$G$15:$G$615="Libre")*(ROW('Registro Horas Extra'!$G$15:$G$615)&lt;&gt;ROW('Registro Horas Extra'!$G154)))&gt;=1,"","Libre"))</f>
        <v/>
      </c>
    </row>
    <row r="155" spans="1:3" ht="14.25" customHeight="1">
      <c r="A155" s="14" t="str">
        <f>IF('Registro Horas Extra'!$H155="","",IF(SUMPRODUCT(('Registro Horas Extra'!$H$15:$H$615='Registro Horas Extra'!$H155)*('Registro Horas Extra'!$G$15:$G$615="Normal")*(ROW('Registro Horas Extra'!$G$15:$G$615)&lt;&gt;ROW('Registro Horas Extra'!$G155)))&gt;=5,"","Normal"))</f>
        <v/>
      </c>
      <c r="B155" s="14" t="str">
        <f>IF('Registro Horas Extra'!$H155="","",IF(SUMPRODUCT(('Registro Horas Extra'!$H$15:$H$615='Registro Horas Extra'!$H155)*('Registro Horas Extra'!$G$15:$G$615="Reducido")*(ROW('Registro Horas Extra'!$G$15:$G$615)&lt;&gt;ROW('Registro Horas Extra'!$G155)))&gt;=1,"","Reducido"))</f>
        <v/>
      </c>
      <c r="C155" s="14" t="str">
        <f>IF('Registro Horas Extra'!$H155="","",IF(SUMPRODUCT(('Registro Horas Extra'!$H$15:$H$615='Registro Horas Extra'!$H155)*('Registro Horas Extra'!$G$15:$G$615="Libre")*(ROW('Registro Horas Extra'!$G$15:$G$615)&lt;&gt;ROW('Registro Horas Extra'!$G155)))&gt;=1,"","Libre"))</f>
        <v/>
      </c>
    </row>
    <row r="156" spans="1:3" ht="14.25" customHeight="1">
      <c r="A156" s="14" t="str">
        <f>IF('Registro Horas Extra'!$H156="","",IF(SUMPRODUCT(('Registro Horas Extra'!$H$15:$H$615='Registro Horas Extra'!$H156)*('Registro Horas Extra'!$G$15:$G$615="Normal")*(ROW('Registro Horas Extra'!$G$15:$G$615)&lt;&gt;ROW('Registro Horas Extra'!$G156)))&gt;=5,"","Normal"))</f>
        <v/>
      </c>
      <c r="B156" s="14" t="str">
        <f>IF('Registro Horas Extra'!$H156="","",IF(SUMPRODUCT(('Registro Horas Extra'!$H$15:$H$615='Registro Horas Extra'!$H156)*('Registro Horas Extra'!$G$15:$G$615="Reducido")*(ROW('Registro Horas Extra'!$G$15:$G$615)&lt;&gt;ROW('Registro Horas Extra'!$G156)))&gt;=1,"","Reducido"))</f>
        <v/>
      </c>
      <c r="C156" s="14" t="str">
        <f>IF('Registro Horas Extra'!$H156="","",IF(SUMPRODUCT(('Registro Horas Extra'!$H$15:$H$615='Registro Horas Extra'!$H156)*('Registro Horas Extra'!$G$15:$G$615="Libre")*(ROW('Registro Horas Extra'!$G$15:$G$615)&lt;&gt;ROW('Registro Horas Extra'!$G156)))&gt;=1,"","Libre"))</f>
        <v/>
      </c>
    </row>
    <row r="157" spans="1:3" ht="14.25" customHeight="1">
      <c r="A157" s="14" t="str">
        <f>IF('Registro Horas Extra'!$H157="","",IF(SUMPRODUCT(('Registro Horas Extra'!$H$15:$H$615='Registro Horas Extra'!$H157)*('Registro Horas Extra'!$G$15:$G$615="Normal")*(ROW('Registro Horas Extra'!$G$15:$G$615)&lt;&gt;ROW('Registro Horas Extra'!$G157)))&gt;=5,"","Normal"))</f>
        <v/>
      </c>
      <c r="B157" s="14" t="str">
        <f>IF('Registro Horas Extra'!$H157="","",IF(SUMPRODUCT(('Registro Horas Extra'!$H$15:$H$615='Registro Horas Extra'!$H157)*('Registro Horas Extra'!$G$15:$G$615="Reducido")*(ROW('Registro Horas Extra'!$G$15:$G$615)&lt;&gt;ROW('Registro Horas Extra'!$G157)))&gt;=1,"","Reducido"))</f>
        <v/>
      </c>
      <c r="C157" s="14" t="str">
        <f>IF('Registro Horas Extra'!$H157="","",IF(SUMPRODUCT(('Registro Horas Extra'!$H$15:$H$615='Registro Horas Extra'!$H157)*('Registro Horas Extra'!$G$15:$G$615="Libre")*(ROW('Registro Horas Extra'!$G$15:$G$615)&lt;&gt;ROW('Registro Horas Extra'!$G157)))&gt;=1,"","Libre"))</f>
        <v/>
      </c>
    </row>
    <row r="158" spans="1:3" ht="14.25" customHeight="1">
      <c r="A158" s="14" t="str">
        <f>IF('Registro Horas Extra'!$H158="","",IF(SUMPRODUCT(('Registro Horas Extra'!$H$15:$H$615='Registro Horas Extra'!$H158)*('Registro Horas Extra'!$G$15:$G$615="Normal")*(ROW('Registro Horas Extra'!$G$15:$G$615)&lt;&gt;ROW('Registro Horas Extra'!$G158)))&gt;=5,"","Normal"))</f>
        <v/>
      </c>
      <c r="B158" s="14" t="str">
        <f>IF('Registro Horas Extra'!$H158="","",IF(SUMPRODUCT(('Registro Horas Extra'!$H$15:$H$615='Registro Horas Extra'!$H158)*('Registro Horas Extra'!$G$15:$G$615="Reducido")*(ROW('Registro Horas Extra'!$G$15:$G$615)&lt;&gt;ROW('Registro Horas Extra'!$G158)))&gt;=1,"","Reducido"))</f>
        <v/>
      </c>
      <c r="C158" s="14" t="str">
        <f>IF('Registro Horas Extra'!$H158="","",IF(SUMPRODUCT(('Registro Horas Extra'!$H$15:$H$615='Registro Horas Extra'!$H158)*('Registro Horas Extra'!$G$15:$G$615="Libre")*(ROW('Registro Horas Extra'!$G$15:$G$615)&lt;&gt;ROW('Registro Horas Extra'!$G158)))&gt;=1,"","Libre"))</f>
        <v/>
      </c>
    </row>
    <row r="159" spans="1:3" ht="14.25" customHeight="1">
      <c r="A159" s="14" t="str">
        <f>IF('Registro Horas Extra'!$H159="","",IF(SUMPRODUCT(('Registro Horas Extra'!$H$15:$H$615='Registro Horas Extra'!$H159)*('Registro Horas Extra'!$G$15:$G$615="Normal")*(ROW('Registro Horas Extra'!$G$15:$G$615)&lt;&gt;ROW('Registro Horas Extra'!$G159)))&gt;=5,"","Normal"))</f>
        <v/>
      </c>
      <c r="B159" s="14" t="str">
        <f>IF('Registro Horas Extra'!$H159="","",IF(SUMPRODUCT(('Registro Horas Extra'!$H$15:$H$615='Registro Horas Extra'!$H159)*('Registro Horas Extra'!$G$15:$G$615="Reducido")*(ROW('Registro Horas Extra'!$G$15:$G$615)&lt;&gt;ROW('Registro Horas Extra'!$G159)))&gt;=1,"","Reducido"))</f>
        <v/>
      </c>
      <c r="C159" s="14" t="str">
        <f>IF('Registro Horas Extra'!$H159="","",IF(SUMPRODUCT(('Registro Horas Extra'!$H$15:$H$615='Registro Horas Extra'!$H159)*('Registro Horas Extra'!$G$15:$G$615="Libre")*(ROW('Registro Horas Extra'!$G$15:$G$615)&lt;&gt;ROW('Registro Horas Extra'!$G159)))&gt;=1,"","Libre"))</f>
        <v/>
      </c>
    </row>
    <row r="160" spans="1:3" ht="14.25" customHeight="1">
      <c r="A160" s="14" t="str">
        <f>IF('Registro Horas Extra'!$H160="","",IF(SUMPRODUCT(('Registro Horas Extra'!$H$15:$H$615='Registro Horas Extra'!$H160)*('Registro Horas Extra'!$G$15:$G$615="Normal")*(ROW('Registro Horas Extra'!$G$15:$G$615)&lt;&gt;ROW('Registro Horas Extra'!$G160)))&gt;=5,"","Normal"))</f>
        <v/>
      </c>
      <c r="B160" s="14" t="str">
        <f>IF('Registro Horas Extra'!$H160="","",IF(SUMPRODUCT(('Registro Horas Extra'!$H$15:$H$615='Registro Horas Extra'!$H160)*('Registro Horas Extra'!$G$15:$G$615="Reducido")*(ROW('Registro Horas Extra'!$G$15:$G$615)&lt;&gt;ROW('Registro Horas Extra'!$G160)))&gt;=1,"","Reducido"))</f>
        <v/>
      </c>
      <c r="C160" s="14" t="str">
        <f>IF('Registro Horas Extra'!$H160="","",IF(SUMPRODUCT(('Registro Horas Extra'!$H$15:$H$615='Registro Horas Extra'!$H160)*('Registro Horas Extra'!$G$15:$G$615="Libre")*(ROW('Registro Horas Extra'!$G$15:$G$615)&lt;&gt;ROW('Registro Horas Extra'!$G160)))&gt;=1,"","Libre"))</f>
        <v/>
      </c>
    </row>
    <row r="161" spans="1:3" ht="14.25" customHeight="1">
      <c r="A161" s="14" t="str">
        <f>IF('Registro Horas Extra'!$H161="","",IF(SUMPRODUCT(('Registro Horas Extra'!$H$15:$H$615='Registro Horas Extra'!$H161)*('Registro Horas Extra'!$G$15:$G$615="Normal")*(ROW('Registro Horas Extra'!$G$15:$G$615)&lt;&gt;ROW('Registro Horas Extra'!$G161)))&gt;=5,"","Normal"))</f>
        <v/>
      </c>
      <c r="B161" s="14" t="str">
        <f>IF('Registro Horas Extra'!$H161="","",IF(SUMPRODUCT(('Registro Horas Extra'!$H$15:$H$615='Registro Horas Extra'!$H161)*('Registro Horas Extra'!$G$15:$G$615="Reducido")*(ROW('Registro Horas Extra'!$G$15:$G$615)&lt;&gt;ROW('Registro Horas Extra'!$G161)))&gt;=1,"","Reducido"))</f>
        <v/>
      </c>
      <c r="C161" s="14" t="str">
        <f>IF('Registro Horas Extra'!$H161="","",IF(SUMPRODUCT(('Registro Horas Extra'!$H$15:$H$615='Registro Horas Extra'!$H161)*('Registro Horas Extra'!$G$15:$G$615="Libre")*(ROW('Registro Horas Extra'!$G$15:$G$615)&lt;&gt;ROW('Registro Horas Extra'!$G161)))&gt;=1,"","Libre"))</f>
        <v/>
      </c>
    </row>
    <row r="162" spans="1:3" ht="14.25" customHeight="1">
      <c r="A162" s="14" t="str">
        <f>IF('Registro Horas Extra'!$H162="","",IF(SUMPRODUCT(('Registro Horas Extra'!$H$15:$H$615='Registro Horas Extra'!$H162)*('Registro Horas Extra'!$G$15:$G$615="Normal")*(ROW('Registro Horas Extra'!$G$15:$G$615)&lt;&gt;ROW('Registro Horas Extra'!$G162)))&gt;=5,"","Normal"))</f>
        <v/>
      </c>
      <c r="B162" s="14" t="str">
        <f>IF('Registro Horas Extra'!$H162="","",IF(SUMPRODUCT(('Registro Horas Extra'!$H$15:$H$615='Registro Horas Extra'!$H162)*('Registro Horas Extra'!$G$15:$G$615="Reducido")*(ROW('Registro Horas Extra'!$G$15:$G$615)&lt;&gt;ROW('Registro Horas Extra'!$G162)))&gt;=1,"","Reducido"))</f>
        <v/>
      </c>
      <c r="C162" s="14" t="str">
        <f>IF('Registro Horas Extra'!$H162="","",IF(SUMPRODUCT(('Registro Horas Extra'!$H$15:$H$615='Registro Horas Extra'!$H162)*('Registro Horas Extra'!$G$15:$G$615="Libre")*(ROW('Registro Horas Extra'!$G$15:$G$615)&lt;&gt;ROW('Registro Horas Extra'!$G162)))&gt;=1,"","Libre"))</f>
        <v/>
      </c>
    </row>
    <row r="163" spans="1:3" ht="14.25" customHeight="1">
      <c r="A163" s="14" t="str">
        <f>IF('Registro Horas Extra'!$H163="","",IF(SUMPRODUCT(('Registro Horas Extra'!$H$15:$H$615='Registro Horas Extra'!$H163)*('Registro Horas Extra'!$G$15:$G$615="Normal")*(ROW('Registro Horas Extra'!$G$15:$G$615)&lt;&gt;ROW('Registro Horas Extra'!$G163)))&gt;=5,"","Normal"))</f>
        <v/>
      </c>
      <c r="B163" s="14" t="str">
        <f>IF('Registro Horas Extra'!$H163="","",IF(SUMPRODUCT(('Registro Horas Extra'!$H$15:$H$615='Registro Horas Extra'!$H163)*('Registro Horas Extra'!$G$15:$G$615="Reducido")*(ROW('Registro Horas Extra'!$G$15:$G$615)&lt;&gt;ROW('Registro Horas Extra'!$G163)))&gt;=1,"","Reducido"))</f>
        <v/>
      </c>
      <c r="C163" s="14" t="str">
        <f>IF('Registro Horas Extra'!$H163="","",IF(SUMPRODUCT(('Registro Horas Extra'!$H$15:$H$615='Registro Horas Extra'!$H163)*('Registro Horas Extra'!$G$15:$G$615="Libre")*(ROW('Registro Horas Extra'!$G$15:$G$615)&lt;&gt;ROW('Registro Horas Extra'!$G163)))&gt;=1,"","Libre"))</f>
        <v/>
      </c>
    </row>
    <row r="164" spans="1:3" ht="14.25" customHeight="1">
      <c r="A164" s="14" t="str">
        <f>IF('Registro Horas Extra'!$H164="","",IF(SUMPRODUCT(('Registro Horas Extra'!$H$15:$H$615='Registro Horas Extra'!$H164)*('Registro Horas Extra'!$G$15:$G$615="Normal")*(ROW('Registro Horas Extra'!$G$15:$G$615)&lt;&gt;ROW('Registro Horas Extra'!$G164)))&gt;=5,"","Normal"))</f>
        <v/>
      </c>
      <c r="B164" s="14" t="str">
        <f>IF('Registro Horas Extra'!$H164="","",IF(SUMPRODUCT(('Registro Horas Extra'!$H$15:$H$615='Registro Horas Extra'!$H164)*('Registro Horas Extra'!$G$15:$G$615="Reducido")*(ROW('Registro Horas Extra'!$G$15:$G$615)&lt;&gt;ROW('Registro Horas Extra'!$G164)))&gt;=1,"","Reducido"))</f>
        <v/>
      </c>
      <c r="C164" s="14" t="str">
        <f>IF('Registro Horas Extra'!$H164="","",IF(SUMPRODUCT(('Registro Horas Extra'!$H$15:$H$615='Registro Horas Extra'!$H164)*('Registro Horas Extra'!$G$15:$G$615="Libre")*(ROW('Registro Horas Extra'!$G$15:$G$615)&lt;&gt;ROW('Registro Horas Extra'!$G164)))&gt;=1,"","Libre"))</f>
        <v/>
      </c>
    </row>
    <row r="165" spans="1:3" ht="14.25" customHeight="1">
      <c r="A165" s="14" t="str">
        <f>IF('Registro Horas Extra'!$H165="","",IF(SUMPRODUCT(('Registro Horas Extra'!$H$15:$H$615='Registro Horas Extra'!$H165)*('Registro Horas Extra'!$G$15:$G$615="Normal")*(ROW('Registro Horas Extra'!$G$15:$G$615)&lt;&gt;ROW('Registro Horas Extra'!$G165)))&gt;=5,"","Normal"))</f>
        <v/>
      </c>
      <c r="B165" s="14" t="str">
        <f>IF('Registro Horas Extra'!$H165="","",IF(SUMPRODUCT(('Registro Horas Extra'!$H$15:$H$615='Registro Horas Extra'!$H165)*('Registro Horas Extra'!$G$15:$G$615="Reducido")*(ROW('Registro Horas Extra'!$G$15:$G$615)&lt;&gt;ROW('Registro Horas Extra'!$G165)))&gt;=1,"","Reducido"))</f>
        <v/>
      </c>
      <c r="C165" s="14" t="str">
        <f>IF('Registro Horas Extra'!$H165="","",IF(SUMPRODUCT(('Registro Horas Extra'!$H$15:$H$615='Registro Horas Extra'!$H165)*('Registro Horas Extra'!$G$15:$G$615="Libre")*(ROW('Registro Horas Extra'!$G$15:$G$615)&lt;&gt;ROW('Registro Horas Extra'!$G165)))&gt;=1,"","Libre"))</f>
        <v/>
      </c>
    </row>
    <row r="166" spans="1:3" ht="14.25" customHeight="1">
      <c r="A166" s="14" t="str">
        <f>IF('Registro Horas Extra'!$H166="","",IF(SUMPRODUCT(('Registro Horas Extra'!$H$15:$H$615='Registro Horas Extra'!$H166)*('Registro Horas Extra'!$G$15:$G$615="Normal")*(ROW('Registro Horas Extra'!$G$15:$G$615)&lt;&gt;ROW('Registro Horas Extra'!$G166)))&gt;=5,"","Normal"))</f>
        <v/>
      </c>
      <c r="B166" s="14" t="str">
        <f>IF('Registro Horas Extra'!$H166="","",IF(SUMPRODUCT(('Registro Horas Extra'!$H$15:$H$615='Registro Horas Extra'!$H166)*('Registro Horas Extra'!$G$15:$G$615="Reducido")*(ROW('Registro Horas Extra'!$G$15:$G$615)&lt;&gt;ROW('Registro Horas Extra'!$G166)))&gt;=1,"","Reducido"))</f>
        <v/>
      </c>
      <c r="C166" s="14" t="str">
        <f>IF('Registro Horas Extra'!$H166="","",IF(SUMPRODUCT(('Registro Horas Extra'!$H$15:$H$615='Registro Horas Extra'!$H166)*('Registro Horas Extra'!$G$15:$G$615="Libre")*(ROW('Registro Horas Extra'!$G$15:$G$615)&lt;&gt;ROW('Registro Horas Extra'!$G166)))&gt;=1,"","Libre"))</f>
        <v/>
      </c>
    </row>
    <row r="167" spans="1:3" ht="14.25" customHeight="1">
      <c r="A167" s="14" t="str">
        <f>IF('Registro Horas Extra'!$H167="","",IF(SUMPRODUCT(('Registro Horas Extra'!$H$15:$H$615='Registro Horas Extra'!$H167)*('Registro Horas Extra'!$G$15:$G$615="Normal")*(ROW('Registro Horas Extra'!$G$15:$G$615)&lt;&gt;ROW('Registro Horas Extra'!$G167)))&gt;=5,"","Normal"))</f>
        <v/>
      </c>
      <c r="B167" s="14" t="str">
        <f>IF('Registro Horas Extra'!$H167="","",IF(SUMPRODUCT(('Registro Horas Extra'!$H$15:$H$615='Registro Horas Extra'!$H167)*('Registro Horas Extra'!$G$15:$G$615="Reducido")*(ROW('Registro Horas Extra'!$G$15:$G$615)&lt;&gt;ROW('Registro Horas Extra'!$G167)))&gt;=1,"","Reducido"))</f>
        <v/>
      </c>
      <c r="C167" s="14" t="str">
        <f>IF('Registro Horas Extra'!$H167="","",IF(SUMPRODUCT(('Registro Horas Extra'!$H$15:$H$615='Registro Horas Extra'!$H167)*('Registro Horas Extra'!$G$15:$G$615="Libre")*(ROW('Registro Horas Extra'!$G$15:$G$615)&lt;&gt;ROW('Registro Horas Extra'!$G167)))&gt;=1,"","Libre"))</f>
        <v/>
      </c>
    </row>
    <row r="168" spans="1:3" ht="14.25" customHeight="1">
      <c r="A168" s="14" t="str">
        <f>IF('Registro Horas Extra'!$H168="","",IF(SUMPRODUCT(('Registro Horas Extra'!$H$15:$H$615='Registro Horas Extra'!$H168)*('Registro Horas Extra'!$G$15:$G$615="Normal")*(ROW('Registro Horas Extra'!$G$15:$G$615)&lt;&gt;ROW('Registro Horas Extra'!$G168)))&gt;=5,"","Normal"))</f>
        <v/>
      </c>
      <c r="B168" s="14" t="str">
        <f>IF('Registro Horas Extra'!$H168="","",IF(SUMPRODUCT(('Registro Horas Extra'!$H$15:$H$615='Registro Horas Extra'!$H168)*('Registro Horas Extra'!$G$15:$G$615="Reducido")*(ROW('Registro Horas Extra'!$G$15:$G$615)&lt;&gt;ROW('Registro Horas Extra'!$G168)))&gt;=1,"","Reducido"))</f>
        <v/>
      </c>
      <c r="C168" s="14" t="str">
        <f>IF('Registro Horas Extra'!$H168="","",IF(SUMPRODUCT(('Registro Horas Extra'!$H$15:$H$615='Registro Horas Extra'!$H168)*('Registro Horas Extra'!$G$15:$G$615="Libre")*(ROW('Registro Horas Extra'!$G$15:$G$615)&lt;&gt;ROW('Registro Horas Extra'!$G168)))&gt;=1,"","Libre"))</f>
        <v/>
      </c>
    </row>
    <row r="169" spans="1:3" ht="14.25" customHeight="1">
      <c r="A169" s="14" t="str">
        <f>IF('Registro Horas Extra'!$H169="","",IF(SUMPRODUCT(('Registro Horas Extra'!$H$15:$H$615='Registro Horas Extra'!$H169)*('Registro Horas Extra'!$G$15:$G$615="Normal")*(ROW('Registro Horas Extra'!$G$15:$G$615)&lt;&gt;ROW('Registro Horas Extra'!$G169)))&gt;=5,"","Normal"))</f>
        <v/>
      </c>
      <c r="B169" s="14" t="str">
        <f>IF('Registro Horas Extra'!$H169="","",IF(SUMPRODUCT(('Registro Horas Extra'!$H$15:$H$615='Registro Horas Extra'!$H169)*('Registro Horas Extra'!$G$15:$G$615="Reducido")*(ROW('Registro Horas Extra'!$G$15:$G$615)&lt;&gt;ROW('Registro Horas Extra'!$G169)))&gt;=1,"","Reducido"))</f>
        <v/>
      </c>
      <c r="C169" s="14" t="str">
        <f>IF('Registro Horas Extra'!$H169="","",IF(SUMPRODUCT(('Registro Horas Extra'!$H$15:$H$615='Registro Horas Extra'!$H169)*('Registro Horas Extra'!$G$15:$G$615="Libre")*(ROW('Registro Horas Extra'!$G$15:$G$615)&lt;&gt;ROW('Registro Horas Extra'!$G169)))&gt;=1,"","Libre"))</f>
        <v/>
      </c>
    </row>
    <row r="170" spans="1:3" ht="14.25" customHeight="1">
      <c r="A170" s="14" t="str">
        <f>IF('Registro Horas Extra'!$H170="","",IF(SUMPRODUCT(('Registro Horas Extra'!$H$15:$H$615='Registro Horas Extra'!$H170)*('Registro Horas Extra'!$G$15:$G$615="Normal")*(ROW('Registro Horas Extra'!$G$15:$G$615)&lt;&gt;ROW('Registro Horas Extra'!$G170)))&gt;=5,"","Normal"))</f>
        <v/>
      </c>
      <c r="B170" s="14" t="str">
        <f>IF('Registro Horas Extra'!$H170="","",IF(SUMPRODUCT(('Registro Horas Extra'!$H$15:$H$615='Registro Horas Extra'!$H170)*('Registro Horas Extra'!$G$15:$G$615="Reducido")*(ROW('Registro Horas Extra'!$G$15:$G$615)&lt;&gt;ROW('Registro Horas Extra'!$G170)))&gt;=1,"","Reducido"))</f>
        <v/>
      </c>
      <c r="C170" s="14" t="str">
        <f>IF('Registro Horas Extra'!$H170="","",IF(SUMPRODUCT(('Registro Horas Extra'!$H$15:$H$615='Registro Horas Extra'!$H170)*('Registro Horas Extra'!$G$15:$G$615="Libre")*(ROW('Registro Horas Extra'!$G$15:$G$615)&lt;&gt;ROW('Registro Horas Extra'!$G170)))&gt;=1,"","Libre"))</f>
        <v/>
      </c>
    </row>
    <row r="171" spans="1:3" ht="14.25" customHeight="1">
      <c r="A171" s="14" t="str">
        <f>IF('Registro Horas Extra'!$H171="","",IF(SUMPRODUCT(('Registro Horas Extra'!$H$15:$H$615='Registro Horas Extra'!$H171)*('Registro Horas Extra'!$G$15:$G$615="Normal")*(ROW('Registro Horas Extra'!$G$15:$G$615)&lt;&gt;ROW('Registro Horas Extra'!$G171)))&gt;=5,"","Normal"))</f>
        <v/>
      </c>
      <c r="B171" s="14" t="str">
        <f>IF('Registro Horas Extra'!$H171="","",IF(SUMPRODUCT(('Registro Horas Extra'!$H$15:$H$615='Registro Horas Extra'!$H171)*('Registro Horas Extra'!$G$15:$G$615="Reducido")*(ROW('Registro Horas Extra'!$G$15:$G$615)&lt;&gt;ROW('Registro Horas Extra'!$G171)))&gt;=1,"","Reducido"))</f>
        <v/>
      </c>
      <c r="C171" s="14" t="str">
        <f>IF('Registro Horas Extra'!$H171="","",IF(SUMPRODUCT(('Registro Horas Extra'!$H$15:$H$615='Registro Horas Extra'!$H171)*('Registro Horas Extra'!$G$15:$G$615="Libre")*(ROW('Registro Horas Extra'!$G$15:$G$615)&lt;&gt;ROW('Registro Horas Extra'!$G171)))&gt;=1,"","Libre"))</f>
        <v/>
      </c>
    </row>
    <row r="172" spans="1:3" ht="14.25" customHeight="1">
      <c r="A172" s="14" t="str">
        <f>IF('Registro Horas Extra'!$H172="","",IF(SUMPRODUCT(('Registro Horas Extra'!$H$15:$H$615='Registro Horas Extra'!$H172)*('Registro Horas Extra'!$G$15:$G$615="Normal")*(ROW('Registro Horas Extra'!$G$15:$G$615)&lt;&gt;ROW('Registro Horas Extra'!$G172)))&gt;=5,"","Normal"))</f>
        <v/>
      </c>
      <c r="B172" s="14" t="str">
        <f>IF('Registro Horas Extra'!$H172="","",IF(SUMPRODUCT(('Registro Horas Extra'!$H$15:$H$615='Registro Horas Extra'!$H172)*('Registro Horas Extra'!$G$15:$G$615="Reducido")*(ROW('Registro Horas Extra'!$G$15:$G$615)&lt;&gt;ROW('Registro Horas Extra'!$G172)))&gt;=1,"","Reducido"))</f>
        <v/>
      </c>
      <c r="C172" s="14" t="str">
        <f>IF('Registro Horas Extra'!$H172="","",IF(SUMPRODUCT(('Registro Horas Extra'!$H$15:$H$615='Registro Horas Extra'!$H172)*('Registro Horas Extra'!$G$15:$G$615="Libre")*(ROW('Registro Horas Extra'!$G$15:$G$615)&lt;&gt;ROW('Registro Horas Extra'!$G172)))&gt;=1,"","Libre"))</f>
        <v/>
      </c>
    </row>
    <row r="173" spans="1:3" ht="14.25" customHeight="1">
      <c r="A173" s="14" t="str">
        <f>IF('Registro Horas Extra'!$H173="","",IF(SUMPRODUCT(('Registro Horas Extra'!$H$15:$H$615='Registro Horas Extra'!$H173)*('Registro Horas Extra'!$G$15:$G$615="Normal")*(ROW('Registro Horas Extra'!$G$15:$G$615)&lt;&gt;ROW('Registro Horas Extra'!$G173)))&gt;=5,"","Normal"))</f>
        <v/>
      </c>
      <c r="B173" s="14" t="str">
        <f>IF('Registro Horas Extra'!$H173="","",IF(SUMPRODUCT(('Registro Horas Extra'!$H$15:$H$615='Registro Horas Extra'!$H173)*('Registro Horas Extra'!$G$15:$G$615="Reducido")*(ROW('Registro Horas Extra'!$G$15:$G$615)&lt;&gt;ROW('Registro Horas Extra'!$G173)))&gt;=1,"","Reducido"))</f>
        <v/>
      </c>
      <c r="C173" s="14" t="str">
        <f>IF('Registro Horas Extra'!$H173="","",IF(SUMPRODUCT(('Registro Horas Extra'!$H$15:$H$615='Registro Horas Extra'!$H173)*('Registro Horas Extra'!$G$15:$G$615="Libre")*(ROW('Registro Horas Extra'!$G$15:$G$615)&lt;&gt;ROW('Registro Horas Extra'!$G173)))&gt;=1,"","Libre"))</f>
        <v/>
      </c>
    </row>
    <row r="174" spans="1:3" ht="14.25" customHeight="1">
      <c r="A174" s="14" t="str">
        <f>IF('Registro Horas Extra'!$H174="","",IF(SUMPRODUCT(('Registro Horas Extra'!$H$15:$H$615='Registro Horas Extra'!$H174)*('Registro Horas Extra'!$G$15:$G$615="Normal")*(ROW('Registro Horas Extra'!$G$15:$G$615)&lt;&gt;ROW('Registro Horas Extra'!$G174)))&gt;=5,"","Normal"))</f>
        <v/>
      </c>
      <c r="B174" s="14" t="str">
        <f>IF('Registro Horas Extra'!$H174="","",IF(SUMPRODUCT(('Registro Horas Extra'!$H$15:$H$615='Registro Horas Extra'!$H174)*('Registro Horas Extra'!$G$15:$G$615="Reducido")*(ROW('Registro Horas Extra'!$G$15:$G$615)&lt;&gt;ROW('Registro Horas Extra'!$G174)))&gt;=1,"","Reducido"))</f>
        <v/>
      </c>
      <c r="C174" s="14" t="str">
        <f>IF('Registro Horas Extra'!$H174="","",IF(SUMPRODUCT(('Registro Horas Extra'!$H$15:$H$615='Registro Horas Extra'!$H174)*('Registro Horas Extra'!$G$15:$G$615="Libre")*(ROW('Registro Horas Extra'!$G$15:$G$615)&lt;&gt;ROW('Registro Horas Extra'!$G174)))&gt;=1,"","Libre"))</f>
        <v/>
      </c>
    </row>
    <row r="175" spans="1:3" ht="14.25" customHeight="1">
      <c r="A175" s="14" t="str">
        <f>IF('Registro Horas Extra'!$H175="","",IF(SUMPRODUCT(('Registro Horas Extra'!$H$15:$H$615='Registro Horas Extra'!$H175)*('Registro Horas Extra'!$G$15:$G$615="Normal")*(ROW('Registro Horas Extra'!$G$15:$G$615)&lt;&gt;ROW('Registro Horas Extra'!$G175)))&gt;=5,"","Normal"))</f>
        <v/>
      </c>
      <c r="B175" s="14" t="str">
        <f>IF('Registro Horas Extra'!$H175="","",IF(SUMPRODUCT(('Registro Horas Extra'!$H$15:$H$615='Registro Horas Extra'!$H175)*('Registro Horas Extra'!$G$15:$G$615="Reducido")*(ROW('Registro Horas Extra'!$G$15:$G$615)&lt;&gt;ROW('Registro Horas Extra'!$G175)))&gt;=1,"","Reducido"))</f>
        <v/>
      </c>
      <c r="C175" s="14" t="str">
        <f>IF('Registro Horas Extra'!$H175="","",IF(SUMPRODUCT(('Registro Horas Extra'!$H$15:$H$615='Registro Horas Extra'!$H175)*('Registro Horas Extra'!$G$15:$G$615="Libre")*(ROW('Registro Horas Extra'!$G$15:$G$615)&lt;&gt;ROW('Registro Horas Extra'!$G175)))&gt;=1,"","Libre"))</f>
        <v/>
      </c>
    </row>
    <row r="176" spans="1:3" ht="14.25" customHeight="1">
      <c r="A176" s="14" t="str">
        <f>IF('Registro Horas Extra'!$H176="","",IF(SUMPRODUCT(('Registro Horas Extra'!$H$15:$H$615='Registro Horas Extra'!$H176)*('Registro Horas Extra'!$G$15:$G$615="Normal")*(ROW('Registro Horas Extra'!$G$15:$G$615)&lt;&gt;ROW('Registro Horas Extra'!$G176)))&gt;=5,"","Normal"))</f>
        <v/>
      </c>
      <c r="B176" s="14" t="str">
        <f>IF('Registro Horas Extra'!$H176="","",IF(SUMPRODUCT(('Registro Horas Extra'!$H$15:$H$615='Registro Horas Extra'!$H176)*('Registro Horas Extra'!$G$15:$G$615="Reducido")*(ROW('Registro Horas Extra'!$G$15:$G$615)&lt;&gt;ROW('Registro Horas Extra'!$G176)))&gt;=1,"","Reducido"))</f>
        <v/>
      </c>
      <c r="C176" s="14" t="str">
        <f>IF('Registro Horas Extra'!$H176="","",IF(SUMPRODUCT(('Registro Horas Extra'!$H$15:$H$615='Registro Horas Extra'!$H176)*('Registro Horas Extra'!$G$15:$G$615="Libre")*(ROW('Registro Horas Extra'!$G$15:$G$615)&lt;&gt;ROW('Registro Horas Extra'!$G176)))&gt;=1,"","Libre"))</f>
        <v/>
      </c>
    </row>
    <row r="177" spans="1:3" ht="14.25" customHeight="1">
      <c r="A177" s="14" t="str">
        <f>IF('Registro Horas Extra'!$H177="","",IF(SUMPRODUCT(('Registro Horas Extra'!$H$15:$H$615='Registro Horas Extra'!$H177)*('Registro Horas Extra'!$G$15:$G$615="Normal")*(ROW('Registro Horas Extra'!$G$15:$G$615)&lt;&gt;ROW('Registro Horas Extra'!$G177)))&gt;=5,"","Normal"))</f>
        <v/>
      </c>
      <c r="B177" s="14" t="str">
        <f>IF('Registro Horas Extra'!$H177="","",IF(SUMPRODUCT(('Registro Horas Extra'!$H$15:$H$615='Registro Horas Extra'!$H177)*('Registro Horas Extra'!$G$15:$G$615="Reducido")*(ROW('Registro Horas Extra'!$G$15:$G$615)&lt;&gt;ROW('Registro Horas Extra'!$G177)))&gt;=1,"","Reducido"))</f>
        <v/>
      </c>
      <c r="C177" s="14" t="str">
        <f>IF('Registro Horas Extra'!$H177="","",IF(SUMPRODUCT(('Registro Horas Extra'!$H$15:$H$615='Registro Horas Extra'!$H177)*('Registro Horas Extra'!$G$15:$G$615="Libre")*(ROW('Registro Horas Extra'!$G$15:$G$615)&lt;&gt;ROW('Registro Horas Extra'!$G177)))&gt;=1,"","Libre"))</f>
        <v/>
      </c>
    </row>
    <row r="178" spans="1:3" ht="14.25" customHeight="1">
      <c r="A178" s="14" t="str">
        <f>IF('Registro Horas Extra'!$H178="","",IF(SUMPRODUCT(('Registro Horas Extra'!$H$15:$H$615='Registro Horas Extra'!$H178)*('Registro Horas Extra'!$G$15:$G$615="Normal")*(ROW('Registro Horas Extra'!$G$15:$G$615)&lt;&gt;ROW('Registro Horas Extra'!$G178)))&gt;=5,"","Normal"))</f>
        <v/>
      </c>
      <c r="B178" s="14" t="str">
        <f>IF('Registro Horas Extra'!$H178="","",IF(SUMPRODUCT(('Registro Horas Extra'!$H$15:$H$615='Registro Horas Extra'!$H178)*('Registro Horas Extra'!$G$15:$G$615="Reducido")*(ROW('Registro Horas Extra'!$G$15:$G$615)&lt;&gt;ROW('Registro Horas Extra'!$G178)))&gt;=1,"","Reducido"))</f>
        <v/>
      </c>
      <c r="C178" s="14" t="str">
        <f>IF('Registro Horas Extra'!$H178="","",IF(SUMPRODUCT(('Registro Horas Extra'!$H$15:$H$615='Registro Horas Extra'!$H178)*('Registro Horas Extra'!$G$15:$G$615="Libre")*(ROW('Registro Horas Extra'!$G$15:$G$615)&lt;&gt;ROW('Registro Horas Extra'!$G178)))&gt;=1,"","Libre"))</f>
        <v/>
      </c>
    </row>
    <row r="179" spans="1:3" ht="14.25" customHeight="1">
      <c r="A179" s="14" t="str">
        <f>IF('Registro Horas Extra'!$H179="","",IF(SUMPRODUCT(('Registro Horas Extra'!$H$15:$H$615='Registro Horas Extra'!$H179)*('Registro Horas Extra'!$G$15:$G$615="Normal")*(ROW('Registro Horas Extra'!$G$15:$G$615)&lt;&gt;ROW('Registro Horas Extra'!$G179)))&gt;=5,"","Normal"))</f>
        <v/>
      </c>
      <c r="B179" s="14" t="str">
        <f>IF('Registro Horas Extra'!$H179="","",IF(SUMPRODUCT(('Registro Horas Extra'!$H$15:$H$615='Registro Horas Extra'!$H179)*('Registro Horas Extra'!$G$15:$G$615="Reducido")*(ROW('Registro Horas Extra'!$G$15:$G$615)&lt;&gt;ROW('Registro Horas Extra'!$G179)))&gt;=1,"","Reducido"))</f>
        <v/>
      </c>
      <c r="C179" s="14" t="str">
        <f>IF('Registro Horas Extra'!$H179="","",IF(SUMPRODUCT(('Registro Horas Extra'!$H$15:$H$615='Registro Horas Extra'!$H179)*('Registro Horas Extra'!$G$15:$G$615="Libre")*(ROW('Registro Horas Extra'!$G$15:$G$615)&lt;&gt;ROW('Registro Horas Extra'!$G179)))&gt;=1,"","Libre"))</f>
        <v/>
      </c>
    </row>
    <row r="180" spans="1:3" ht="14.25" customHeight="1">
      <c r="A180" s="14" t="str">
        <f>IF('Registro Horas Extra'!$H180="","",IF(SUMPRODUCT(('Registro Horas Extra'!$H$15:$H$615='Registro Horas Extra'!$H180)*('Registro Horas Extra'!$G$15:$G$615="Normal")*(ROW('Registro Horas Extra'!$G$15:$G$615)&lt;&gt;ROW('Registro Horas Extra'!$G180)))&gt;=5,"","Normal"))</f>
        <v/>
      </c>
      <c r="B180" s="14" t="str">
        <f>IF('Registro Horas Extra'!$H180="","",IF(SUMPRODUCT(('Registro Horas Extra'!$H$15:$H$615='Registro Horas Extra'!$H180)*('Registro Horas Extra'!$G$15:$G$615="Reducido")*(ROW('Registro Horas Extra'!$G$15:$G$615)&lt;&gt;ROW('Registro Horas Extra'!$G180)))&gt;=1,"","Reducido"))</f>
        <v/>
      </c>
      <c r="C180" s="14" t="str">
        <f>IF('Registro Horas Extra'!$H180="","",IF(SUMPRODUCT(('Registro Horas Extra'!$H$15:$H$615='Registro Horas Extra'!$H180)*('Registro Horas Extra'!$G$15:$G$615="Libre")*(ROW('Registro Horas Extra'!$G$15:$G$615)&lt;&gt;ROW('Registro Horas Extra'!$G180)))&gt;=1,"","Libre"))</f>
        <v/>
      </c>
    </row>
    <row r="181" spans="1:3" ht="14.25" customHeight="1">
      <c r="A181" s="14" t="str">
        <f>IF('Registro Horas Extra'!$H181="","",IF(SUMPRODUCT(('Registro Horas Extra'!$H$15:$H$615='Registro Horas Extra'!$H181)*('Registro Horas Extra'!$G$15:$G$615="Normal")*(ROW('Registro Horas Extra'!$G$15:$G$615)&lt;&gt;ROW('Registro Horas Extra'!$G181)))&gt;=5,"","Normal"))</f>
        <v/>
      </c>
      <c r="B181" s="14" t="str">
        <f>IF('Registro Horas Extra'!$H181="","",IF(SUMPRODUCT(('Registro Horas Extra'!$H$15:$H$615='Registro Horas Extra'!$H181)*('Registro Horas Extra'!$G$15:$G$615="Reducido")*(ROW('Registro Horas Extra'!$G$15:$G$615)&lt;&gt;ROW('Registro Horas Extra'!$G181)))&gt;=1,"","Reducido"))</f>
        <v/>
      </c>
      <c r="C181" s="14" t="str">
        <f>IF('Registro Horas Extra'!$H181="","",IF(SUMPRODUCT(('Registro Horas Extra'!$H$15:$H$615='Registro Horas Extra'!$H181)*('Registro Horas Extra'!$G$15:$G$615="Libre")*(ROW('Registro Horas Extra'!$G$15:$G$615)&lt;&gt;ROW('Registro Horas Extra'!$G181)))&gt;=1,"","Libre"))</f>
        <v/>
      </c>
    </row>
    <row r="182" spans="1:3" ht="14.25" customHeight="1">
      <c r="A182" s="14" t="str">
        <f>IF('Registro Horas Extra'!$H182="","",IF(SUMPRODUCT(('Registro Horas Extra'!$H$15:$H$615='Registro Horas Extra'!$H182)*('Registro Horas Extra'!$G$15:$G$615="Normal")*(ROW('Registro Horas Extra'!$G$15:$G$615)&lt;&gt;ROW('Registro Horas Extra'!$G182)))&gt;=5,"","Normal"))</f>
        <v/>
      </c>
      <c r="B182" s="14" t="str">
        <f>IF('Registro Horas Extra'!$H182="","",IF(SUMPRODUCT(('Registro Horas Extra'!$H$15:$H$615='Registro Horas Extra'!$H182)*('Registro Horas Extra'!$G$15:$G$615="Reducido")*(ROW('Registro Horas Extra'!$G$15:$G$615)&lt;&gt;ROW('Registro Horas Extra'!$G182)))&gt;=1,"","Reducido"))</f>
        <v/>
      </c>
      <c r="C182" s="14" t="str">
        <f>IF('Registro Horas Extra'!$H182="","",IF(SUMPRODUCT(('Registro Horas Extra'!$H$15:$H$615='Registro Horas Extra'!$H182)*('Registro Horas Extra'!$G$15:$G$615="Libre")*(ROW('Registro Horas Extra'!$G$15:$G$615)&lt;&gt;ROW('Registro Horas Extra'!$G182)))&gt;=1,"","Libre"))</f>
        <v/>
      </c>
    </row>
    <row r="183" spans="1:3" ht="14.25" customHeight="1">
      <c r="A183" s="14" t="str">
        <f>IF('Registro Horas Extra'!$H183="","",IF(SUMPRODUCT(('Registro Horas Extra'!$H$15:$H$615='Registro Horas Extra'!$H183)*('Registro Horas Extra'!$G$15:$G$615="Normal")*(ROW('Registro Horas Extra'!$G$15:$G$615)&lt;&gt;ROW('Registro Horas Extra'!$G183)))&gt;=5,"","Normal"))</f>
        <v/>
      </c>
      <c r="B183" s="14" t="str">
        <f>IF('Registro Horas Extra'!$H183="","",IF(SUMPRODUCT(('Registro Horas Extra'!$H$15:$H$615='Registro Horas Extra'!$H183)*('Registro Horas Extra'!$G$15:$G$615="Reducido")*(ROW('Registro Horas Extra'!$G$15:$G$615)&lt;&gt;ROW('Registro Horas Extra'!$G183)))&gt;=1,"","Reducido"))</f>
        <v/>
      </c>
      <c r="C183" s="14" t="str">
        <f>IF('Registro Horas Extra'!$H183="","",IF(SUMPRODUCT(('Registro Horas Extra'!$H$15:$H$615='Registro Horas Extra'!$H183)*('Registro Horas Extra'!$G$15:$G$615="Libre")*(ROW('Registro Horas Extra'!$G$15:$G$615)&lt;&gt;ROW('Registro Horas Extra'!$G183)))&gt;=1,"","Libre"))</f>
        <v/>
      </c>
    </row>
    <row r="184" spans="1:3" ht="14.25" customHeight="1">
      <c r="A184" s="14" t="str">
        <f>IF('Registro Horas Extra'!$H184="","",IF(SUMPRODUCT(('Registro Horas Extra'!$H$15:$H$615='Registro Horas Extra'!$H184)*('Registro Horas Extra'!$G$15:$G$615="Normal")*(ROW('Registro Horas Extra'!$G$15:$G$615)&lt;&gt;ROW('Registro Horas Extra'!$G184)))&gt;=5,"","Normal"))</f>
        <v/>
      </c>
      <c r="B184" s="14" t="str">
        <f>IF('Registro Horas Extra'!$H184="","",IF(SUMPRODUCT(('Registro Horas Extra'!$H$15:$H$615='Registro Horas Extra'!$H184)*('Registro Horas Extra'!$G$15:$G$615="Reducido")*(ROW('Registro Horas Extra'!$G$15:$G$615)&lt;&gt;ROW('Registro Horas Extra'!$G184)))&gt;=1,"","Reducido"))</f>
        <v/>
      </c>
      <c r="C184" s="14" t="str">
        <f>IF('Registro Horas Extra'!$H184="","",IF(SUMPRODUCT(('Registro Horas Extra'!$H$15:$H$615='Registro Horas Extra'!$H184)*('Registro Horas Extra'!$G$15:$G$615="Libre")*(ROW('Registro Horas Extra'!$G$15:$G$615)&lt;&gt;ROW('Registro Horas Extra'!$G184)))&gt;=1,"","Libre"))</f>
        <v/>
      </c>
    </row>
    <row r="185" spans="1:3" ht="14.25" customHeight="1">
      <c r="A185" s="14" t="str">
        <f>IF('Registro Horas Extra'!$H185="","",IF(SUMPRODUCT(('Registro Horas Extra'!$H$15:$H$615='Registro Horas Extra'!$H185)*('Registro Horas Extra'!$G$15:$G$615="Normal")*(ROW('Registro Horas Extra'!$G$15:$G$615)&lt;&gt;ROW('Registro Horas Extra'!$G185)))&gt;=5,"","Normal"))</f>
        <v/>
      </c>
      <c r="B185" s="14" t="str">
        <f>IF('Registro Horas Extra'!$H185="","",IF(SUMPRODUCT(('Registro Horas Extra'!$H$15:$H$615='Registro Horas Extra'!$H185)*('Registro Horas Extra'!$G$15:$G$615="Reducido")*(ROW('Registro Horas Extra'!$G$15:$G$615)&lt;&gt;ROW('Registro Horas Extra'!$G185)))&gt;=1,"","Reducido"))</f>
        <v/>
      </c>
      <c r="C185" s="14" t="str">
        <f>IF('Registro Horas Extra'!$H185="","",IF(SUMPRODUCT(('Registro Horas Extra'!$H$15:$H$615='Registro Horas Extra'!$H185)*('Registro Horas Extra'!$G$15:$G$615="Libre")*(ROW('Registro Horas Extra'!$G$15:$G$615)&lt;&gt;ROW('Registro Horas Extra'!$G185)))&gt;=1,"","Libre"))</f>
        <v/>
      </c>
    </row>
    <row r="186" spans="1:3" ht="14.25" customHeight="1">
      <c r="A186" s="14" t="str">
        <f>IF('Registro Horas Extra'!$H186="","",IF(SUMPRODUCT(('Registro Horas Extra'!$H$15:$H$615='Registro Horas Extra'!$H186)*('Registro Horas Extra'!$G$15:$G$615="Normal")*(ROW('Registro Horas Extra'!$G$15:$G$615)&lt;&gt;ROW('Registro Horas Extra'!$G186)))&gt;=5,"","Normal"))</f>
        <v/>
      </c>
      <c r="B186" s="14" t="str">
        <f>IF('Registro Horas Extra'!$H186="","",IF(SUMPRODUCT(('Registro Horas Extra'!$H$15:$H$615='Registro Horas Extra'!$H186)*('Registro Horas Extra'!$G$15:$G$615="Reducido")*(ROW('Registro Horas Extra'!$G$15:$G$615)&lt;&gt;ROW('Registro Horas Extra'!$G186)))&gt;=1,"","Reducido"))</f>
        <v/>
      </c>
      <c r="C186" s="14" t="str">
        <f>IF('Registro Horas Extra'!$H186="","",IF(SUMPRODUCT(('Registro Horas Extra'!$H$15:$H$615='Registro Horas Extra'!$H186)*('Registro Horas Extra'!$G$15:$G$615="Libre")*(ROW('Registro Horas Extra'!$G$15:$G$615)&lt;&gt;ROW('Registro Horas Extra'!$G186)))&gt;=1,"","Libre"))</f>
        <v/>
      </c>
    </row>
    <row r="187" spans="1:3" ht="14.25" customHeight="1">
      <c r="A187" s="14" t="str">
        <f>IF('Registro Horas Extra'!$H187="","",IF(SUMPRODUCT(('Registro Horas Extra'!$H$15:$H$615='Registro Horas Extra'!$H187)*('Registro Horas Extra'!$G$15:$G$615="Normal")*(ROW('Registro Horas Extra'!$G$15:$G$615)&lt;&gt;ROW('Registro Horas Extra'!$G187)))&gt;=5,"","Normal"))</f>
        <v/>
      </c>
      <c r="B187" s="14" t="str">
        <f>IF('Registro Horas Extra'!$H187="","",IF(SUMPRODUCT(('Registro Horas Extra'!$H$15:$H$615='Registro Horas Extra'!$H187)*('Registro Horas Extra'!$G$15:$G$615="Reducido")*(ROW('Registro Horas Extra'!$G$15:$G$615)&lt;&gt;ROW('Registro Horas Extra'!$G187)))&gt;=1,"","Reducido"))</f>
        <v/>
      </c>
      <c r="C187" s="14" t="str">
        <f>IF('Registro Horas Extra'!$H187="","",IF(SUMPRODUCT(('Registro Horas Extra'!$H$15:$H$615='Registro Horas Extra'!$H187)*('Registro Horas Extra'!$G$15:$G$615="Libre")*(ROW('Registro Horas Extra'!$G$15:$G$615)&lt;&gt;ROW('Registro Horas Extra'!$G187)))&gt;=1,"","Libre"))</f>
        <v/>
      </c>
    </row>
    <row r="188" spans="1:3" ht="14.25" customHeight="1">
      <c r="A188" s="14" t="str">
        <f>IF('Registro Horas Extra'!$H188="","",IF(SUMPRODUCT(('Registro Horas Extra'!$H$15:$H$615='Registro Horas Extra'!$H188)*('Registro Horas Extra'!$G$15:$G$615="Normal")*(ROW('Registro Horas Extra'!$G$15:$G$615)&lt;&gt;ROW('Registro Horas Extra'!$G188)))&gt;=5,"","Normal"))</f>
        <v/>
      </c>
      <c r="B188" s="14" t="str">
        <f>IF('Registro Horas Extra'!$H188="","",IF(SUMPRODUCT(('Registro Horas Extra'!$H$15:$H$615='Registro Horas Extra'!$H188)*('Registro Horas Extra'!$G$15:$G$615="Reducido")*(ROW('Registro Horas Extra'!$G$15:$G$615)&lt;&gt;ROW('Registro Horas Extra'!$G188)))&gt;=1,"","Reducido"))</f>
        <v/>
      </c>
      <c r="C188" s="14" t="str">
        <f>IF('Registro Horas Extra'!$H188="","",IF(SUMPRODUCT(('Registro Horas Extra'!$H$15:$H$615='Registro Horas Extra'!$H188)*('Registro Horas Extra'!$G$15:$G$615="Libre")*(ROW('Registro Horas Extra'!$G$15:$G$615)&lt;&gt;ROW('Registro Horas Extra'!$G188)))&gt;=1,"","Libre"))</f>
        <v/>
      </c>
    </row>
    <row r="189" spans="1:3" ht="14.25" customHeight="1">
      <c r="A189" s="14" t="str">
        <f>IF('Registro Horas Extra'!$H189="","",IF(SUMPRODUCT(('Registro Horas Extra'!$H$15:$H$615='Registro Horas Extra'!$H189)*('Registro Horas Extra'!$G$15:$G$615="Normal")*(ROW('Registro Horas Extra'!$G$15:$G$615)&lt;&gt;ROW('Registro Horas Extra'!$G189)))&gt;=5,"","Normal"))</f>
        <v/>
      </c>
      <c r="B189" s="14" t="str">
        <f>IF('Registro Horas Extra'!$H189="","",IF(SUMPRODUCT(('Registro Horas Extra'!$H$15:$H$615='Registro Horas Extra'!$H189)*('Registro Horas Extra'!$G$15:$G$615="Reducido")*(ROW('Registro Horas Extra'!$G$15:$G$615)&lt;&gt;ROW('Registro Horas Extra'!$G189)))&gt;=1,"","Reducido"))</f>
        <v/>
      </c>
      <c r="C189" s="14" t="str">
        <f>IF('Registro Horas Extra'!$H189="","",IF(SUMPRODUCT(('Registro Horas Extra'!$H$15:$H$615='Registro Horas Extra'!$H189)*('Registro Horas Extra'!$G$15:$G$615="Libre")*(ROW('Registro Horas Extra'!$G$15:$G$615)&lt;&gt;ROW('Registro Horas Extra'!$G189)))&gt;=1,"","Libre"))</f>
        <v/>
      </c>
    </row>
    <row r="190" spans="1:3" ht="14.25" customHeight="1">
      <c r="A190" s="14" t="str">
        <f>IF('Registro Horas Extra'!$H190="","",IF(SUMPRODUCT(('Registro Horas Extra'!$H$15:$H$615='Registro Horas Extra'!$H190)*('Registro Horas Extra'!$G$15:$G$615="Normal")*(ROW('Registro Horas Extra'!$G$15:$G$615)&lt;&gt;ROW('Registro Horas Extra'!$G190)))&gt;=5,"","Normal"))</f>
        <v/>
      </c>
      <c r="B190" s="14" t="str">
        <f>IF('Registro Horas Extra'!$H190="","",IF(SUMPRODUCT(('Registro Horas Extra'!$H$15:$H$615='Registro Horas Extra'!$H190)*('Registro Horas Extra'!$G$15:$G$615="Reducido")*(ROW('Registro Horas Extra'!$G$15:$G$615)&lt;&gt;ROW('Registro Horas Extra'!$G190)))&gt;=1,"","Reducido"))</f>
        <v/>
      </c>
      <c r="C190" s="14" t="str">
        <f>IF('Registro Horas Extra'!$H190="","",IF(SUMPRODUCT(('Registro Horas Extra'!$H$15:$H$615='Registro Horas Extra'!$H190)*('Registro Horas Extra'!$G$15:$G$615="Libre")*(ROW('Registro Horas Extra'!$G$15:$G$615)&lt;&gt;ROW('Registro Horas Extra'!$G190)))&gt;=1,"","Libre"))</f>
        <v/>
      </c>
    </row>
    <row r="191" spans="1:3" ht="14.25" customHeight="1">
      <c r="A191" s="14" t="str">
        <f>IF('Registro Horas Extra'!$H191="","",IF(SUMPRODUCT(('Registro Horas Extra'!$H$15:$H$615='Registro Horas Extra'!$H191)*('Registro Horas Extra'!$G$15:$G$615="Normal")*(ROW('Registro Horas Extra'!$G$15:$G$615)&lt;&gt;ROW('Registro Horas Extra'!$G191)))&gt;=5,"","Normal"))</f>
        <v/>
      </c>
      <c r="B191" s="14" t="str">
        <f>IF('Registro Horas Extra'!$H191="","",IF(SUMPRODUCT(('Registro Horas Extra'!$H$15:$H$615='Registro Horas Extra'!$H191)*('Registro Horas Extra'!$G$15:$G$615="Reducido")*(ROW('Registro Horas Extra'!$G$15:$G$615)&lt;&gt;ROW('Registro Horas Extra'!$G191)))&gt;=1,"","Reducido"))</f>
        <v/>
      </c>
      <c r="C191" s="14" t="str">
        <f>IF('Registro Horas Extra'!$H191="","",IF(SUMPRODUCT(('Registro Horas Extra'!$H$15:$H$615='Registro Horas Extra'!$H191)*('Registro Horas Extra'!$G$15:$G$615="Libre")*(ROW('Registro Horas Extra'!$G$15:$G$615)&lt;&gt;ROW('Registro Horas Extra'!$G191)))&gt;=1,"","Libre"))</f>
        <v/>
      </c>
    </row>
    <row r="192" spans="1:3" ht="14.25" customHeight="1">
      <c r="A192" s="14" t="str">
        <f>IF('Registro Horas Extra'!$H192="","",IF(SUMPRODUCT(('Registro Horas Extra'!$H$15:$H$615='Registro Horas Extra'!$H192)*('Registro Horas Extra'!$G$15:$G$615="Normal")*(ROW('Registro Horas Extra'!$G$15:$G$615)&lt;&gt;ROW('Registro Horas Extra'!$G192)))&gt;=5,"","Normal"))</f>
        <v/>
      </c>
      <c r="B192" s="14" t="str">
        <f>IF('Registro Horas Extra'!$H192="","",IF(SUMPRODUCT(('Registro Horas Extra'!$H$15:$H$615='Registro Horas Extra'!$H192)*('Registro Horas Extra'!$G$15:$G$615="Reducido")*(ROW('Registro Horas Extra'!$G$15:$G$615)&lt;&gt;ROW('Registro Horas Extra'!$G192)))&gt;=1,"","Reducido"))</f>
        <v/>
      </c>
      <c r="C192" s="14" t="str">
        <f>IF('Registro Horas Extra'!$H192="","",IF(SUMPRODUCT(('Registro Horas Extra'!$H$15:$H$615='Registro Horas Extra'!$H192)*('Registro Horas Extra'!$G$15:$G$615="Libre")*(ROW('Registro Horas Extra'!$G$15:$G$615)&lt;&gt;ROW('Registro Horas Extra'!$G192)))&gt;=1,"","Libre"))</f>
        <v/>
      </c>
    </row>
    <row r="193" spans="1:3" ht="14.25" customHeight="1">
      <c r="A193" s="14" t="str">
        <f>IF('Registro Horas Extra'!$H193="","",IF(SUMPRODUCT(('Registro Horas Extra'!$H$15:$H$615='Registro Horas Extra'!$H193)*('Registro Horas Extra'!$G$15:$G$615="Normal")*(ROW('Registro Horas Extra'!$G$15:$G$615)&lt;&gt;ROW('Registro Horas Extra'!$G193)))&gt;=5,"","Normal"))</f>
        <v/>
      </c>
      <c r="B193" s="14" t="str">
        <f>IF('Registro Horas Extra'!$H193="","",IF(SUMPRODUCT(('Registro Horas Extra'!$H$15:$H$615='Registro Horas Extra'!$H193)*('Registro Horas Extra'!$G$15:$G$615="Reducido")*(ROW('Registro Horas Extra'!$G$15:$G$615)&lt;&gt;ROW('Registro Horas Extra'!$G193)))&gt;=1,"","Reducido"))</f>
        <v/>
      </c>
      <c r="C193" s="14" t="str">
        <f>IF('Registro Horas Extra'!$H193="","",IF(SUMPRODUCT(('Registro Horas Extra'!$H$15:$H$615='Registro Horas Extra'!$H193)*('Registro Horas Extra'!$G$15:$G$615="Libre")*(ROW('Registro Horas Extra'!$G$15:$G$615)&lt;&gt;ROW('Registro Horas Extra'!$G193)))&gt;=1,"","Libre"))</f>
        <v/>
      </c>
    </row>
    <row r="194" spans="1:3" ht="14.25" customHeight="1">
      <c r="A194" s="14" t="str">
        <f>IF('Registro Horas Extra'!$H194="","",IF(SUMPRODUCT(('Registro Horas Extra'!$H$15:$H$615='Registro Horas Extra'!$H194)*('Registro Horas Extra'!$G$15:$G$615="Normal")*(ROW('Registro Horas Extra'!$G$15:$G$615)&lt;&gt;ROW('Registro Horas Extra'!$G194)))&gt;=5,"","Normal"))</f>
        <v/>
      </c>
      <c r="B194" s="14" t="str">
        <f>IF('Registro Horas Extra'!$H194="","",IF(SUMPRODUCT(('Registro Horas Extra'!$H$15:$H$615='Registro Horas Extra'!$H194)*('Registro Horas Extra'!$G$15:$G$615="Reducido")*(ROW('Registro Horas Extra'!$G$15:$G$615)&lt;&gt;ROW('Registro Horas Extra'!$G194)))&gt;=1,"","Reducido"))</f>
        <v/>
      </c>
      <c r="C194" s="14" t="str">
        <f>IF('Registro Horas Extra'!$H194="","",IF(SUMPRODUCT(('Registro Horas Extra'!$H$15:$H$615='Registro Horas Extra'!$H194)*('Registro Horas Extra'!$G$15:$G$615="Libre")*(ROW('Registro Horas Extra'!$G$15:$G$615)&lt;&gt;ROW('Registro Horas Extra'!$G194)))&gt;=1,"","Libre"))</f>
        <v/>
      </c>
    </row>
    <row r="195" spans="1:3" ht="14.25" customHeight="1">
      <c r="A195" s="14" t="str">
        <f>IF('Registro Horas Extra'!$H195="","",IF(SUMPRODUCT(('Registro Horas Extra'!$H$15:$H$615='Registro Horas Extra'!$H195)*('Registro Horas Extra'!$G$15:$G$615="Normal")*(ROW('Registro Horas Extra'!$G$15:$G$615)&lt;&gt;ROW('Registro Horas Extra'!$G195)))&gt;=5,"","Normal"))</f>
        <v/>
      </c>
      <c r="B195" s="14" t="str">
        <f>IF('Registro Horas Extra'!$H195="","",IF(SUMPRODUCT(('Registro Horas Extra'!$H$15:$H$615='Registro Horas Extra'!$H195)*('Registro Horas Extra'!$G$15:$G$615="Reducido")*(ROW('Registro Horas Extra'!$G$15:$G$615)&lt;&gt;ROW('Registro Horas Extra'!$G195)))&gt;=1,"","Reducido"))</f>
        <v/>
      </c>
      <c r="C195" s="14" t="str">
        <f>IF('Registro Horas Extra'!$H195="","",IF(SUMPRODUCT(('Registro Horas Extra'!$H$15:$H$615='Registro Horas Extra'!$H195)*('Registro Horas Extra'!$G$15:$G$615="Libre")*(ROW('Registro Horas Extra'!$G$15:$G$615)&lt;&gt;ROW('Registro Horas Extra'!$G195)))&gt;=1,"","Libre"))</f>
        <v/>
      </c>
    </row>
    <row r="196" spans="1:3" ht="14.25" customHeight="1">
      <c r="A196" s="14" t="str">
        <f>IF('Registro Horas Extra'!$H196="","",IF(SUMPRODUCT(('Registro Horas Extra'!$H$15:$H$615='Registro Horas Extra'!$H196)*('Registro Horas Extra'!$G$15:$G$615="Normal")*(ROW('Registro Horas Extra'!$G$15:$G$615)&lt;&gt;ROW('Registro Horas Extra'!$G196)))&gt;=5,"","Normal"))</f>
        <v/>
      </c>
      <c r="B196" s="14" t="str">
        <f>IF('Registro Horas Extra'!$H196="","",IF(SUMPRODUCT(('Registro Horas Extra'!$H$15:$H$615='Registro Horas Extra'!$H196)*('Registro Horas Extra'!$G$15:$G$615="Reducido")*(ROW('Registro Horas Extra'!$G$15:$G$615)&lt;&gt;ROW('Registro Horas Extra'!$G196)))&gt;=1,"","Reducido"))</f>
        <v/>
      </c>
      <c r="C196" s="14" t="str">
        <f>IF('Registro Horas Extra'!$H196="","",IF(SUMPRODUCT(('Registro Horas Extra'!$H$15:$H$615='Registro Horas Extra'!$H196)*('Registro Horas Extra'!$G$15:$G$615="Libre")*(ROW('Registro Horas Extra'!$G$15:$G$615)&lt;&gt;ROW('Registro Horas Extra'!$G196)))&gt;=1,"","Libre"))</f>
        <v/>
      </c>
    </row>
    <row r="197" spans="1:3" ht="14.25" customHeight="1">
      <c r="A197" s="14" t="str">
        <f>IF('Registro Horas Extra'!$H197="","",IF(SUMPRODUCT(('Registro Horas Extra'!$H$15:$H$615='Registro Horas Extra'!$H197)*('Registro Horas Extra'!$G$15:$G$615="Normal")*(ROW('Registro Horas Extra'!$G$15:$G$615)&lt;&gt;ROW('Registro Horas Extra'!$G197)))&gt;=5,"","Normal"))</f>
        <v/>
      </c>
      <c r="B197" s="14" t="str">
        <f>IF('Registro Horas Extra'!$H197="","",IF(SUMPRODUCT(('Registro Horas Extra'!$H$15:$H$615='Registro Horas Extra'!$H197)*('Registro Horas Extra'!$G$15:$G$615="Reducido")*(ROW('Registro Horas Extra'!$G$15:$G$615)&lt;&gt;ROW('Registro Horas Extra'!$G197)))&gt;=1,"","Reducido"))</f>
        <v/>
      </c>
      <c r="C197" s="14" t="str">
        <f>IF('Registro Horas Extra'!$H197="","",IF(SUMPRODUCT(('Registro Horas Extra'!$H$15:$H$615='Registro Horas Extra'!$H197)*('Registro Horas Extra'!$G$15:$G$615="Libre")*(ROW('Registro Horas Extra'!$G$15:$G$615)&lt;&gt;ROW('Registro Horas Extra'!$G197)))&gt;=1,"","Libre"))</f>
        <v/>
      </c>
    </row>
    <row r="198" spans="1:3" ht="14.25" customHeight="1">
      <c r="A198" s="14" t="str">
        <f>IF('Registro Horas Extra'!$H198="","",IF(SUMPRODUCT(('Registro Horas Extra'!$H$15:$H$615='Registro Horas Extra'!$H198)*('Registro Horas Extra'!$G$15:$G$615="Normal")*(ROW('Registro Horas Extra'!$G$15:$G$615)&lt;&gt;ROW('Registro Horas Extra'!$G198)))&gt;=5,"","Normal"))</f>
        <v/>
      </c>
      <c r="B198" s="14" t="str">
        <f>IF('Registro Horas Extra'!$H198="","",IF(SUMPRODUCT(('Registro Horas Extra'!$H$15:$H$615='Registro Horas Extra'!$H198)*('Registro Horas Extra'!$G$15:$G$615="Reducido")*(ROW('Registro Horas Extra'!$G$15:$G$615)&lt;&gt;ROW('Registro Horas Extra'!$G198)))&gt;=1,"","Reducido"))</f>
        <v/>
      </c>
      <c r="C198" s="14" t="str">
        <f>IF('Registro Horas Extra'!$H198="","",IF(SUMPRODUCT(('Registro Horas Extra'!$H$15:$H$615='Registro Horas Extra'!$H198)*('Registro Horas Extra'!$G$15:$G$615="Libre")*(ROW('Registro Horas Extra'!$G$15:$G$615)&lt;&gt;ROW('Registro Horas Extra'!$G198)))&gt;=1,"","Libre"))</f>
        <v/>
      </c>
    </row>
    <row r="199" spans="1:3" ht="14.25" customHeight="1">
      <c r="A199" s="14" t="str">
        <f>IF('Registro Horas Extra'!$H199="","",IF(SUMPRODUCT(('Registro Horas Extra'!$H$15:$H$615='Registro Horas Extra'!$H199)*('Registro Horas Extra'!$G$15:$G$615="Normal")*(ROW('Registro Horas Extra'!$G$15:$G$615)&lt;&gt;ROW('Registro Horas Extra'!$G199)))&gt;=5,"","Normal"))</f>
        <v/>
      </c>
      <c r="B199" s="14" t="str">
        <f>IF('Registro Horas Extra'!$H199="","",IF(SUMPRODUCT(('Registro Horas Extra'!$H$15:$H$615='Registro Horas Extra'!$H199)*('Registro Horas Extra'!$G$15:$G$615="Reducido")*(ROW('Registro Horas Extra'!$G$15:$G$615)&lt;&gt;ROW('Registro Horas Extra'!$G199)))&gt;=1,"","Reducido"))</f>
        <v/>
      </c>
      <c r="C199" s="14" t="str">
        <f>IF('Registro Horas Extra'!$H199="","",IF(SUMPRODUCT(('Registro Horas Extra'!$H$15:$H$615='Registro Horas Extra'!$H199)*('Registro Horas Extra'!$G$15:$G$615="Libre")*(ROW('Registro Horas Extra'!$G$15:$G$615)&lt;&gt;ROW('Registro Horas Extra'!$G199)))&gt;=1,"","Libre"))</f>
        <v/>
      </c>
    </row>
    <row r="200" spans="1:3" ht="14.25" customHeight="1">
      <c r="A200" s="14" t="str">
        <f>IF('Registro Horas Extra'!$H200="","",IF(SUMPRODUCT(('Registro Horas Extra'!$H$15:$H$615='Registro Horas Extra'!$H200)*('Registro Horas Extra'!$G$15:$G$615="Normal")*(ROW('Registro Horas Extra'!$G$15:$G$615)&lt;&gt;ROW('Registro Horas Extra'!$G200)))&gt;=5,"","Normal"))</f>
        <v/>
      </c>
      <c r="B200" s="14" t="str">
        <f>IF('Registro Horas Extra'!$H200="","",IF(SUMPRODUCT(('Registro Horas Extra'!$H$15:$H$615='Registro Horas Extra'!$H200)*('Registro Horas Extra'!$G$15:$G$615="Reducido")*(ROW('Registro Horas Extra'!$G$15:$G$615)&lt;&gt;ROW('Registro Horas Extra'!$G200)))&gt;=1,"","Reducido"))</f>
        <v/>
      </c>
      <c r="C200" s="14" t="str">
        <f>IF('Registro Horas Extra'!$H200="","",IF(SUMPRODUCT(('Registro Horas Extra'!$H$15:$H$615='Registro Horas Extra'!$H200)*('Registro Horas Extra'!$G$15:$G$615="Libre")*(ROW('Registro Horas Extra'!$G$15:$G$615)&lt;&gt;ROW('Registro Horas Extra'!$G200)))&gt;=1,"","Libre"))</f>
        <v/>
      </c>
    </row>
    <row r="201" spans="1:3" ht="14.25" customHeight="1">
      <c r="A201" s="14" t="str">
        <f>IF('Registro Horas Extra'!$H201="","",IF(SUMPRODUCT(('Registro Horas Extra'!$H$15:$H$615='Registro Horas Extra'!$H201)*('Registro Horas Extra'!$G$15:$G$615="Normal")*(ROW('Registro Horas Extra'!$G$15:$G$615)&lt;&gt;ROW('Registro Horas Extra'!$G201)))&gt;=5,"","Normal"))</f>
        <v/>
      </c>
      <c r="B201" s="14" t="str">
        <f>IF('Registro Horas Extra'!$H201="","",IF(SUMPRODUCT(('Registro Horas Extra'!$H$15:$H$615='Registro Horas Extra'!$H201)*('Registro Horas Extra'!$G$15:$G$615="Reducido")*(ROW('Registro Horas Extra'!$G$15:$G$615)&lt;&gt;ROW('Registro Horas Extra'!$G201)))&gt;=1,"","Reducido"))</f>
        <v/>
      </c>
      <c r="C201" s="14" t="str">
        <f>IF('Registro Horas Extra'!$H201="","",IF(SUMPRODUCT(('Registro Horas Extra'!$H$15:$H$615='Registro Horas Extra'!$H201)*('Registro Horas Extra'!$G$15:$G$615="Libre")*(ROW('Registro Horas Extra'!$G$15:$G$615)&lt;&gt;ROW('Registro Horas Extra'!$G201)))&gt;=1,"","Libre"))</f>
        <v/>
      </c>
    </row>
    <row r="202" spans="1:3" ht="14.25" customHeight="1">
      <c r="A202" s="14" t="str">
        <f>IF('Registro Horas Extra'!$H202="","",IF(SUMPRODUCT(('Registro Horas Extra'!$H$15:$H$615='Registro Horas Extra'!$H202)*('Registro Horas Extra'!$G$15:$G$615="Normal")*(ROW('Registro Horas Extra'!$G$15:$G$615)&lt;&gt;ROW('Registro Horas Extra'!$G202)))&gt;=5,"","Normal"))</f>
        <v/>
      </c>
      <c r="B202" s="14" t="str">
        <f>IF('Registro Horas Extra'!$H202="","",IF(SUMPRODUCT(('Registro Horas Extra'!$H$15:$H$615='Registro Horas Extra'!$H202)*('Registro Horas Extra'!$G$15:$G$615="Reducido")*(ROW('Registro Horas Extra'!$G$15:$G$615)&lt;&gt;ROW('Registro Horas Extra'!$G202)))&gt;=1,"","Reducido"))</f>
        <v/>
      </c>
      <c r="C202" s="14" t="str">
        <f>IF('Registro Horas Extra'!$H202="","",IF(SUMPRODUCT(('Registro Horas Extra'!$H$15:$H$615='Registro Horas Extra'!$H202)*('Registro Horas Extra'!$G$15:$G$615="Libre")*(ROW('Registro Horas Extra'!$G$15:$G$615)&lt;&gt;ROW('Registro Horas Extra'!$G202)))&gt;=1,"","Libre"))</f>
        <v/>
      </c>
    </row>
    <row r="203" spans="1:3" ht="14.25" customHeight="1">
      <c r="A203" s="14" t="str">
        <f>IF('Registro Horas Extra'!$H203="","",IF(SUMPRODUCT(('Registro Horas Extra'!$H$15:$H$615='Registro Horas Extra'!$H203)*('Registro Horas Extra'!$G$15:$G$615="Normal")*(ROW('Registro Horas Extra'!$G$15:$G$615)&lt;&gt;ROW('Registro Horas Extra'!$G203)))&gt;=5,"","Normal"))</f>
        <v/>
      </c>
      <c r="B203" s="14" t="str">
        <f>IF('Registro Horas Extra'!$H203="","",IF(SUMPRODUCT(('Registro Horas Extra'!$H$15:$H$615='Registro Horas Extra'!$H203)*('Registro Horas Extra'!$G$15:$G$615="Reducido")*(ROW('Registro Horas Extra'!$G$15:$G$615)&lt;&gt;ROW('Registro Horas Extra'!$G203)))&gt;=1,"","Reducido"))</f>
        <v/>
      </c>
      <c r="C203" s="14" t="str">
        <f>IF('Registro Horas Extra'!$H203="","",IF(SUMPRODUCT(('Registro Horas Extra'!$H$15:$H$615='Registro Horas Extra'!$H203)*('Registro Horas Extra'!$G$15:$G$615="Libre")*(ROW('Registro Horas Extra'!$G$15:$G$615)&lt;&gt;ROW('Registro Horas Extra'!$G203)))&gt;=1,"","Libre"))</f>
        <v/>
      </c>
    </row>
    <row r="204" spans="1:3" ht="14.25" customHeight="1">
      <c r="A204" s="14" t="str">
        <f>IF('Registro Horas Extra'!$H204="","",IF(SUMPRODUCT(('Registro Horas Extra'!$H$15:$H$615='Registro Horas Extra'!$H204)*('Registro Horas Extra'!$G$15:$G$615="Normal")*(ROW('Registro Horas Extra'!$G$15:$G$615)&lt;&gt;ROW('Registro Horas Extra'!$G204)))&gt;=5,"","Normal"))</f>
        <v/>
      </c>
      <c r="B204" s="14" t="str">
        <f>IF('Registro Horas Extra'!$H204="","",IF(SUMPRODUCT(('Registro Horas Extra'!$H$15:$H$615='Registro Horas Extra'!$H204)*('Registro Horas Extra'!$G$15:$G$615="Reducido")*(ROW('Registro Horas Extra'!$G$15:$G$615)&lt;&gt;ROW('Registro Horas Extra'!$G204)))&gt;=1,"","Reducido"))</f>
        <v/>
      </c>
      <c r="C204" s="14" t="str">
        <f>IF('Registro Horas Extra'!$H204="","",IF(SUMPRODUCT(('Registro Horas Extra'!$H$15:$H$615='Registro Horas Extra'!$H204)*('Registro Horas Extra'!$G$15:$G$615="Libre")*(ROW('Registro Horas Extra'!$G$15:$G$615)&lt;&gt;ROW('Registro Horas Extra'!$G204)))&gt;=1,"","Libre"))</f>
        <v/>
      </c>
    </row>
    <row r="205" spans="1:3" ht="14.25" customHeight="1">
      <c r="A205" s="14" t="str">
        <f>IF('Registro Horas Extra'!$H205="","",IF(SUMPRODUCT(('Registro Horas Extra'!$H$15:$H$615='Registro Horas Extra'!$H205)*('Registro Horas Extra'!$G$15:$G$615="Normal")*(ROW('Registro Horas Extra'!$G$15:$G$615)&lt;&gt;ROW('Registro Horas Extra'!$G205)))&gt;=5,"","Normal"))</f>
        <v/>
      </c>
      <c r="B205" s="14" t="str">
        <f>IF('Registro Horas Extra'!$H205="","",IF(SUMPRODUCT(('Registro Horas Extra'!$H$15:$H$615='Registro Horas Extra'!$H205)*('Registro Horas Extra'!$G$15:$G$615="Reducido")*(ROW('Registro Horas Extra'!$G$15:$G$615)&lt;&gt;ROW('Registro Horas Extra'!$G205)))&gt;=1,"","Reducido"))</f>
        <v/>
      </c>
      <c r="C205" s="14" t="str">
        <f>IF('Registro Horas Extra'!$H205="","",IF(SUMPRODUCT(('Registro Horas Extra'!$H$15:$H$615='Registro Horas Extra'!$H205)*('Registro Horas Extra'!$G$15:$G$615="Libre")*(ROW('Registro Horas Extra'!$G$15:$G$615)&lt;&gt;ROW('Registro Horas Extra'!$G205)))&gt;=1,"","Libre"))</f>
        <v/>
      </c>
    </row>
    <row r="206" spans="1:3" ht="14.25" customHeight="1">
      <c r="A206" s="14" t="str">
        <f>IF('Registro Horas Extra'!$H206="","",IF(SUMPRODUCT(('Registro Horas Extra'!$H$15:$H$615='Registro Horas Extra'!$H206)*('Registro Horas Extra'!$G$15:$G$615="Normal")*(ROW('Registro Horas Extra'!$G$15:$G$615)&lt;&gt;ROW('Registro Horas Extra'!$G206)))&gt;=5,"","Normal"))</f>
        <v/>
      </c>
      <c r="B206" s="14" t="str">
        <f>IF('Registro Horas Extra'!$H206="","",IF(SUMPRODUCT(('Registro Horas Extra'!$H$15:$H$615='Registro Horas Extra'!$H206)*('Registro Horas Extra'!$G$15:$G$615="Reducido")*(ROW('Registro Horas Extra'!$G$15:$G$615)&lt;&gt;ROW('Registro Horas Extra'!$G206)))&gt;=1,"","Reducido"))</f>
        <v/>
      </c>
      <c r="C206" s="14" t="str">
        <f>IF('Registro Horas Extra'!$H206="","",IF(SUMPRODUCT(('Registro Horas Extra'!$H$15:$H$615='Registro Horas Extra'!$H206)*('Registro Horas Extra'!$G$15:$G$615="Libre")*(ROW('Registro Horas Extra'!$G$15:$G$615)&lt;&gt;ROW('Registro Horas Extra'!$G206)))&gt;=1,"","Libre"))</f>
        <v/>
      </c>
    </row>
    <row r="207" spans="1:3" ht="14.25" customHeight="1">
      <c r="A207" s="14" t="str">
        <f>IF('Registro Horas Extra'!$H207="","",IF(SUMPRODUCT(('Registro Horas Extra'!$H$15:$H$615='Registro Horas Extra'!$H207)*('Registro Horas Extra'!$G$15:$G$615="Normal")*(ROW('Registro Horas Extra'!$G$15:$G$615)&lt;&gt;ROW('Registro Horas Extra'!$G207)))&gt;=5,"","Normal"))</f>
        <v/>
      </c>
      <c r="B207" s="14" t="str">
        <f>IF('Registro Horas Extra'!$H207="","",IF(SUMPRODUCT(('Registro Horas Extra'!$H$15:$H$615='Registro Horas Extra'!$H207)*('Registro Horas Extra'!$G$15:$G$615="Reducido")*(ROW('Registro Horas Extra'!$G$15:$G$615)&lt;&gt;ROW('Registro Horas Extra'!$G207)))&gt;=1,"","Reducido"))</f>
        <v/>
      </c>
      <c r="C207" s="14" t="str">
        <f>IF('Registro Horas Extra'!$H207="","",IF(SUMPRODUCT(('Registro Horas Extra'!$H$15:$H$615='Registro Horas Extra'!$H207)*('Registro Horas Extra'!$G$15:$G$615="Libre")*(ROW('Registro Horas Extra'!$G$15:$G$615)&lt;&gt;ROW('Registro Horas Extra'!$G207)))&gt;=1,"","Libre"))</f>
        <v/>
      </c>
    </row>
    <row r="208" spans="1:3" ht="14.25" customHeight="1">
      <c r="A208" s="14" t="str">
        <f>IF('Registro Horas Extra'!$H208="","",IF(SUMPRODUCT(('Registro Horas Extra'!$H$15:$H$615='Registro Horas Extra'!$H208)*('Registro Horas Extra'!$G$15:$G$615="Normal")*(ROW('Registro Horas Extra'!$G$15:$G$615)&lt;&gt;ROW('Registro Horas Extra'!$G208)))&gt;=5,"","Normal"))</f>
        <v/>
      </c>
      <c r="B208" s="14" t="str">
        <f>IF('Registro Horas Extra'!$H208="","",IF(SUMPRODUCT(('Registro Horas Extra'!$H$15:$H$615='Registro Horas Extra'!$H208)*('Registro Horas Extra'!$G$15:$G$615="Reducido")*(ROW('Registro Horas Extra'!$G$15:$G$615)&lt;&gt;ROW('Registro Horas Extra'!$G208)))&gt;=1,"","Reducido"))</f>
        <v/>
      </c>
      <c r="C208" s="14" t="str">
        <f>IF('Registro Horas Extra'!$H208="","",IF(SUMPRODUCT(('Registro Horas Extra'!$H$15:$H$615='Registro Horas Extra'!$H208)*('Registro Horas Extra'!$G$15:$G$615="Libre")*(ROW('Registro Horas Extra'!$G$15:$G$615)&lt;&gt;ROW('Registro Horas Extra'!$G208)))&gt;=1,"","Libre"))</f>
        <v/>
      </c>
    </row>
    <row r="209" spans="1:3" ht="14.25" customHeight="1">
      <c r="A209" s="14" t="str">
        <f>IF('Registro Horas Extra'!$H209="","",IF(SUMPRODUCT(('Registro Horas Extra'!$H$15:$H$615='Registro Horas Extra'!$H209)*('Registro Horas Extra'!$G$15:$G$615="Normal")*(ROW('Registro Horas Extra'!$G$15:$G$615)&lt;&gt;ROW('Registro Horas Extra'!$G209)))&gt;=5,"","Normal"))</f>
        <v/>
      </c>
      <c r="B209" s="14" t="str">
        <f>IF('Registro Horas Extra'!$H209="","",IF(SUMPRODUCT(('Registro Horas Extra'!$H$15:$H$615='Registro Horas Extra'!$H209)*('Registro Horas Extra'!$G$15:$G$615="Reducido")*(ROW('Registro Horas Extra'!$G$15:$G$615)&lt;&gt;ROW('Registro Horas Extra'!$G209)))&gt;=1,"","Reducido"))</f>
        <v/>
      </c>
      <c r="C209" s="14" t="str">
        <f>IF('Registro Horas Extra'!$H209="","",IF(SUMPRODUCT(('Registro Horas Extra'!$H$15:$H$615='Registro Horas Extra'!$H209)*('Registro Horas Extra'!$G$15:$G$615="Libre")*(ROW('Registro Horas Extra'!$G$15:$G$615)&lt;&gt;ROW('Registro Horas Extra'!$G209)))&gt;=1,"","Libre"))</f>
        <v/>
      </c>
    </row>
    <row r="210" spans="1:3" ht="14.25" customHeight="1">
      <c r="A210" s="14" t="str">
        <f>IF('Registro Horas Extra'!$H210="","",IF(SUMPRODUCT(('Registro Horas Extra'!$H$15:$H$615='Registro Horas Extra'!$H210)*('Registro Horas Extra'!$G$15:$G$615="Normal")*(ROW('Registro Horas Extra'!$G$15:$G$615)&lt;&gt;ROW('Registro Horas Extra'!$G210)))&gt;=5,"","Normal"))</f>
        <v/>
      </c>
      <c r="B210" s="14" t="str">
        <f>IF('Registro Horas Extra'!$H210="","",IF(SUMPRODUCT(('Registro Horas Extra'!$H$15:$H$615='Registro Horas Extra'!$H210)*('Registro Horas Extra'!$G$15:$G$615="Reducido")*(ROW('Registro Horas Extra'!$G$15:$G$615)&lt;&gt;ROW('Registro Horas Extra'!$G210)))&gt;=1,"","Reducido"))</f>
        <v/>
      </c>
      <c r="C210" s="14" t="str">
        <f>IF('Registro Horas Extra'!$H210="","",IF(SUMPRODUCT(('Registro Horas Extra'!$H$15:$H$615='Registro Horas Extra'!$H210)*('Registro Horas Extra'!$G$15:$G$615="Libre")*(ROW('Registro Horas Extra'!$G$15:$G$615)&lt;&gt;ROW('Registro Horas Extra'!$G210)))&gt;=1,"","Libre"))</f>
        <v/>
      </c>
    </row>
    <row r="211" spans="1:3" ht="14.25" customHeight="1">
      <c r="A211" s="14" t="str">
        <f>IF('Registro Horas Extra'!$H211="","",IF(SUMPRODUCT(('Registro Horas Extra'!$H$15:$H$615='Registro Horas Extra'!$H211)*('Registro Horas Extra'!$G$15:$G$615="Normal")*(ROW('Registro Horas Extra'!$G$15:$G$615)&lt;&gt;ROW('Registro Horas Extra'!$G211)))&gt;=5,"","Normal"))</f>
        <v/>
      </c>
      <c r="B211" s="14" t="str">
        <f>IF('Registro Horas Extra'!$H211="","",IF(SUMPRODUCT(('Registro Horas Extra'!$H$15:$H$615='Registro Horas Extra'!$H211)*('Registro Horas Extra'!$G$15:$G$615="Reducido")*(ROW('Registro Horas Extra'!$G$15:$G$615)&lt;&gt;ROW('Registro Horas Extra'!$G211)))&gt;=1,"","Reducido"))</f>
        <v/>
      </c>
      <c r="C211" s="14" t="str">
        <f>IF('Registro Horas Extra'!$H211="","",IF(SUMPRODUCT(('Registro Horas Extra'!$H$15:$H$615='Registro Horas Extra'!$H211)*('Registro Horas Extra'!$G$15:$G$615="Libre")*(ROW('Registro Horas Extra'!$G$15:$G$615)&lt;&gt;ROW('Registro Horas Extra'!$G211)))&gt;=1,"","Libre"))</f>
        <v/>
      </c>
    </row>
    <row r="212" spans="1:3" ht="14.25" customHeight="1">
      <c r="A212" s="14" t="str">
        <f>IF('Registro Horas Extra'!$H212="","",IF(SUMPRODUCT(('Registro Horas Extra'!$H$15:$H$615='Registro Horas Extra'!$H212)*('Registro Horas Extra'!$G$15:$G$615="Normal")*(ROW('Registro Horas Extra'!$G$15:$G$615)&lt;&gt;ROW('Registro Horas Extra'!$G212)))&gt;=5,"","Normal"))</f>
        <v/>
      </c>
      <c r="B212" s="14" t="str">
        <f>IF('Registro Horas Extra'!$H212="","",IF(SUMPRODUCT(('Registro Horas Extra'!$H$15:$H$615='Registro Horas Extra'!$H212)*('Registro Horas Extra'!$G$15:$G$615="Reducido")*(ROW('Registro Horas Extra'!$G$15:$G$615)&lt;&gt;ROW('Registro Horas Extra'!$G212)))&gt;=1,"","Reducido"))</f>
        <v/>
      </c>
      <c r="C212" s="14" t="str">
        <f>IF('Registro Horas Extra'!$H212="","",IF(SUMPRODUCT(('Registro Horas Extra'!$H$15:$H$615='Registro Horas Extra'!$H212)*('Registro Horas Extra'!$G$15:$G$615="Libre")*(ROW('Registro Horas Extra'!$G$15:$G$615)&lt;&gt;ROW('Registro Horas Extra'!$G212)))&gt;=1,"","Libre"))</f>
        <v/>
      </c>
    </row>
    <row r="213" spans="1:3" ht="14.25" customHeight="1">
      <c r="A213" s="14" t="str">
        <f>IF('Registro Horas Extra'!$H213="","",IF(SUMPRODUCT(('Registro Horas Extra'!$H$15:$H$615='Registro Horas Extra'!$H213)*('Registro Horas Extra'!$G$15:$G$615="Normal")*(ROW('Registro Horas Extra'!$G$15:$G$615)&lt;&gt;ROW('Registro Horas Extra'!$G213)))&gt;=5,"","Normal"))</f>
        <v/>
      </c>
      <c r="B213" s="14" t="str">
        <f>IF('Registro Horas Extra'!$H213="","",IF(SUMPRODUCT(('Registro Horas Extra'!$H$15:$H$615='Registro Horas Extra'!$H213)*('Registro Horas Extra'!$G$15:$G$615="Reducido")*(ROW('Registro Horas Extra'!$G$15:$G$615)&lt;&gt;ROW('Registro Horas Extra'!$G213)))&gt;=1,"","Reducido"))</f>
        <v/>
      </c>
      <c r="C213" s="14" t="str">
        <f>IF('Registro Horas Extra'!$H213="","",IF(SUMPRODUCT(('Registro Horas Extra'!$H$15:$H$615='Registro Horas Extra'!$H213)*('Registro Horas Extra'!$G$15:$G$615="Libre")*(ROW('Registro Horas Extra'!$G$15:$G$615)&lt;&gt;ROW('Registro Horas Extra'!$G213)))&gt;=1,"","Libre"))</f>
        <v/>
      </c>
    </row>
    <row r="214" spans="1:3" ht="14.25" customHeight="1">
      <c r="A214" s="14" t="str">
        <f>IF('Registro Horas Extra'!$H214="","",IF(SUMPRODUCT(('Registro Horas Extra'!$H$15:$H$615='Registro Horas Extra'!$H214)*('Registro Horas Extra'!$G$15:$G$615="Normal")*(ROW('Registro Horas Extra'!$G$15:$G$615)&lt;&gt;ROW('Registro Horas Extra'!$G214)))&gt;=5,"","Normal"))</f>
        <v/>
      </c>
      <c r="B214" s="14" t="str">
        <f>IF('Registro Horas Extra'!$H214="","",IF(SUMPRODUCT(('Registro Horas Extra'!$H$15:$H$615='Registro Horas Extra'!$H214)*('Registro Horas Extra'!$G$15:$G$615="Reducido")*(ROW('Registro Horas Extra'!$G$15:$G$615)&lt;&gt;ROW('Registro Horas Extra'!$G214)))&gt;=1,"","Reducido"))</f>
        <v/>
      </c>
      <c r="C214" s="14" t="str">
        <f>IF('Registro Horas Extra'!$H214="","",IF(SUMPRODUCT(('Registro Horas Extra'!$H$15:$H$615='Registro Horas Extra'!$H214)*('Registro Horas Extra'!$G$15:$G$615="Libre")*(ROW('Registro Horas Extra'!$G$15:$G$615)&lt;&gt;ROW('Registro Horas Extra'!$G214)))&gt;=1,"","Libre"))</f>
        <v/>
      </c>
    </row>
    <row r="215" spans="1:3" ht="14.25" customHeight="1">
      <c r="A215" s="14" t="str">
        <f>IF('Registro Horas Extra'!$H215="","",IF(SUMPRODUCT(('Registro Horas Extra'!$H$15:$H$615='Registro Horas Extra'!$H215)*('Registro Horas Extra'!$G$15:$G$615="Normal")*(ROW('Registro Horas Extra'!$G$15:$G$615)&lt;&gt;ROW('Registro Horas Extra'!$G215)))&gt;=5,"","Normal"))</f>
        <v/>
      </c>
      <c r="B215" s="14" t="str">
        <f>IF('Registro Horas Extra'!$H215="","",IF(SUMPRODUCT(('Registro Horas Extra'!$H$15:$H$615='Registro Horas Extra'!$H215)*('Registro Horas Extra'!$G$15:$G$615="Reducido")*(ROW('Registro Horas Extra'!$G$15:$G$615)&lt;&gt;ROW('Registro Horas Extra'!$G215)))&gt;=1,"","Reducido"))</f>
        <v/>
      </c>
      <c r="C215" s="14" t="str">
        <f>IF('Registro Horas Extra'!$H215="","",IF(SUMPRODUCT(('Registro Horas Extra'!$H$15:$H$615='Registro Horas Extra'!$H215)*('Registro Horas Extra'!$G$15:$G$615="Libre")*(ROW('Registro Horas Extra'!$G$15:$G$615)&lt;&gt;ROW('Registro Horas Extra'!$G215)))&gt;=1,"","Libre"))</f>
        <v/>
      </c>
    </row>
    <row r="216" spans="1:3" ht="14.25" customHeight="1">
      <c r="A216" s="14" t="str">
        <f>IF('Registro Horas Extra'!$H216="","",IF(SUMPRODUCT(('Registro Horas Extra'!$H$15:$H$615='Registro Horas Extra'!$H216)*('Registro Horas Extra'!$G$15:$G$615="Normal")*(ROW('Registro Horas Extra'!$G$15:$G$615)&lt;&gt;ROW('Registro Horas Extra'!$G216)))&gt;=5,"","Normal"))</f>
        <v/>
      </c>
      <c r="B216" s="14" t="str">
        <f>IF('Registro Horas Extra'!$H216="","",IF(SUMPRODUCT(('Registro Horas Extra'!$H$15:$H$615='Registro Horas Extra'!$H216)*('Registro Horas Extra'!$G$15:$G$615="Reducido")*(ROW('Registro Horas Extra'!$G$15:$G$615)&lt;&gt;ROW('Registro Horas Extra'!$G216)))&gt;=1,"","Reducido"))</f>
        <v/>
      </c>
      <c r="C216" s="14" t="str">
        <f>IF('Registro Horas Extra'!$H216="","",IF(SUMPRODUCT(('Registro Horas Extra'!$H$15:$H$615='Registro Horas Extra'!$H216)*('Registro Horas Extra'!$G$15:$G$615="Libre")*(ROW('Registro Horas Extra'!$G$15:$G$615)&lt;&gt;ROW('Registro Horas Extra'!$G216)))&gt;=1,"","Libre"))</f>
        <v/>
      </c>
    </row>
    <row r="217" spans="1:3" ht="14.25" customHeight="1">
      <c r="A217" s="14" t="str">
        <f>IF('Registro Horas Extra'!$H217="","",IF(SUMPRODUCT(('Registro Horas Extra'!$H$15:$H$615='Registro Horas Extra'!$H217)*('Registro Horas Extra'!$G$15:$G$615="Normal")*(ROW('Registro Horas Extra'!$G$15:$G$615)&lt;&gt;ROW('Registro Horas Extra'!$G217)))&gt;=5,"","Normal"))</f>
        <v/>
      </c>
      <c r="B217" s="14" t="str">
        <f>IF('Registro Horas Extra'!$H217="","",IF(SUMPRODUCT(('Registro Horas Extra'!$H$15:$H$615='Registro Horas Extra'!$H217)*('Registro Horas Extra'!$G$15:$G$615="Reducido")*(ROW('Registro Horas Extra'!$G$15:$G$615)&lt;&gt;ROW('Registro Horas Extra'!$G217)))&gt;=1,"","Reducido"))</f>
        <v/>
      </c>
      <c r="C217" s="14" t="str">
        <f>IF('Registro Horas Extra'!$H217="","",IF(SUMPRODUCT(('Registro Horas Extra'!$H$15:$H$615='Registro Horas Extra'!$H217)*('Registro Horas Extra'!$G$15:$G$615="Libre")*(ROW('Registro Horas Extra'!$G$15:$G$615)&lt;&gt;ROW('Registro Horas Extra'!$G217)))&gt;=1,"","Libre"))</f>
        <v/>
      </c>
    </row>
    <row r="218" spans="1:3" ht="14.25" customHeight="1">
      <c r="A218" s="14" t="str">
        <f>IF('Registro Horas Extra'!$H218="","",IF(SUMPRODUCT(('Registro Horas Extra'!$H$15:$H$615='Registro Horas Extra'!$H218)*('Registro Horas Extra'!$G$15:$G$615="Normal")*(ROW('Registro Horas Extra'!$G$15:$G$615)&lt;&gt;ROW('Registro Horas Extra'!$G218)))&gt;=5,"","Normal"))</f>
        <v/>
      </c>
      <c r="B218" s="14" t="str">
        <f>IF('Registro Horas Extra'!$H218="","",IF(SUMPRODUCT(('Registro Horas Extra'!$H$15:$H$615='Registro Horas Extra'!$H218)*('Registro Horas Extra'!$G$15:$G$615="Reducido")*(ROW('Registro Horas Extra'!$G$15:$G$615)&lt;&gt;ROW('Registro Horas Extra'!$G218)))&gt;=1,"","Reducido"))</f>
        <v/>
      </c>
      <c r="C218" s="14" t="str">
        <f>IF('Registro Horas Extra'!$H218="","",IF(SUMPRODUCT(('Registro Horas Extra'!$H$15:$H$615='Registro Horas Extra'!$H218)*('Registro Horas Extra'!$G$15:$G$615="Libre")*(ROW('Registro Horas Extra'!$G$15:$G$615)&lt;&gt;ROW('Registro Horas Extra'!$G218)))&gt;=1,"","Libre"))</f>
        <v/>
      </c>
    </row>
    <row r="219" spans="1:3" ht="14.25" customHeight="1">
      <c r="A219" s="14" t="str">
        <f>IF('Registro Horas Extra'!$H219="","",IF(SUMPRODUCT(('Registro Horas Extra'!$H$15:$H$615='Registro Horas Extra'!$H219)*('Registro Horas Extra'!$G$15:$G$615="Normal")*(ROW('Registro Horas Extra'!$G$15:$G$615)&lt;&gt;ROW('Registro Horas Extra'!$G219)))&gt;=5,"","Normal"))</f>
        <v/>
      </c>
      <c r="B219" s="14" t="str">
        <f>IF('Registro Horas Extra'!$H219="","",IF(SUMPRODUCT(('Registro Horas Extra'!$H$15:$H$615='Registro Horas Extra'!$H219)*('Registro Horas Extra'!$G$15:$G$615="Reducido")*(ROW('Registro Horas Extra'!$G$15:$G$615)&lt;&gt;ROW('Registro Horas Extra'!$G219)))&gt;=1,"","Reducido"))</f>
        <v/>
      </c>
      <c r="C219" s="14" t="str">
        <f>IF('Registro Horas Extra'!$H219="","",IF(SUMPRODUCT(('Registro Horas Extra'!$H$15:$H$615='Registro Horas Extra'!$H219)*('Registro Horas Extra'!$G$15:$G$615="Libre")*(ROW('Registro Horas Extra'!$G$15:$G$615)&lt;&gt;ROW('Registro Horas Extra'!$G219)))&gt;=1,"","Libre"))</f>
        <v/>
      </c>
    </row>
    <row r="220" spans="1:3" ht="14.25" customHeight="1">
      <c r="A220" s="14" t="str">
        <f>IF('Registro Horas Extra'!$H220="","",IF(SUMPRODUCT(('Registro Horas Extra'!$H$15:$H$615='Registro Horas Extra'!$H220)*('Registro Horas Extra'!$G$15:$G$615="Normal")*(ROW('Registro Horas Extra'!$G$15:$G$615)&lt;&gt;ROW('Registro Horas Extra'!$G220)))&gt;=5,"","Normal"))</f>
        <v/>
      </c>
      <c r="B220" s="14" t="str">
        <f>IF('Registro Horas Extra'!$H220="","",IF(SUMPRODUCT(('Registro Horas Extra'!$H$15:$H$615='Registro Horas Extra'!$H220)*('Registro Horas Extra'!$G$15:$G$615="Reducido")*(ROW('Registro Horas Extra'!$G$15:$G$615)&lt;&gt;ROW('Registro Horas Extra'!$G220)))&gt;=1,"","Reducido"))</f>
        <v/>
      </c>
      <c r="C220" s="14" t="str">
        <f>IF('Registro Horas Extra'!$H220="","",IF(SUMPRODUCT(('Registro Horas Extra'!$H$15:$H$615='Registro Horas Extra'!$H220)*('Registro Horas Extra'!$G$15:$G$615="Libre")*(ROW('Registro Horas Extra'!$G$15:$G$615)&lt;&gt;ROW('Registro Horas Extra'!$G220)))&gt;=1,"","Libre"))</f>
        <v/>
      </c>
    </row>
    <row r="221" spans="1:3" ht="14.25" customHeight="1">
      <c r="A221" s="14" t="str">
        <f>IF('Registro Horas Extra'!$H221="","",IF(SUMPRODUCT(('Registro Horas Extra'!$H$15:$H$615='Registro Horas Extra'!$H221)*('Registro Horas Extra'!$G$15:$G$615="Normal")*(ROW('Registro Horas Extra'!$G$15:$G$615)&lt;&gt;ROW('Registro Horas Extra'!$G221)))&gt;=5,"","Normal"))</f>
        <v/>
      </c>
      <c r="B221" s="14" t="str">
        <f>IF('Registro Horas Extra'!$H221="","",IF(SUMPRODUCT(('Registro Horas Extra'!$H$15:$H$615='Registro Horas Extra'!$H221)*('Registro Horas Extra'!$G$15:$G$615="Reducido")*(ROW('Registro Horas Extra'!$G$15:$G$615)&lt;&gt;ROW('Registro Horas Extra'!$G221)))&gt;=1,"","Reducido"))</f>
        <v/>
      </c>
      <c r="C221" s="14" t="str">
        <f>IF('Registro Horas Extra'!$H221="","",IF(SUMPRODUCT(('Registro Horas Extra'!$H$15:$H$615='Registro Horas Extra'!$H221)*('Registro Horas Extra'!$G$15:$G$615="Libre")*(ROW('Registro Horas Extra'!$G$15:$G$615)&lt;&gt;ROW('Registro Horas Extra'!$G221)))&gt;=1,"","Libre"))</f>
        <v/>
      </c>
    </row>
    <row r="222" spans="1:3" ht="14.25" customHeight="1">
      <c r="A222" s="14" t="str">
        <f>IF('Registro Horas Extra'!$H222="","",IF(SUMPRODUCT(('Registro Horas Extra'!$H$15:$H$615='Registro Horas Extra'!$H222)*('Registro Horas Extra'!$G$15:$G$615="Normal")*(ROW('Registro Horas Extra'!$G$15:$G$615)&lt;&gt;ROW('Registro Horas Extra'!$G222)))&gt;=5,"","Normal"))</f>
        <v/>
      </c>
      <c r="B222" s="14" t="str">
        <f>IF('Registro Horas Extra'!$H222="","",IF(SUMPRODUCT(('Registro Horas Extra'!$H$15:$H$615='Registro Horas Extra'!$H222)*('Registro Horas Extra'!$G$15:$G$615="Reducido")*(ROW('Registro Horas Extra'!$G$15:$G$615)&lt;&gt;ROW('Registro Horas Extra'!$G222)))&gt;=1,"","Reducido"))</f>
        <v/>
      </c>
      <c r="C222" s="14" t="str">
        <f>IF('Registro Horas Extra'!$H222="","",IF(SUMPRODUCT(('Registro Horas Extra'!$H$15:$H$615='Registro Horas Extra'!$H222)*('Registro Horas Extra'!$G$15:$G$615="Libre")*(ROW('Registro Horas Extra'!$G$15:$G$615)&lt;&gt;ROW('Registro Horas Extra'!$G222)))&gt;=1,"","Libre"))</f>
        <v/>
      </c>
    </row>
    <row r="223" spans="1:3" ht="14.25" customHeight="1">
      <c r="A223" s="14" t="str">
        <f>IF('Registro Horas Extra'!$H223="","",IF(SUMPRODUCT(('Registro Horas Extra'!$H$15:$H$615='Registro Horas Extra'!$H223)*('Registro Horas Extra'!$G$15:$G$615="Normal")*(ROW('Registro Horas Extra'!$G$15:$G$615)&lt;&gt;ROW('Registro Horas Extra'!$G223)))&gt;=5,"","Normal"))</f>
        <v/>
      </c>
      <c r="B223" s="14" t="str">
        <f>IF('Registro Horas Extra'!$H223="","",IF(SUMPRODUCT(('Registro Horas Extra'!$H$15:$H$615='Registro Horas Extra'!$H223)*('Registro Horas Extra'!$G$15:$G$615="Reducido")*(ROW('Registro Horas Extra'!$G$15:$G$615)&lt;&gt;ROW('Registro Horas Extra'!$G223)))&gt;=1,"","Reducido"))</f>
        <v/>
      </c>
      <c r="C223" s="14" t="str">
        <f>IF('Registro Horas Extra'!$H223="","",IF(SUMPRODUCT(('Registro Horas Extra'!$H$15:$H$615='Registro Horas Extra'!$H223)*('Registro Horas Extra'!$G$15:$G$615="Libre")*(ROW('Registro Horas Extra'!$G$15:$G$615)&lt;&gt;ROW('Registro Horas Extra'!$G223)))&gt;=1,"","Libre"))</f>
        <v/>
      </c>
    </row>
    <row r="224" spans="1:3" ht="14.25" customHeight="1">
      <c r="A224" s="14" t="str">
        <f>IF('Registro Horas Extra'!$H224="","",IF(SUMPRODUCT(('Registro Horas Extra'!$H$15:$H$615='Registro Horas Extra'!$H224)*('Registro Horas Extra'!$G$15:$G$615="Normal")*(ROW('Registro Horas Extra'!$G$15:$G$615)&lt;&gt;ROW('Registro Horas Extra'!$G224)))&gt;=5,"","Normal"))</f>
        <v/>
      </c>
      <c r="B224" s="14" t="str">
        <f>IF('Registro Horas Extra'!$H224="","",IF(SUMPRODUCT(('Registro Horas Extra'!$H$15:$H$615='Registro Horas Extra'!$H224)*('Registro Horas Extra'!$G$15:$G$615="Reducido")*(ROW('Registro Horas Extra'!$G$15:$G$615)&lt;&gt;ROW('Registro Horas Extra'!$G224)))&gt;=1,"","Reducido"))</f>
        <v/>
      </c>
      <c r="C224" s="14" t="str">
        <f>IF('Registro Horas Extra'!$H224="","",IF(SUMPRODUCT(('Registro Horas Extra'!$H$15:$H$615='Registro Horas Extra'!$H224)*('Registro Horas Extra'!$G$15:$G$615="Libre")*(ROW('Registro Horas Extra'!$G$15:$G$615)&lt;&gt;ROW('Registro Horas Extra'!$G224)))&gt;=1,"","Libre"))</f>
        <v/>
      </c>
    </row>
    <row r="225" spans="1:3" ht="14.25" customHeight="1">
      <c r="A225" s="14" t="str">
        <f>IF('Registro Horas Extra'!$H225="","",IF(SUMPRODUCT(('Registro Horas Extra'!$H$15:$H$615='Registro Horas Extra'!$H225)*('Registro Horas Extra'!$G$15:$G$615="Normal")*(ROW('Registro Horas Extra'!$G$15:$G$615)&lt;&gt;ROW('Registro Horas Extra'!$G225)))&gt;=5,"","Normal"))</f>
        <v/>
      </c>
      <c r="B225" s="14" t="str">
        <f>IF('Registro Horas Extra'!$H225="","",IF(SUMPRODUCT(('Registro Horas Extra'!$H$15:$H$615='Registro Horas Extra'!$H225)*('Registro Horas Extra'!$G$15:$G$615="Reducido")*(ROW('Registro Horas Extra'!$G$15:$G$615)&lt;&gt;ROW('Registro Horas Extra'!$G225)))&gt;=1,"","Reducido"))</f>
        <v/>
      </c>
      <c r="C225" s="14" t="str">
        <f>IF('Registro Horas Extra'!$H225="","",IF(SUMPRODUCT(('Registro Horas Extra'!$H$15:$H$615='Registro Horas Extra'!$H225)*('Registro Horas Extra'!$G$15:$G$615="Libre")*(ROW('Registro Horas Extra'!$G$15:$G$615)&lt;&gt;ROW('Registro Horas Extra'!$G225)))&gt;=1,"","Libre"))</f>
        <v/>
      </c>
    </row>
    <row r="226" spans="1:3" ht="14.25" customHeight="1">
      <c r="A226" s="14" t="str">
        <f>IF('Registro Horas Extra'!$H226="","",IF(SUMPRODUCT(('Registro Horas Extra'!$H$15:$H$615='Registro Horas Extra'!$H226)*('Registro Horas Extra'!$G$15:$G$615="Normal")*(ROW('Registro Horas Extra'!$G$15:$G$615)&lt;&gt;ROW('Registro Horas Extra'!$G226)))&gt;=5,"","Normal"))</f>
        <v/>
      </c>
      <c r="B226" s="14" t="str">
        <f>IF('Registro Horas Extra'!$H226="","",IF(SUMPRODUCT(('Registro Horas Extra'!$H$15:$H$615='Registro Horas Extra'!$H226)*('Registro Horas Extra'!$G$15:$G$615="Reducido")*(ROW('Registro Horas Extra'!$G$15:$G$615)&lt;&gt;ROW('Registro Horas Extra'!$G226)))&gt;=1,"","Reducido"))</f>
        <v/>
      </c>
      <c r="C226" s="14" t="str">
        <f>IF('Registro Horas Extra'!$H226="","",IF(SUMPRODUCT(('Registro Horas Extra'!$H$15:$H$615='Registro Horas Extra'!$H226)*('Registro Horas Extra'!$G$15:$G$615="Libre")*(ROW('Registro Horas Extra'!$G$15:$G$615)&lt;&gt;ROW('Registro Horas Extra'!$G226)))&gt;=1,"","Libre"))</f>
        <v/>
      </c>
    </row>
    <row r="227" spans="1:3" ht="14.25" customHeight="1">
      <c r="A227" s="14" t="str">
        <f>IF('Registro Horas Extra'!$H227="","",IF(SUMPRODUCT(('Registro Horas Extra'!$H$15:$H$615='Registro Horas Extra'!$H227)*('Registro Horas Extra'!$G$15:$G$615="Normal")*(ROW('Registro Horas Extra'!$G$15:$G$615)&lt;&gt;ROW('Registro Horas Extra'!$G227)))&gt;=5,"","Normal"))</f>
        <v/>
      </c>
      <c r="B227" s="14" t="str">
        <f>IF('Registro Horas Extra'!$H227="","",IF(SUMPRODUCT(('Registro Horas Extra'!$H$15:$H$615='Registro Horas Extra'!$H227)*('Registro Horas Extra'!$G$15:$G$615="Reducido")*(ROW('Registro Horas Extra'!$G$15:$G$615)&lt;&gt;ROW('Registro Horas Extra'!$G227)))&gt;=1,"","Reducido"))</f>
        <v/>
      </c>
      <c r="C227" s="14" t="str">
        <f>IF('Registro Horas Extra'!$H227="","",IF(SUMPRODUCT(('Registro Horas Extra'!$H$15:$H$615='Registro Horas Extra'!$H227)*('Registro Horas Extra'!$G$15:$G$615="Libre")*(ROW('Registro Horas Extra'!$G$15:$G$615)&lt;&gt;ROW('Registro Horas Extra'!$G227)))&gt;=1,"","Libre"))</f>
        <v/>
      </c>
    </row>
    <row r="228" spans="1:3" ht="14.25" customHeight="1">
      <c r="A228" s="14" t="str">
        <f>IF('Registro Horas Extra'!$H228="","",IF(SUMPRODUCT(('Registro Horas Extra'!$H$15:$H$615='Registro Horas Extra'!$H228)*('Registro Horas Extra'!$G$15:$G$615="Normal")*(ROW('Registro Horas Extra'!$G$15:$G$615)&lt;&gt;ROW('Registro Horas Extra'!$G228)))&gt;=5,"","Normal"))</f>
        <v/>
      </c>
      <c r="B228" s="14" t="str">
        <f>IF('Registro Horas Extra'!$H228="","",IF(SUMPRODUCT(('Registro Horas Extra'!$H$15:$H$615='Registro Horas Extra'!$H228)*('Registro Horas Extra'!$G$15:$G$615="Reducido")*(ROW('Registro Horas Extra'!$G$15:$G$615)&lt;&gt;ROW('Registro Horas Extra'!$G228)))&gt;=1,"","Reducido"))</f>
        <v/>
      </c>
      <c r="C228" s="14" t="str">
        <f>IF('Registro Horas Extra'!$H228="","",IF(SUMPRODUCT(('Registro Horas Extra'!$H$15:$H$615='Registro Horas Extra'!$H228)*('Registro Horas Extra'!$G$15:$G$615="Libre")*(ROW('Registro Horas Extra'!$G$15:$G$615)&lt;&gt;ROW('Registro Horas Extra'!$G228)))&gt;=1,"","Libre"))</f>
        <v/>
      </c>
    </row>
    <row r="229" spans="1:3" ht="14.25" customHeight="1">
      <c r="A229" s="14" t="str">
        <f>IF('Registro Horas Extra'!$H229="","",IF(SUMPRODUCT(('Registro Horas Extra'!$H$15:$H$615='Registro Horas Extra'!$H229)*('Registro Horas Extra'!$G$15:$G$615="Normal")*(ROW('Registro Horas Extra'!$G$15:$G$615)&lt;&gt;ROW('Registro Horas Extra'!$G229)))&gt;=5,"","Normal"))</f>
        <v/>
      </c>
      <c r="B229" s="14" t="str">
        <f>IF('Registro Horas Extra'!$H229="","",IF(SUMPRODUCT(('Registro Horas Extra'!$H$15:$H$615='Registro Horas Extra'!$H229)*('Registro Horas Extra'!$G$15:$G$615="Reducido")*(ROW('Registro Horas Extra'!$G$15:$G$615)&lt;&gt;ROW('Registro Horas Extra'!$G229)))&gt;=1,"","Reducido"))</f>
        <v/>
      </c>
      <c r="C229" s="14" t="str">
        <f>IF('Registro Horas Extra'!$H229="","",IF(SUMPRODUCT(('Registro Horas Extra'!$H$15:$H$615='Registro Horas Extra'!$H229)*('Registro Horas Extra'!$G$15:$G$615="Libre")*(ROW('Registro Horas Extra'!$G$15:$G$615)&lt;&gt;ROW('Registro Horas Extra'!$G229)))&gt;=1,"","Libre"))</f>
        <v/>
      </c>
    </row>
    <row r="230" spans="1:3" ht="14.25" customHeight="1">
      <c r="A230" s="14" t="str">
        <f>IF('Registro Horas Extra'!$H230="","",IF(SUMPRODUCT(('Registro Horas Extra'!$H$15:$H$615='Registro Horas Extra'!$H230)*('Registro Horas Extra'!$G$15:$G$615="Normal")*(ROW('Registro Horas Extra'!$G$15:$G$615)&lt;&gt;ROW('Registro Horas Extra'!$G230)))&gt;=5,"","Normal"))</f>
        <v/>
      </c>
      <c r="B230" s="14" t="str">
        <f>IF('Registro Horas Extra'!$H230="","",IF(SUMPRODUCT(('Registro Horas Extra'!$H$15:$H$615='Registro Horas Extra'!$H230)*('Registro Horas Extra'!$G$15:$G$615="Reducido")*(ROW('Registro Horas Extra'!$G$15:$G$615)&lt;&gt;ROW('Registro Horas Extra'!$G230)))&gt;=1,"","Reducido"))</f>
        <v/>
      </c>
      <c r="C230" s="14" t="str">
        <f>IF('Registro Horas Extra'!$H230="","",IF(SUMPRODUCT(('Registro Horas Extra'!$H$15:$H$615='Registro Horas Extra'!$H230)*('Registro Horas Extra'!$G$15:$G$615="Libre")*(ROW('Registro Horas Extra'!$G$15:$G$615)&lt;&gt;ROW('Registro Horas Extra'!$G230)))&gt;=1,"","Libre"))</f>
        <v/>
      </c>
    </row>
    <row r="231" spans="1:3" ht="14.25" customHeight="1">
      <c r="A231" s="14" t="str">
        <f>IF('Registro Horas Extra'!$H231="","",IF(SUMPRODUCT(('Registro Horas Extra'!$H$15:$H$615='Registro Horas Extra'!$H231)*('Registro Horas Extra'!$G$15:$G$615="Normal")*(ROW('Registro Horas Extra'!$G$15:$G$615)&lt;&gt;ROW('Registro Horas Extra'!$G231)))&gt;=5,"","Normal"))</f>
        <v/>
      </c>
      <c r="B231" s="14" t="str">
        <f>IF('Registro Horas Extra'!$H231="","",IF(SUMPRODUCT(('Registro Horas Extra'!$H$15:$H$615='Registro Horas Extra'!$H231)*('Registro Horas Extra'!$G$15:$G$615="Reducido")*(ROW('Registro Horas Extra'!$G$15:$G$615)&lt;&gt;ROW('Registro Horas Extra'!$G231)))&gt;=1,"","Reducido"))</f>
        <v/>
      </c>
      <c r="C231" s="14" t="str">
        <f>IF('Registro Horas Extra'!$H231="","",IF(SUMPRODUCT(('Registro Horas Extra'!$H$15:$H$615='Registro Horas Extra'!$H231)*('Registro Horas Extra'!$G$15:$G$615="Libre")*(ROW('Registro Horas Extra'!$G$15:$G$615)&lt;&gt;ROW('Registro Horas Extra'!$G231)))&gt;=1,"","Libre"))</f>
        <v/>
      </c>
    </row>
    <row r="232" spans="1:3" ht="14.25" customHeight="1">
      <c r="A232" s="14" t="str">
        <f>IF('Registro Horas Extra'!$H232="","",IF(SUMPRODUCT(('Registro Horas Extra'!$H$15:$H$615='Registro Horas Extra'!$H232)*('Registro Horas Extra'!$G$15:$G$615="Normal")*(ROW('Registro Horas Extra'!$G$15:$G$615)&lt;&gt;ROW('Registro Horas Extra'!$G232)))&gt;=5,"","Normal"))</f>
        <v/>
      </c>
      <c r="B232" s="14" t="str">
        <f>IF('Registro Horas Extra'!$H232="","",IF(SUMPRODUCT(('Registro Horas Extra'!$H$15:$H$615='Registro Horas Extra'!$H232)*('Registro Horas Extra'!$G$15:$G$615="Reducido")*(ROW('Registro Horas Extra'!$G$15:$G$615)&lt;&gt;ROW('Registro Horas Extra'!$G232)))&gt;=1,"","Reducido"))</f>
        <v/>
      </c>
      <c r="C232" s="14" t="str">
        <f>IF('Registro Horas Extra'!$H232="","",IF(SUMPRODUCT(('Registro Horas Extra'!$H$15:$H$615='Registro Horas Extra'!$H232)*('Registro Horas Extra'!$G$15:$G$615="Libre")*(ROW('Registro Horas Extra'!$G$15:$G$615)&lt;&gt;ROW('Registro Horas Extra'!$G232)))&gt;=1,"","Libre"))</f>
        <v/>
      </c>
    </row>
    <row r="233" spans="1:3" ht="14.25" customHeight="1">
      <c r="A233" s="14" t="str">
        <f>IF('Registro Horas Extra'!$H233="","",IF(SUMPRODUCT(('Registro Horas Extra'!$H$15:$H$615='Registro Horas Extra'!$H233)*('Registro Horas Extra'!$G$15:$G$615="Normal")*(ROW('Registro Horas Extra'!$G$15:$G$615)&lt;&gt;ROW('Registro Horas Extra'!$G233)))&gt;=5,"","Normal"))</f>
        <v/>
      </c>
      <c r="B233" s="14" t="str">
        <f>IF('Registro Horas Extra'!$H233="","",IF(SUMPRODUCT(('Registro Horas Extra'!$H$15:$H$615='Registro Horas Extra'!$H233)*('Registro Horas Extra'!$G$15:$G$615="Reducido")*(ROW('Registro Horas Extra'!$G$15:$G$615)&lt;&gt;ROW('Registro Horas Extra'!$G233)))&gt;=1,"","Reducido"))</f>
        <v/>
      </c>
      <c r="C233" s="14" t="str">
        <f>IF('Registro Horas Extra'!$H233="","",IF(SUMPRODUCT(('Registro Horas Extra'!$H$15:$H$615='Registro Horas Extra'!$H233)*('Registro Horas Extra'!$G$15:$G$615="Libre")*(ROW('Registro Horas Extra'!$G$15:$G$615)&lt;&gt;ROW('Registro Horas Extra'!$G233)))&gt;=1,"","Libre"))</f>
        <v/>
      </c>
    </row>
    <row r="234" spans="1:3" ht="14.25" customHeight="1">
      <c r="A234" s="14" t="str">
        <f>IF('Registro Horas Extra'!$H234="","",IF(SUMPRODUCT(('Registro Horas Extra'!$H$15:$H$615='Registro Horas Extra'!$H234)*('Registro Horas Extra'!$G$15:$G$615="Normal")*(ROW('Registro Horas Extra'!$G$15:$G$615)&lt;&gt;ROW('Registro Horas Extra'!$G234)))&gt;=5,"","Normal"))</f>
        <v/>
      </c>
      <c r="B234" s="14" t="str">
        <f>IF('Registro Horas Extra'!$H234="","",IF(SUMPRODUCT(('Registro Horas Extra'!$H$15:$H$615='Registro Horas Extra'!$H234)*('Registro Horas Extra'!$G$15:$G$615="Reducido")*(ROW('Registro Horas Extra'!$G$15:$G$615)&lt;&gt;ROW('Registro Horas Extra'!$G234)))&gt;=1,"","Reducido"))</f>
        <v/>
      </c>
      <c r="C234" s="14" t="str">
        <f>IF('Registro Horas Extra'!$H234="","",IF(SUMPRODUCT(('Registro Horas Extra'!$H$15:$H$615='Registro Horas Extra'!$H234)*('Registro Horas Extra'!$G$15:$G$615="Libre")*(ROW('Registro Horas Extra'!$G$15:$G$615)&lt;&gt;ROW('Registro Horas Extra'!$G234)))&gt;=1,"","Libre"))</f>
        <v/>
      </c>
    </row>
    <row r="235" spans="1:3" ht="14.25" customHeight="1">
      <c r="A235" s="14" t="str">
        <f>IF('Registro Horas Extra'!$H235="","",IF(SUMPRODUCT(('Registro Horas Extra'!$H$15:$H$615='Registro Horas Extra'!$H235)*('Registro Horas Extra'!$G$15:$G$615="Normal")*(ROW('Registro Horas Extra'!$G$15:$G$615)&lt;&gt;ROW('Registro Horas Extra'!$G235)))&gt;=5,"","Normal"))</f>
        <v/>
      </c>
      <c r="B235" s="14" t="str">
        <f>IF('Registro Horas Extra'!$H235="","",IF(SUMPRODUCT(('Registro Horas Extra'!$H$15:$H$615='Registro Horas Extra'!$H235)*('Registro Horas Extra'!$G$15:$G$615="Reducido")*(ROW('Registro Horas Extra'!$G$15:$G$615)&lt;&gt;ROW('Registro Horas Extra'!$G235)))&gt;=1,"","Reducido"))</f>
        <v/>
      </c>
      <c r="C235" s="14" t="str">
        <f>IF('Registro Horas Extra'!$H235="","",IF(SUMPRODUCT(('Registro Horas Extra'!$H$15:$H$615='Registro Horas Extra'!$H235)*('Registro Horas Extra'!$G$15:$G$615="Libre")*(ROW('Registro Horas Extra'!$G$15:$G$615)&lt;&gt;ROW('Registro Horas Extra'!$G235)))&gt;=1,"","Libre"))</f>
        <v/>
      </c>
    </row>
    <row r="236" spans="1:3" ht="14.25" customHeight="1">
      <c r="A236" s="14" t="str">
        <f>IF('Registro Horas Extra'!$H236="","",IF(SUMPRODUCT(('Registro Horas Extra'!$H$15:$H$615='Registro Horas Extra'!$H236)*('Registro Horas Extra'!$G$15:$G$615="Normal")*(ROW('Registro Horas Extra'!$G$15:$G$615)&lt;&gt;ROW('Registro Horas Extra'!$G236)))&gt;=5,"","Normal"))</f>
        <v/>
      </c>
      <c r="B236" s="14" t="str">
        <f>IF('Registro Horas Extra'!$H236="","",IF(SUMPRODUCT(('Registro Horas Extra'!$H$15:$H$615='Registro Horas Extra'!$H236)*('Registro Horas Extra'!$G$15:$G$615="Reducido")*(ROW('Registro Horas Extra'!$G$15:$G$615)&lt;&gt;ROW('Registro Horas Extra'!$G236)))&gt;=1,"","Reducido"))</f>
        <v/>
      </c>
      <c r="C236" s="14" t="str">
        <f>IF('Registro Horas Extra'!$H236="","",IF(SUMPRODUCT(('Registro Horas Extra'!$H$15:$H$615='Registro Horas Extra'!$H236)*('Registro Horas Extra'!$G$15:$G$615="Libre")*(ROW('Registro Horas Extra'!$G$15:$G$615)&lt;&gt;ROW('Registro Horas Extra'!$G236)))&gt;=1,"","Libre"))</f>
        <v/>
      </c>
    </row>
    <row r="237" spans="1:3" ht="14.25" customHeight="1">
      <c r="A237" s="14" t="str">
        <f>IF('Registro Horas Extra'!$H237="","",IF(SUMPRODUCT(('Registro Horas Extra'!$H$15:$H$615='Registro Horas Extra'!$H237)*('Registro Horas Extra'!$G$15:$G$615="Normal")*(ROW('Registro Horas Extra'!$G$15:$G$615)&lt;&gt;ROW('Registro Horas Extra'!$G237)))&gt;=5,"","Normal"))</f>
        <v/>
      </c>
      <c r="B237" s="14" t="str">
        <f>IF('Registro Horas Extra'!$H237="","",IF(SUMPRODUCT(('Registro Horas Extra'!$H$15:$H$615='Registro Horas Extra'!$H237)*('Registro Horas Extra'!$G$15:$G$615="Reducido")*(ROW('Registro Horas Extra'!$G$15:$G$615)&lt;&gt;ROW('Registro Horas Extra'!$G237)))&gt;=1,"","Reducido"))</f>
        <v/>
      </c>
      <c r="C237" s="14" t="str">
        <f>IF('Registro Horas Extra'!$H237="","",IF(SUMPRODUCT(('Registro Horas Extra'!$H$15:$H$615='Registro Horas Extra'!$H237)*('Registro Horas Extra'!$G$15:$G$615="Libre")*(ROW('Registro Horas Extra'!$G$15:$G$615)&lt;&gt;ROW('Registro Horas Extra'!$G237)))&gt;=1,"","Libre"))</f>
        <v/>
      </c>
    </row>
    <row r="238" spans="1:3" ht="14.25" customHeight="1">
      <c r="A238" s="14" t="str">
        <f>IF('Registro Horas Extra'!$H238="","",IF(SUMPRODUCT(('Registro Horas Extra'!$H$15:$H$615='Registro Horas Extra'!$H238)*('Registro Horas Extra'!$G$15:$G$615="Normal")*(ROW('Registro Horas Extra'!$G$15:$G$615)&lt;&gt;ROW('Registro Horas Extra'!$G238)))&gt;=5,"","Normal"))</f>
        <v/>
      </c>
      <c r="B238" s="14" t="str">
        <f>IF('Registro Horas Extra'!$H238="","",IF(SUMPRODUCT(('Registro Horas Extra'!$H$15:$H$615='Registro Horas Extra'!$H238)*('Registro Horas Extra'!$G$15:$G$615="Reducido")*(ROW('Registro Horas Extra'!$G$15:$G$615)&lt;&gt;ROW('Registro Horas Extra'!$G238)))&gt;=1,"","Reducido"))</f>
        <v/>
      </c>
      <c r="C238" s="14" t="str">
        <f>IF('Registro Horas Extra'!$H238="","",IF(SUMPRODUCT(('Registro Horas Extra'!$H$15:$H$615='Registro Horas Extra'!$H238)*('Registro Horas Extra'!$G$15:$G$615="Libre")*(ROW('Registro Horas Extra'!$G$15:$G$615)&lt;&gt;ROW('Registro Horas Extra'!$G238)))&gt;=1,"","Libre"))</f>
        <v/>
      </c>
    </row>
    <row r="239" spans="1:3" ht="14.25" customHeight="1">
      <c r="A239" s="14" t="str">
        <f>IF('Registro Horas Extra'!$H239="","",IF(SUMPRODUCT(('Registro Horas Extra'!$H$15:$H$615='Registro Horas Extra'!$H239)*('Registro Horas Extra'!$G$15:$G$615="Normal")*(ROW('Registro Horas Extra'!$G$15:$G$615)&lt;&gt;ROW('Registro Horas Extra'!$G239)))&gt;=5,"","Normal"))</f>
        <v/>
      </c>
      <c r="B239" s="14" t="str">
        <f>IF('Registro Horas Extra'!$H239="","",IF(SUMPRODUCT(('Registro Horas Extra'!$H$15:$H$615='Registro Horas Extra'!$H239)*('Registro Horas Extra'!$G$15:$G$615="Reducido")*(ROW('Registro Horas Extra'!$G$15:$G$615)&lt;&gt;ROW('Registro Horas Extra'!$G239)))&gt;=1,"","Reducido"))</f>
        <v/>
      </c>
      <c r="C239" s="14" t="str">
        <f>IF('Registro Horas Extra'!$H239="","",IF(SUMPRODUCT(('Registro Horas Extra'!$H$15:$H$615='Registro Horas Extra'!$H239)*('Registro Horas Extra'!$G$15:$G$615="Libre")*(ROW('Registro Horas Extra'!$G$15:$G$615)&lt;&gt;ROW('Registro Horas Extra'!$G239)))&gt;=1,"","Libre"))</f>
        <v/>
      </c>
    </row>
    <row r="240" spans="1:3" ht="14.25" customHeight="1">
      <c r="A240" s="14" t="str">
        <f>IF('Registro Horas Extra'!$H240="","",IF(SUMPRODUCT(('Registro Horas Extra'!$H$15:$H$615='Registro Horas Extra'!$H240)*('Registro Horas Extra'!$G$15:$G$615="Normal")*(ROW('Registro Horas Extra'!$G$15:$G$615)&lt;&gt;ROW('Registro Horas Extra'!$G240)))&gt;=5,"","Normal"))</f>
        <v/>
      </c>
      <c r="B240" s="14" t="str">
        <f>IF('Registro Horas Extra'!$H240="","",IF(SUMPRODUCT(('Registro Horas Extra'!$H$15:$H$615='Registro Horas Extra'!$H240)*('Registro Horas Extra'!$G$15:$G$615="Reducido")*(ROW('Registro Horas Extra'!$G$15:$G$615)&lt;&gt;ROW('Registro Horas Extra'!$G240)))&gt;=1,"","Reducido"))</f>
        <v/>
      </c>
      <c r="C240" s="14" t="str">
        <f>IF('Registro Horas Extra'!$H240="","",IF(SUMPRODUCT(('Registro Horas Extra'!$H$15:$H$615='Registro Horas Extra'!$H240)*('Registro Horas Extra'!$G$15:$G$615="Libre")*(ROW('Registro Horas Extra'!$G$15:$G$615)&lt;&gt;ROW('Registro Horas Extra'!$G240)))&gt;=1,"","Libre"))</f>
        <v/>
      </c>
    </row>
    <row r="241" spans="1:3" ht="14.25" customHeight="1">
      <c r="A241" s="14" t="str">
        <f>IF('Registro Horas Extra'!$H241="","",IF(SUMPRODUCT(('Registro Horas Extra'!$H$15:$H$615='Registro Horas Extra'!$H241)*('Registro Horas Extra'!$G$15:$G$615="Normal")*(ROW('Registro Horas Extra'!$G$15:$G$615)&lt;&gt;ROW('Registro Horas Extra'!$G241)))&gt;=5,"","Normal"))</f>
        <v/>
      </c>
      <c r="B241" s="14" t="str">
        <f>IF('Registro Horas Extra'!$H241="","",IF(SUMPRODUCT(('Registro Horas Extra'!$H$15:$H$615='Registro Horas Extra'!$H241)*('Registro Horas Extra'!$G$15:$G$615="Reducido")*(ROW('Registro Horas Extra'!$G$15:$G$615)&lt;&gt;ROW('Registro Horas Extra'!$G241)))&gt;=1,"","Reducido"))</f>
        <v/>
      </c>
      <c r="C241" s="14" t="str">
        <f>IF('Registro Horas Extra'!$H241="","",IF(SUMPRODUCT(('Registro Horas Extra'!$H$15:$H$615='Registro Horas Extra'!$H241)*('Registro Horas Extra'!$G$15:$G$615="Libre")*(ROW('Registro Horas Extra'!$G$15:$G$615)&lt;&gt;ROW('Registro Horas Extra'!$G241)))&gt;=1,"","Libre"))</f>
        <v/>
      </c>
    </row>
    <row r="242" spans="1:3" ht="14.25" customHeight="1">
      <c r="A242" s="14" t="str">
        <f>IF('Registro Horas Extra'!$H242="","",IF(SUMPRODUCT(('Registro Horas Extra'!$H$15:$H$615='Registro Horas Extra'!$H242)*('Registro Horas Extra'!$G$15:$G$615="Normal")*(ROW('Registro Horas Extra'!$G$15:$G$615)&lt;&gt;ROW('Registro Horas Extra'!$G242)))&gt;=5,"","Normal"))</f>
        <v/>
      </c>
      <c r="B242" s="14" t="str">
        <f>IF('Registro Horas Extra'!$H242="","",IF(SUMPRODUCT(('Registro Horas Extra'!$H$15:$H$615='Registro Horas Extra'!$H242)*('Registro Horas Extra'!$G$15:$G$615="Reducido")*(ROW('Registro Horas Extra'!$G$15:$G$615)&lt;&gt;ROW('Registro Horas Extra'!$G242)))&gt;=1,"","Reducido"))</f>
        <v/>
      </c>
      <c r="C242" s="14" t="str">
        <f>IF('Registro Horas Extra'!$H242="","",IF(SUMPRODUCT(('Registro Horas Extra'!$H$15:$H$615='Registro Horas Extra'!$H242)*('Registro Horas Extra'!$G$15:$G$615="Libre")*(ROW('Registro Horas Extra'!$G$15:$G$615)&lt;&gt;ROW('Registro Horas Extra'!$G242)))&gt;=1,"","Libre"))</f>
        <v/>
      </c>
    </row>
    <row r="243" spans="1:3" ht="14.25" customHeight="1">
      <c r="A243" s="14" t="str">
        <f>IF('Registro Horas Extra'!$H243="","",IF(SUMPRODUCT(('Registro Horas Extra'!$H$15:$H$615='Registro Horas Extra'!$H243)*('Registro Horas Extra'!$G$15:$G$615="Normal")*(ROW('Registro Horas Extra'!$G$15:$G$615)&lt;&gt;ROW('Registro Horas Extra'!$G243)))&gt;=5,"","Normal"))</f>
        <v/>
      </c>
      <c r="B243" s="14" t="str">
        <f>IF('Registro Horas Extra'!$H243="","",IF(SUMPRODUCT(('Registro Horas Extra'!$H$15:$H$615='Registro Horas Extra'!$H243)*('Registro Horas Extra'!$G$15:$G$615="Reducido")*(ROW('Registro Horas Extra'!$G$15:$G$615)&lt;&gt;ROW('Registro Horas Extra'!$G243)))&gt;=1,"","Reducido"))</f>
        <v/>
      </c>
      <c r="C243" s="14" t="str">
        <f>IF('Registro Horas Extra'!$H243="","",IF(SUMPRODUCT(('Registro Horas Extra'!$H$15:$H$615='Registro Horas Extra'!$H243)*('Registro Horas Extra'!$G$15:$G$615="Libre")*(ROW('Registro Horas Extra'!$G$15:$G$615)&lt;&gt;ROW('Registro Horas Extra'!$G243)))&gt;=1,"","Libre"))</f>
        <v/>
      </c>
    </row>
    <row r="244" spans="1:3" ht="14.25" customHeight="1">
      <c r="A244" s="14" t="str">
        <f>IF('Registro Horas Extra'!$H244="","",IF(SUMPRODUCT(('Registro Horas Extra'!$H$15:$H$615='Registro Horas Extra'!$H244)*('Registro Horas Extra'!$G$15:$G$615="Normal")*(ROW('Registro Horas Extra'!$G$15:$G$615)&lt;&gt;ROW('Registro Horas Extra'!$G244)))&gt;=5,"","Normal"))</f>
        <v/>
      </c>
      <c r="B244" s="14" t="str">
        <f>IF('Registro Horas Extra'!$H244="","",IF(SUMPRODUCT(('Registro Horas Extra'!$H$15:$H$615='Registro Horas Extra'!$H244)*('Registro Horas Extra'!$G$15:$G$615="Reducido")*(ROW('Registro Horas Extra'!$G$15:$G$615)&lt;&gt;ROW('Registro Horas Extra'!$G244)))&gt;=1,"","Reducido"))</f>
        <v/>
      </c>
      <c r="C244" s="14" t="str">
        <f>IF('Registro Horas Extra'!$H244="","",IF(SUMPRODUCT(('Registro Horas Extra'!$H$15:$H$615='Registro Horas Extra'!$H244)*('Registro Horas Extra'!$G$15:$G$615="Libre")*(ROW('Registro Horas Extra'!$G$15:$G$615)&lt;&gt;ROW('Registro Horas Extra'!$G244)))&gt;=1,"","Libre"))</f>
        <v/>
      </c>
    </row>
    <row r="245" spans="1:3" ht="14.25" customHeight="1">
      <c r="A245" s="14" t="str">
        <f>IF('Registro Horas Extra'!$H245="","",IF(SUMPRODUCT(('Registro Horas Extra'!$H$15:$H$615='Registro Horas Extra'!$H245)*('Registro Horas Extra'!$G$15:$G$615="Normal")*(ROW('Registro Horas Extra'!$G$15:$G$615)&lt;&gt;ROW('Registro Horas Extra'!$G245)))&gt;=5,"","Normal"))</f>
        <v/>
      </c>
      <c r="B245" s="14" t="str">
        <f>IF('Registro Horas Extra'!$H245="","",IF(SUMPRODUCT(('Registro Horas Extra'!$H$15:$H$615='Registro Horas Extra'!$H245)*('Registro Horas Extra'!$G$15:$G$615="Reducido")*(ROW('Registro Horas Extra'!$G$15:$G$615)&lt;&gt;ROW('Registro Horas Extra'!$G245)))&gt;=1,"","Reducido"))</f>
        <v/>
      </c>
      <c r="C245" s="14" t="str">
        <f>IF('Registro Horas Extra'!$H245="","",IF(SUMPRODUCT(('Registro Horas Extra'!$H$15:$H$615='Registro Horas Extra'!$H245)*('Registro Horas Extra'!$G$15:$G$615="Libre")*(ROW('Registro Horas Extra'!$G$15:$G$615)&lt;&gt;ROW('Registro Horas Extra'!$G245)))&gt;=1,"","Libre"))</f>
        <v/>
      </c>
    </row>
    <row r="246" spans="1:3" ht="14.25" customHeight="1">
      <c r="A246" s="14" t="str">
        <f>IF('Registro Horas Extra'!$H246="","",IF(SUMPRODUCT(('Registro Horas Extra'!$H$15:$H$615='Registro Horas Extra'!$H246)*('Registro Horas Extra'!$G$15:$G$615="Normal")*(ROW('Registro Horas Extra'!$G$15:$G$615)&lt;&gt;ROW('Registro Horas Extra'!$G246)))&gt;=5,"","Normal"))</f>
        <v/>
      </c>
      <c r="B246" s="14" t="str">
        <f>IF('Registro Horas Extra'!$H246="","",IF(SUMPRODUCT(('Registro Horas Extra'!$H$15:$H$615='Registro Horas Extra'!$H246)*('Registro Horas Extra'!$G$15:$G$615="Reducido")*(ROW('Registro Horas Extra'!$G$15:$G$615)&lt;&gt;ROW('Registro Horas Extra'!$G246)))&gt;=1,"","Reducido"))</f>
        <v/>
      </c>
      <c r="C246" s="14" t="str">
        <f>IF('Registro Horas Extra'!$H246="","",IF(SUMPRODUCT(('Registro Horas Extra'!$H$15:$H$615='Registro Horas Extra'!$H246)*('Registro Horas Extra'!$G$15:$G$615="Libre")*(ROW('Registro Horas Extra'!$G$15:$G$615)&lt;&gt;ROW('Registro Horas Extra'!$G246)))&gt;=1,"","Libre"))</f>
        <v/>
      </c>
    </row>
    <row r="247" spans="1:3" ht="14.25" customHeight="1">
      <c r="A247" s="14" t="str">
        <f>IF('Registro Horas Extra'!$H247="","",IF(SUMPRODUCT(('Registro Horas Extra'!$H$15:$H$615='Registro Horas Extra'!$H247)*('Registro Horas Extra'!$G$15:$G$615="Normal")*(ROW('Registro Horas Extra'!$G$15:$G$615)&lt;&gt;ROW('Registro Horas Extra'!$G247)))&gt;=5,"","Normal"))</f>
        <v/>
      </c>
      <c r="B247" s="14" t="str">
        <f>IF('Registro Horas Extra'!$H247="","",IF(SUMPRODUCT(('Registro Horas Extra'!$H$15:$H$615='Registro Horas Extra'!$H247)*('Registro Horas Extra'!$G$15:$G$615="Reducido")*(ROW('Registro Horas Extra'!$G$15:$G$615)&lt;&gt;ROW('Registro Horas Extra'!$G247)))&gt;=1,"","Reducido"))</f>
        <v/>
      </c>
      <c r="C247" s="14" t="str">
        <f>IF('Registro Horas Extra'!$H247="","",IF(SUMPRODUCT(('Registro Horas Extra'!$H$15:$H$615='Registro Horas Extra'!$H247)*('Registro Horas Extra'!$G$15:$G$615="Libre")*(ROW('Registro Horas Extra'!$G$15:$G$615)&lt;&gt;ROW('Registro Horas Extra'!$G247)))&gt;=1,"","Libre"))</f>
        <v/>
      </c>
    </row>
    <row r="248" spans="1:3" ht="14.25" customHeight="1">
      <c r="A248" s="14" t="str">
        <f>IF('Registro Horas Extra'!$H248="","",IF(SUMPRODUCT(('Registro Horas Extra'!$H$15:$H$615='Registro Horas Extra'!$H248)*('Registro Horas Extra'!$G$15:$G$615="Normal")*(ROW('Registro Horas Extra'!$G$15:$G$615)&lt;&gt;ROW('Registro Horas Extra'!$G248)))&gt;=5,"","Normal"))</f>
        <v/>
      </c>
      <c r="B248" s="14" t="str">
        <f>IF('Registro Horas Extra'!$H248="","",IF(SUMPRODUCT(('Registro Horas Extra'!$H$15:$H$615='Registro Horas Extra'!$H248)*('Registro Horas Extra'!$G$15:$G$615="Reducido")*(ROW('Registro Horas Extra'!$G$15:$G$615)&lt;&gt;ROW('Registro Horas Extra'!$G248)))&gt;=1,"","Reducido"))</f>
        <v/>
      </c>
      <c r="C248" s="14" t="str">
        <f>IF('Registro Horas Extra'!$H248="","",IF(SUMPRODUCT(('Registro Horas Extra'!$H$15:$H$615='Registro Horas Extra'!$H248)*('Registro Horas Extra'!$G$15:$G$615="Libre")*(ROW('Registro Horas Extra'!$G$15:$G$615)&lt;&gt;ROW('Registro Horas Extra'!$G248)))&gt;=1,"","Libre"))</f>
        <v/>
      </c>
    </row>
    <row r="249" spans="1:3" ht="14.25" customHeight="1">
      <c r="A249" s="14" t="str">
        <f>IF('Registro Horas Extra'!$H249="","",IF(SUMPRODUCT(('Registro Horas Extra'!$H$15:$H$615='Registro Horas Extra'!$H249)*('Registro Horas Extra'!$G$15:$G$615="Normal")*(ROW('Registro Horas Extra'!$G$15:$G$615)&lt;&gt;ROW('Registro Horas Extra'!$G249)))&gt;=5,"","Normal"))</f>
        <v/>
      </c>
      <c r="B249" s="14" t="str">
        <f>IF('Registro Horas Extra'!$H249="","",IF(SUMPRODUCT(('Registro Horas Extra'!$H$15:$H$615='Registro Horas Extra'!$H249)*('Registro Horas Extra'!$G$15:$G$615="Reducido")*(ROW('Registro Horas Extra'!$G$15:$G$615)&lt;&gt;ROW('Registro Horas Extra'!$G249)))&gt;=1,"","Reducido"))</f>
        <v/>
      </c>
      <c r="C249" s="14" t="str">
        <f>IF('Registro Horas Extra'!$H249="","",IF(SUMPRODUCT(('Registro Horas Extra'!$H$15:$H$615='Registro Horas Extra'!$H249)*('Registro Horas Extra'!$G$15:$G$615="Libre")*(ROW('Registro Horas Extra'!$G$15:$G$615)&lt;&gt;ROW('Registro Horas Extra'!$G249)))&gt;=1,"","Libre"))</f>
        <v/>
      </c>
    </row>
    <row r="250" spans="1:3" ht="14.25" customHeight="1">
      <c r="A250" s="14" t="str">
        <f>IF('Registro Horas Extra'!$H250="","",IF(SUMPRODUCT(('Registro Horas Extra'!$H$15:$H$615='Registro Horas Extra'!$H250)*('Registro Horas Extra'!$G$15:$G$615="Normal")*(ROW('Registro Horas Extra'!$G$15:$G$615)&lt;&gt;ROW('Registro Horas Extra'!$G250)))&gt;=5,"","Normal"))</f>
        <v/>
      </c>
      <c r="B250" s="14" t="str">
        <f>IF('Registro Horas Extra'!$H250="","",IF(SUMPRODUCT(('Registro Horas Extra'!$H$15:$H$615='Registro Horas Extra'!$H250)*('Registro Horas Extra'!$G$15:$G$615="Reducido")*(ROW('Registro Horas Extra'!$G$15:$G$615)&lt;&gt;ROW('Registro Horas Extra'!$G250)))&gt;=1,"","Reducido"))</f>
        <v/>
      </c>
      <c r="C250" s="14" t="str">
        <f>IF('Registro Horas Extra'!$H250="","",IF(SUMPRODUCT(('Registro Horas Extra'!$H$15:$H$615='Registro Horas Extra'!$H250)*('Registro Horas Extra'!$G$15:$G$615="Libre")*(ROW('Registro Horas Extra'!$G$15:$G$615)&lt;&gt;ROW('Registro Horas Extra'!$G250)))&gt;=1,"","Libre"))</f>
        <v/>
      </c>
    </row>
    <row r="251" spans="1:3" ht="14.25" customHeight="1">
      <c r="A251" s="14" t="str">
        <f>IF('Registro Horas Extra'!$H251="","",IF(SUMPRODUCT(('Registro Horas Extra'!$H$15:$H$615='Registro Horas Extra'!$H251)*('Registro Horas Extra'!$G$15:$G$615="Normal")*(ROW('Registro Horas Extra'!$G$15:$G$615)&lt;&gt;ROW('Registro Horas Extra'!$G251)))&gt;=5,"","Normal"))</f>
        <v/>
      </c>
      <c r="B251" s="14" t="str">
        <f>IF('Registro Horas Extra'!$H251="","",IF(SUMPRODUCT(('Registro Horas Extra'!$H$15:$H$615='Registro Horas Extra'!$H251)*('Registro Horas Extra'!$G$15:$G$615="Reducido")*(ROW('Registro Horas Extra'!$G$15:$G$615)&lt;&gt;ROW('Registro Horas Extra'!$G251)))&gt;=1,"","Reducido"))</f>
        <v/>
      </c>
      <c r="C251" s="14" t="str">
        <f>IF('Registro Horas Extra'!$H251="","",IF(SUMPRODUCT(('Registro Horas Extra'!$H$15:$H$615='Registro Horas Extra'!$H251)*('Registro Horas Extra'!$G$15:$G$615="Libre")*(ROW('Registro Horas Extra'!$G$15:$G$615)&lt;&gt;ROW('Registro Horas Extra'!$G251)))&gt;=1,"","Libre"))</f>
        <v/>
      </c>
    </row>
    <row r="252" spans="1:3" ht="14.25" customHeight="1">
      <c r="A252" s="14" t="str">
        <f>IF('Registro Horas Extra'!$H252="","",IF(SUMPRODUCT(('Registro Horas Extra'!$H$15:$H$615='Registro Horas Extra'!$H252)*('Registro Horas Extra'!$G$15:$G$615="Normal")*(ROW('Registro Horas Extra'!$G$15:$G$615)&lt;&gt;ROW('Registro Horas Extra'!$G252)))&gt;=5,"","Normal"))</f>
        <v/>
      </c>
      <c r="B252" s="14" t="str">
        <f>IF('Registro Horas Extra'!$H252="","",IF(SUMPRODUCT(('Registro Horas Extra'!$H$15:$H$615='Registro Horas Extra'!$H252)*('Registro Horas Extra'!$G$15:$G$615="Reducido")*(ROW('Registro Horas Extra'!$G$15:$G$615)&lt;&gt;ROW('Registro Horas Extra'!$G252)))&gt;=1,"","Reducido"))</f>
        <v/>
      </c>
      <c r="C252" s="14" t="str">
        <f>IF('Registro Horas Extra'!$H252="","",IF(SUMPRODUCT(('Registro Horas Extra'!$H$15:$H$615='Registro Horas Extra'!$H252)*('Registro Horas Extra'!$G$15:$G$615="Libre")*(ROW('Registro Horas Extra'!$G$15:$G$615)&lt;&gt;ROW('Registro Horas Extra'!$G252)))&gt;=1,"","Libre"))</f>
        <v/>
      </c>
    </row>
    <row r="253" spans="1:3" ht="14.25" customHeight="1">
      <c r="A253" s="14" t="str">
        <f>IF('Registro Horas Extra'!$H253="","",IF(SUMPRODUCT(('Registro Horas Extra'!$H$15:$H$615='Registro Horas Extra'!$H253)*('Registro Horas Extra'!$G$15:$G$615="Normal")*(ROW('Registro Horas Extra'!$G$15:$G$615)&lt;&gt;ROW('Registro Horas Extra'!$G253)))&gt;=5,"","Normal"))</f>
        <v/>
      </c>
      <c r="B253" s="14" t="str">
        <f>IF('Registro Horas Extra'!$H253="","",IF(SUMPRODUCT(('Registro Horas Extra'!$H$15:$H$615='Registro Horas Extra'!$H253)*('Registro Horas Extra'!$G$15:$G$615="Reducido")*(ROW('Registro Horas Extra'!$G$15:$G$615)&lt;&gt;ROW('Registro Horas Extra'!$G253)))&gt;=1,"","Reducido"))</f>
        <v/>
      </c>
      <c r="C253" s="14" t="str">
        <f>IF('Registro Horas Extra'!$H253="","",IF(SUMPRODUCT(('Registro Horas Extra'!$H$15:$H$615='Registro Horas Extra'!$H253)*('Registro Horas Extra'!$G$15:$G$615="Libre")*(ROW('Registro Horas Extra'!$G$15:$G$615)&lt;&gt;ROW('Registro Horas Extra'!$G253)))&gt;=1,"","Libre"))</f>
        <v/>
      </c>
    </row>
    <row r="254" spans="1:3" ht="14.25" customHeight="1">
      <c r="A254" s="14" t="str">
        <f>IF('Registro Horas Extra'!$H254="","",IF(SUMPRODUCT(('Registro Horas Extra'!$H$15:$H$615='Registro Horas Extra'!$H254)*('Registro Horas Extra'!$G$15:$G$615="Normal")*(ROW('Registro Horas Extra'!$G$15:$G$615)&lt;&gt;ROW('Registro Horas Extra'!$G254)))&gt;=5,"","Normal"))</f>
        <v/>
      </c>
      <c r="B254" s="14" t="str">
        <f>IF('Registro Horas Extra'!$H254="","",IF(SUMPRODUCT(('Registro Horas Extra'!$H$15:$H$615='Registro Horas Extra'!$H254)*('Registro Horas Extra'!$G$15:$G$615="Reducido")*(ROW('Registro Horas Extra'!$G$15:$G$615)&lt;&gt;ROW('Registro Horas Extra'!$G254)))&gt;=1,"","Reducido"))</f>
        <v/>
      </c>
      <c r="C254" s="14" t="str">
        <f>IF('Registro Horas Extra'!$H254="","",IF(SUMPRODUCT(('Registro Horas Extra'!$H$15:$H$615='Registro Horas Extra'!$H254)*('Registro Horas Extra'!$G$15:$G$615="Libre")*(ROW('Registro Horas Extra'!$G$15:$G$615)&lt;&gt;ROW('Registro Horas Extra'!$G254)))&gt;=1,"","Libre"))</f>
        <v/>
      </c>
    </row>
    <row r="255" spans="1:3" ht="14.25" customHeight="1">
      <c r="A255" s="14" t="str">
        <f>IF('Registro Horas Extra'!$H255="","",IF(SUMPRODUCT(('Registro Horas Extra'!$H$15:$H$615='Registro Horas Extra'!$H255)*('Registro Horas Extra'!$G$15:$G$615="Normal")*(ROW('Registro Horas Extra'!$G$15:$G$615)&lt;&gt;ROW('Registro Horas Extra'!$G255)))&gt;=5,"","Normal"))</f>
        <v/>
      </c>
      <c r="B255" s="14" t="str">
        <f>IF('Registro Horas Extra'!$H255="","",IF(SUMPRODUCT(('Registro Horas Extra'!$H$15:$H$615='Registro Horas Extra'!$H255)*('Registro Horas Extra'!$G$15:$G$615="Reducido")*(ROW('Registro Horas Extra'!$G$15:$G$615)&lt;&gt;ROW('Registro Horas Extra'!$G255)))&gt;=1,"","Reducido"))</f>
        <v/>
      </c>
      <c r="C255" s="14" t="str">
        <f>IF('Registro Horas Extra'!$H255="","",IF(SUMPRODUCT(('Registro Horas Extra'!$H$15:$H$615='Registro Horas Extra'!$H255)*('Registro Horas Extra'!$G$15:$G$615="Libre")*(ROW('Registro Horas Extra'!$G$15:$G$615)&lt;&gt;ROW('Registro Horas Extra'!$G255)))&gt;=1,"","Libre"))</f>
        <v/>
      </c>
    </row>
    <row r="256" spans="1:3" ht="14.25" customHeight="1">
      <c r="A256" s="14" t="str">
        <f>IF('Registro Horas Extra'!$H256="","",IF(SUMPRODUCT(('Registro Horas Extra'!$H$15:$H$615='Registro Horas Extra'!$H256)*('Registro Horas Extra'!$G$15:$G$615="Normal")*(ROW('Registro Horas Extra'!$G$15:$G$615)&lt;&gt;ROW('Registro Horas Extra'!$G256)))&gt;=5,"","Normal"))</f>
        <v/>
      </c>
      <c r="B256" s="14" t="str">
        <f>IF('Registro Horas Extra'!$H256="","",IF(SUMPRODUCT(('Registro Horas Extra'!$H$15:$H$615='Registro Horas Extra'!$H256)*('Registro Horas Extra'!$G$15:$G$615="Reducido")*(ROW('Registro Horas Extra'!$G$15:$G$615)&lt;&gt;ROW('Registro Horas Extra'!$G256)))&gt;=1,"","Reducido"))</f>
        <v/>
      </c>
      <c r="C256" s="14" t="str">
        <f>IF('Registro Horas Extra'!$H256="","",IF(SUMPRODUCT(('Registro Horas Extra'!$H$15:$H$615='Registro Horas Extra'!$H256)*('Registro Horas Extra'!$G$15:$G$615="Libre")*(ROW('Registro Horas Extra'!$G$15:$G$615)&lt;&gt;ROW('Registro Horas Extra'!$G256)))&gt;=1,"","Libre"))</f>
        <v/>
      </c>
    </row>
    <row r="257" spans="1:3" ht="14.25" customHeight="1">
      <c r="A257" s="14" t="str">
        <f>IF('Registro Horas Extra'!$H257="","",IF(SUMPRODUCT(('Registro Horas Extra'!$H$15:$H$615='Registro Horas Extra'!$H257)*('Registro Horas Extra'!$G$15:$G$615="Normal")*(ROW('Registro Horas Extra'!$G$15:$G$615)&lt;&gt;ROW('Registro Horas Extra'!$G257)))&gt;=5,"","Normal"))</f>
        <v/>
      </c>
      <c r="B257" s="14" t="str">
        <f>IF('Registro Horas Extra'!$H257="","",IF(SUMPRODUCT(('Registro Horas Extra'!$H$15:$H$615='Registro Horas Extra'!$H257)*('Registro Horas Extra'!$G$15:$G$615="Reducido")*(ROW('Registro Horas Extra'!$G$15:$G$615)&lt;&gt;ROW('Registro Horas Extra'!$G257)))&gt;=1,"","Reducido"))</f>
        <v/>
      </c>
      <c r="C257" s="14" t="str">
        <f>IF('Registro Horas Extra'!$H257="","",IF(SUMPRODUCT(('Registro Horas Extra'!$H$15:$H$615='Registro Horas Extra'!$H257)*('Registro Horas Extra'!$G$15:$G$615="Libre")*(ROW('Registro Horas Extra'!$G$15:$G$615)&lt;&gt;ROW('Registro Horas Extra'!$G257)))&gt;=1,"","Libre"))</f>
        <v/>
      </c>
    </row>
    <row r="258" spans="1:3" ht="14.25" customHeight="1">
      <c r="A258" s="14" t="str">
        <f>IF('Registro Horas Extra'!$H258="","",IF(SUMPRODUCT(('Registro Horas Extra'!$H$15:$H$615='Registro Horas Extra'!$H258)*('Registro Horas Extra'!$G$15:$G$615="Normal")*(ROW('Registro Horas Extra'!$G$15:$G$615)&lt;&gt;ROW('Registro Horas Extra'!$G258)))&gt;=5,"","Normal"))</f>
        <v/>
      </c>
      <c r="B258" s="14" t="str">
        <f>IF('Registro Horas Extra'!$H258="","",IF(SUMPRODUCT(('Registro Horas Extra'!$H$15:$H$615='Registro Horas Extra'!$H258)*('Registro Horas Extra'!$G$15:$G$615="Reducido")*(ROW('Registro Horas Extra'!$G$15:$G$615)&lt;&gt;ROW('Registro Horas Extra'!$G258)))&gt;=1,"","Reducido"))</f>
        <v/>
      </c>
      <c r="C258" s="14" t="str">
        <f>IF('Registro Horas Extra'!$H258="","",IF(SUMPRODUCT(('Registro Horas Extra'!$H$15:$H$615='Registro Horas Extra'!$H258)*('Registro Horas Extra'!$G$15:$G$615="Libre")*(ROW('Registro Horas Extra'!$G$15:$G$615)&lt;&gt;ROW('Registro Horas Extra'!$G258)))&gt;=1,"","Libre"))</f>
        <v/>
      </c>
    </row>
    <row r="259" spans="1:3" ht="14.25" customHeight="1">
      <c r="A259" s="14" t="str">
        <f>IF('Registro Horas Extra'!$H259="","",IF(SUMPRODUCT(('Registro Horas Extra'!$H$15:$H$615='Registro Horas Extra'!$H259)*('Registro Horas Extra'!$G$15:$G$615="Normal")*(ROW('Registro Horas Extra'!$G$15:$G$615)&lt;&gt;ROW('Registro Horas Extra'!$G259)))&gt;=5,"","Normal"))</f>
        <v/>
      </c>
      <c r="B259" s="14" t="str">
        <f>IF('Registro Horas Extra'!$H259="","",IF(SUMPRODUCT(('Registro Horas Extra'!$H$15:$H$615='Registro Horas Extra'!$H259)*('Registro Horas Extra'!$G$15:$G$615="Reducido")*(ROW('Registro Horas Extra'!$G$15:$G$615)&lt;&gt;ROW('Registro Horas Extra'!$G259)))&gt;=1,"","Reducido"))</f>
        <v/>
      </c>
      <c r="C259" s="14" t="str">
        <f>IF('Registro Horas Extra'!$H259="","",IF(SUMPRODUCT(('Registro Horas Extra'!$H$15:$H$615='Registro Horas Extra'!$H259)*('Registro Horas Extra'!$G$15:$G$615="Libre")*(ROW('Registro Horas Extra'!$G$15:$G$615)&lt;&gt;ROW('Registro Horas Extra'!$G259)))&gt;=1,"","Libre"))</f>
        <v/>
      </c>
    </row>
    <row r="260" spans="1:3" ht="14.25" customHeight="1">
      <c r="A260" s="14" t="str">
        <f>IF('Registro Horas Extra'!$H260="","",IF(SUMPRODUCT(('Registro Horas Extra'!$H$15:$H$615='Registro Horas Extra'!$H260)*('Registro Horas Extra'!$G$15:$G$615="Normal")*(ROW('Registro Horas Extra'!$G$15:$G$615)&lt;&gt;ROW('Registro Horas Extra'!$G260)))&gt;=5,"","Normal"))</f>
        <v/>
      </c>
      <c r="B260" s="14" t="str">
        <f>IF('Registro Horas Extra'!$H260="","",IF(SUMPRODUCT(('Registro Horas Extra'!$H$15:$H$615='Registro Horas Extra'!$H260)*('Registro Horas Extra'!$G$15:$G$615="Reducido")*(ROW('Registro Horas Extra'!$G$15:$G$615)&lt;&gt;ROW('Registro Horas Extra'!$G260)))&gt;=1,"","Reducido"))</f>
        <v/>
      </c>
      <c r="C260" s="14" t="str">
        <f>IF('Registro Horas Extra'!$H260="","",IF(SUMPRODUCT(('Registro Horas Extra'!$H$15:$H$615='Registro Horas Extra'!$H260)*('Registro Horas Extra'!$G$15:$G$615="Libre")*(ROW('Registro Horas Extra'!$G$15:$G$615)&lt;&gt;ROW('Registro Horas Extra'!$G260)))&gt;=1,"","Libre"))</f>
        <v/>
      </c>
    </row>
    <row r="261" spans="1:3" ht="14.25" customHeight="1">
      <c r="A261" s="14" t="str">
        <f>IF('Registro Horas Extra'!$H261="","",IF(SUMPRODUCT(('Registro Horas Extra'!$H$15:$H$615='Registro Horas Extra'!$H261)*('Registro Horas Extra'!$G$15:$G$615="Normal")*(ROW('Registro Horas Extra'!$G$15:$G$615)&lt;&gt;ROW('Registro Horas Extra'!$G261)))&gt;=5,"","Normal"))</f>
        <v/>
      </c>
      <c r="B261" s="14" t="str">
        <f>IF('Registro Horas Extra'!$H261="","",IF(SUMPRODUCT(('Registro Horas Extra'!$H$15:$H$615='Registro Horas Extra'!$H261)*('Registro Horas Extra'!$G$15:$G$615="Reducido")*(ROW('Registro Horas Extra'!$G$15:$G$615)&lt;&gt;ROW('Registro Horas Extra'!$G261)))&gt;=1,"","Reducido"))</f>
        <v/>
      </c>
      <c r="C261" s="14" t="str">
        <f>IF('Registro Horas Extra'!$H261="","",IF(SUMPRODUCT(('Registro Horas Extra'!$H$15:$H$615='Registro Horas Extra'!$H261)*('Registro Horas Extra'!$G$15:$G$615="Libre")*(ROW('Registro Horas Extra'!$G$15:$G$615)&lt;&gt;ROW('Registro Horas Extra'!$G261)))&gt;=1,"","Libre"))</f>
        <v/>
      </c>
    </row>
    <row r="262" spans="1:3" ht="14.25" customHeight="1">
      <c r="A262" s="14" t="str">
        <f>IF('Registro Horas Extra'!$H262="","",IF(SUMPRODUCT(('Registro Horas Extra'!$H$15:$H$615='Registro Horas Extra'!$H262)*('Registro Horas Extra'!$G$15:$G$615="Normal")*(ROW('Registro Horas Extra'!$G$15:$G$615)&lt;&gt;ROW('Registro Horas Extra'!$G262)))&gt;=5,"","Normal"))</f>
        <v/>
      </c>
      <c r="B262" s="14" t="str">
        <f>IF('Registro Horas Extra'!$H262="","",IF(SUMPRODUCT(('Registro Horas Extra'!$H$15:$H$615='Registro Horas Extra'!$H262)*('Registro Horas Extra'!$G$15:$G$615="Reducido")*(ROW('Registro Horas Extra'!$G$15:$G$615)&lt;&gt;ROW('Registro Horas Extra'!$G262)))&gt;=1,"","Reducido"))</f>
        <v/>
      </c>
      <c r="C262" s="14" t="str">
        <f>IF('Registro Horas Extra'!$H262="","",IF(SUMPRODUCT(('Registro Horas Extra'!$H$15:$H$615='Registro Horas Extra'!$H262)*('Registro Horas Extra'!$G$15:$G$615="Libre")*(ROW('Registro Horas Extra'!$G$15:$G$615)&lt;&gt;ROW('Registro Horas Extra'!$G262)))&gt;=1,"","Libre"))</f>
        <v/>
      </c>
    </row>
    <row r="263" spans="1:3" ht="14.25" customHeight="1">
      <c r="A263" s="14" t="str">
        <f>IF('Registro Horas Extra'!$H263="","",IF(SUMPRODUCT(('Registro Horas Extra'!$H$15:$H$615='Registro Horas Extra'!$H263)*('Registro Horas Extra'!$G$15:$G$615="Normal")*(ROW('Registro Horas Extra'!$G$15:$G$615)&lt;&gt;ROW('Registro Horas Extra'!$G263)))&gt;=5,"","Normal"))</f>
        <v/>
      </c>
      <c r="B263" s="14" t="str">
        <f>IF('Registro Horas Extra'!$H263="","",IF(SUMPRODUCT(('Registro Horas Extra'!$H$15:$H$615='Registro Horas Extra'!$H263)*('Registro Horas Extra'!$G$15:$G$615="Reducido")*(ROW('Registro Horas Extra'!$G$15:$G$615)&lt;&gt;ROW('Registro Horas Extra'!$G263)))&gt;=1,"","Reducido"))</f>
        <v/>
      </c>
      <c r="C263" s="14" t="str">
        <f>IF('Registro Horas Extra'!$H263="","",IF(SUMPRODUCT(('Registro Horas Extra'!$H$15:$H$615='Registro Horas Extra'!$H263)*('Registro Horas Extra'!$G$15:$G$615="Libre")*(ROW('Registro Horas Extra'!$G$15:$G$615)&lt;&gt;ROW('Registro Horas Extra'!$G263)))&gt;=1,"","Libre"))</f>
        <v/>
      </c>
    </row>
    <row r="264" spans="1:3" ht="14.25" customHeight="1">
      <c r="A264" s="14" t="str">
        <f>IF('Registro Horas Extra'!$H264="","",IF(SUMPRODUCT(('Registro Horas Extra'!$H$15:$H$615='Registro Horas Extra'!$H264)*('Registro Horas Extra'!$G$15:$G$615="Normal")*(ROW('Registro Horas Extra'!$G$15:$G$615)&lt;&gt;ROW('Registro Horas Extra'!$G264)))&gt;=5,"","Normal"))</f>
        <v/>
      </c>
      <c r="B264" s="14" t="str">
        <f>IF('Registro Horas Extra'!$H264="","",IF(SUMPRODUCT(('Registro Horas Extra'!$H$15:$H$615='Registro Horas Extra'!$H264)*('Registro Horas Extra'!$G$15:$G$615="Reducido")*(ROW('Registro Horas Extra'!$G$15:$G$615)&lt;&gt;ROW('Registro Horas Extra'!$G264)))&gt;=1,"","Reducido"))</f>
        <v/>
      </c>
      <c r="C264" s="14" t="str">
        <f>IF('Registro Horas Extra'!$H264="","",IF(SUMPRODUCT(('Registro Horas Extra'!$H$15:$H$615='Registro Horas Extra'!$H264)*('Registro Horas Extra'!$G$15:$G$615="Libre")*(ROW('Registro Horas Extra'!$G$15:$G$615)&lt;&gt;ROW('Registro Horas Extra'!$G264)))&gt;=1,"","Libre"))</f>
        <v/>
      </c>
    </row>
    <row r="265" spans="1:3" ht="14.25" customHeight="1">
      <c r="A265" s="14" t="str">
        <f>IF('Registro Horas Extra'!$H265="","",IF(SUMPRODUCT(('Registro Horas Extra'!$H$15:$H$615='Registro Horas Extra'!$H265)*('Registro Horas Extra'!$G$15:$G$615="Normal")*(ROW('Registro Horas Extra'!$G$15:$G$615)&lt;&gt;ROW('Registro Horas Extra'!$G265)))&gt;=5,"","Normal"))</f>
        <v/>
      </c>
      <c r="B265" s="14" t="str">
        <f>IF('Registro Horas Extra'!$H265="","",IF(SUMPRODUCT(('Registro Horas Extra'!$H$15:$H$615='Registro Horas Extra'!$H265)*('Registro Horas Extra'!$G$15:$G$615="Reducido")*(ROW('Registro Horas Extra'!$G$15:$G$615)&lt;&gt;ROW('Registro Horas Extra'!$G265)))&gt;=1,"","Reducido"))</f>
        <v/>
      </c>
      <c r="C265" s="14" t="str">
        <f>IF('Registro Horas Extra'!$H265="","",IF(SUMPRODUCT(('Registro Horas Extra'!$H$15:$H$615='Registro Horas Extra'!$H265)*('Registro Horas Extra'!$G$15:$G$615="Libre")*(ROW('Registro Horas Extra'!$G$15:$G$615)&lt;&gt;ROW('Registro Horas Extra'!$G265)))&gt;=1,"","Libre"))</f>
        <v/>
      </c>
    </row>
    <row r="266" spans="1:3" ht="14.25" customHeight="1">
      <c r="A266" s="14" t="str">
        <f>IF('Registro Horas Extra'!$H266="","",IF(SUMPRODUCT(('Registro Horas Extra'!$H$15:$H$615='Registro Horas Extra'!$H266)*('Registro Horas Extra'!$G$15:$G$615="Normal")*(ROW('Registro Horas Extra'!$G$15:$G$615)&lt;&gt;ROW('Registro Horas Extra'!$G266)))&gt;=5,"","Normal"))</f>
        <v/>
      </c>
      <c r="B266" s="14" t="str">
        <f>IF('Registro Horas Extra'!$H266="","",IF(SUMPRODUCT(('Registro Horas Extra'!$H$15:$H$615='Registro Horas Extra'!$H266)*('Registro Horas Extra'!$G$15:$G$615="Reducido")*(ROW('Registro Horas Extra'!$G$15:$G$615)&lt;&gt;ROW('Registro Horas Extra'!$G266)))&gt;=1,"","Reducido"))</f>
        <v/>
      </c>
      <c r="C266" s="14" t="str">
        <f>IF('Registro Horas Extra'!$H266="","",IF(SUMPRODUCT(('Registro Horas Extra'!$H$15:$H$615='Registro Horas Extra'!$H266)*('Registro Horas Extra'!$G$15:$G$615="Libre")*(ROW('Registro Horas Extra'!$G$15:$G$615)&lt;&gt;ROW('Registro Horas Extra'!$G266)))&gt;=1,"","Libre"))</f>
        <v/>
      </c>
    </row>
    <row r="267" spans="1:3" ht="14.25" customHeight="1">
      <c r="A267" s="14" t="str">
        <f>IF('Registro Horas Extra'!$H267="","",IF(SUMPRODUCT(('Registro Horas Extra'!$H$15:$H$615='Registro Horas Extra'!$H267)*('Registro Horas Extra'!$G$15:$G$615="Normal")*(ROW('Registro Horas Extra'!$G$15:$G$615)&lt;&gt;ROW('Registro Horas Extra'!$G267)))&gt;=5,"","Normal"))</f>
        <v/>
      </c>
      <c r="B267" s="14" t="str">
        <f>IF('Registro Horas Extra'!$H267="","",IF(SUMPRODUCT(('Registro Horas Extra'!$H$15:$H$615='Registro Horas Extra'!$H267)*('Registro Horas Extra'!$G$15:$G$615="Reducido")*(ROW('Registro Horas Extra'!$G$15:$G$615)&lt;&gt;ROW('Registro Horas Extra'!$G267)))&gt;=1,"","Reducido"))</f>
        <v/>
      </c>
      <c r="C267" s="14" t="str">
        <f>IF('Registro Horas Extra'!$H267="","",IF(SUMPRODUCT(('Registro Horas Extra'!$H$15:$H$615='Registro Horas Extra'!$H267)*('Registro Horas Extra'!$G$15:$G$615="Libre")*(ROW('Registro Horas Extra'!$G$15:$G$615)&lt;&gt;ROW('Registro Horas Extra'!$G267)))&gt;=1,"","Libre"))</f>
        <v/>
      </c>
    </row>
    <row r="268" spans="1:3" ht="14.25" customHeight="1">
      <c r="A268" s="14" t="str">
        <f>IF('Registro Horas Extra'!$H268="","",IF(SUMPRODUCT(('Registro Horas Extra'!$H$15:$H$615='Registro Horas Extra'!$H268)*('Registro Horas Extra'!$G$15:$G$615="Normal")*(ROW('Registro Horas Extra'!$G$15:$G$615)&lt;&gt;ROW('Registro Horas Extra'!$G268)))&gt;=5,"","Normal"))</f>
        <v/>
      </c>
      <c r="B268" s="14" t="str">
        <f>IF('Registro Horas Extra'!$H268="","",IF(SUMPRODUCT(('Registro Horas Extra'!$H$15:$H$615='Registro Horas Extra'!$H268)*('Registro Horas Extra'!$G$15:$G$615="Reducido")*(ROW('Registro Horas Extra'!$G$15:$G$615)&lt;&gt;ROW('Registro Horas Extra'!$G268)))&gt;=1,"","Reducido"))</f>
        <v/>
      </c>
      <c r="C268" s="14" t="str">
        <f>IF('Registro Horas Extra'!$H268="","",IF(SUMPRODUCT(('Registro Horas Extra'!$H$15:$H$615='Registro Horas Extra'!$H268)*('Registro Horas Extra'!$G$15:$G$615="Libre")*(ROW('Registro Horas Extra'!$G$15:$G$615)&lt;&gt;ROW('Registro Horas Extra'!$G268)))&gt;=1,"","Libre"))</f>
        <v/>
      </c>
    </row>
    <row r="269" spans="1:3" ht="14.25" customHeight="1">
      <c r="A269" s="14" t="str">
        <f>IF('Registro Horas Extra'!$H269="","",IF(SUMPRODUCT(('Registro Horas Extra'!$H$15:$H$615='Registro Horas Extra'!$H269)*('Registro Horas Extra'!$G$15:$G$615="Normal")*(ROW('Registro Horas Extra'!$G$15:$G$615)&lt;&gt;ROW('Registro Horas Extra'!$G269)))&gt;=5,"","Normal"))</f>
        <v/>
      </c>
      <c r="B269" s="14" t="str">
        <f>IF('Registro Horas Extra'!$H269="","",IF(SUMPRODUCT(('Registro Horas Extra'!$H$15:$H$615='Registro Horas Extra'!$H269)*('Registro Horas Extra'!$G$15:$G$615="Reducido")*(ROW('Registro Horas Extra'!$G$15:$G$615)&lt;&gt;ROW('Registro Horas Extra'!$G269)))&gt;=1,"","Reducido"))</f>
        <v/>
      </c>
      <c r="C269" s="14" t="str">
        <f>IF('Registro Horas Extra'!$H269="","",IF(SUMPRODUCT(('Registro Horas Extra'!$H$15:$H$615='Registro Horas Extra'!$H269)*('Registro Horas Extra'!$G$15:$G$615="Libre")*(ROW('Registro Horas Extra'!$G$15:$G$615)&lt;&gt;ROW('Registro Horas Extra'!$G269)))&gt;=1,"","Libre"))</f>
        <v/>
      </c>
    </row>
    <row r="270" spans="1:3" ht="14.25" customHeight="1">
      <c r="A270" s="14" t="str">
        <f>IF('Registro Horas Extra'!$H270="","",IF(SUMPRODUCT(('Registro Horas Extra'!$H$15:$H$615='Registro Horas Extra'!$H270)*('Registro Horas Extra'!$G$15:$G$615="Normal")*(ROW('Registro Horas Extra'!$G$15:$G$615)&lt;&gt;ROW('Registro Horas Extra'!$G270)))&gt;=5,"","Normal"))</f>
        <v/>
      </c>
      <c r="B270" s="14" t="str">
        <f>IF('Registro Horas Extra'!$H270="","",IF(SUMPRODUCT(('Registro Horas Extra'!$H$15:$H$615='Registro Horas Extra'!$H270)*('Registro Horas Extra'!$G$15:$G$615="Reducido")*(ROW('Registro Horas Extra'!$G$15:$G$615)&lt;&gt;ROW('Registro Horas Extra'!$G270)))&gt;=1,"","Reducido"))</f>
        <v/>
      </c>
      <c r="C270" s="14" t="str">
        <f>IF('Registro Horas Extra'!$H270="","",IF(SUMPRODUCT(('Registro Horas Extra'!$H$15:$H$615='Registro Horas Extra'!$H270)*('Registro Horas Extra'!$G$15:$G$615="Libre")*(ROW('Registro Horas Extra'!$G$15:$G$615)&lt;&gt;ROW('Registro Horas Extra'!$G270)))&gt;=1,"","Libre"))</f>
        <v/>
      </c>
    </row>
    <row r="271" spans="1:3" ht="14.25" customHeight="1">
      <c r="A271" s="14" t="str">
        <f>IF('Registro Horas Extra'!$H271="","",IF(SUMPRODUCT(('Registro Horas Extra'!$H$15:$H$615='Registro Horas Extra'!$H271)*('Registro Horas Extra'!$G$15:$G$615="Normal")*(ROW('Registro Horas Extra'!$G$15:$G$615)&lt;&gt;ROW('Registro Horas Extra'!$G271)))&gt;=5,"","Normal"))</f>
        <v/>
      </c>
      <c r="B271" s="14" t="str">
        <f>IF('Registro Horas Extra'!$H271="","",IF(SUMPRODUCT(('Registro Horas Extra'!$H$15:$H$615='Registro Horas Extra'!$H271)*('Registro Horas Extra'!$G$15:$G$615="Reducido")*(ROW('Registro Horas Extra'!$G$15:$G$615)&lt;&gt;ROW('Registro Horas Extra'!$G271)))&gt;=1,"","Reducido"))</f>
        <v/>
      </c>
      <c r="C271" s="14" t="str">
        <f>IF('Registro Horas Extra'!$H271="","",IF(SUMPRODUCT(('Registro Horas Extra'!$H$15:$H$615='Registro Horas Extra'!$H271)*('Registro Horas Extra'!$G$15:$G$615="Libre")*(ROW('Registro Horas Extra'!$G$15:$G$615)&lt;&gt;ROW('Registro Horas Extra'!$G271)))&gt;=1,"","Libre"))</f>
        <v/>
      </c>
    </row>
    <row r="272" spans="1:3" ht="14.25" customHeight="1">
      <c r="A272" s="14" t="str">
        <f>IF('Registro Horas Extra'!$H272="","",IF(SUMPRODUCT(('Registro Horas Extra'!$H$15:$H$615='Registro Horas Extra'!$H272)*('Registro Horas Extra'!$G$15:$G$615="Normal")*(ROW('Registro Horas Extra'!$G$15:$G$615)&lt;&gt;ROW('Registro Horas Extra'!$G272)))&gt;=5,"","Normal"))</f>
        <v/>
      </c>
      <c r="B272" s="14" t="str">
        <f>IF('Registro Horas Extra'!$H272="","",IF(SUMPRODUCT(('Registro Horas Extra'!$H$15:$H$615='Registro Horas Extra'!$H272)*('Registro Horas Extra'!$G$15:$G$615="Reducido")*(ROW('Registro Horas Extra'!$G$15:$G$615)&lt;&gt;ROW('Registro Horas Extra'!$G272)))&gt;=1,"","Reducido"))</f>
        <v/>
      </c>
      <c r="C272" s="14" t="str">
        <f>IF('Registro Horas Extra'!$H272="","",IF(SUMPRODUCT(('Registro Horas Extra'!$H$15:$H$615='Registro Horas Extra'!$H272)*('Registro Horas Extra'!$G$15:$G$615="Libre")*(ROW('Registro Horas Extra'!$G$15:$G$615)&lt;&gt;ROW('Registro Horas Extra'!$G272)))&gt;=1,"","Libre"))</f>
        <v/>
      </c>
    </row>
    <row r="273" spans="1:3" ht="14.25" customHeight="1">
      <c r="A273" s="14" t="str">
        <f>IF('Registro Horas Extra'!$H273="","",IF(SUMPRODUCT(('Registro Horas Extra'!$H$15:$H$615='Registro Horas Extra'!$H273)*('Registro Horas Extra'!$G$15:$G$615="Normal")*(ROW('Registro Horas Extra'!$G$15:$G$615)&lt;&gt;ROW('Registro Horas Extra'!$G273)))&gt;=5,"","Normal"))</f>
        <v/>
      </c>
      <c r="B273" s="14" t="str">
        <f>IF('Registro Horas Extra'!$H273="","",IF(SUMPRODUCT(('Registro Horas Extra'!$H$15:$H$615='Registro Horas Extra'!$H273)*('Registro Horas Extra'!$G$15:$G$615="Reducido")*(ROW('Registro Horas Extra'!$G$15:$G$615)&lt;&gt;ROW('Registro Horas Extra'!$G273)))&gt;=1,"","Reducido"))</f>
        <v/>
      </c>
      <c r="C273" s="14" t="str">
        <f>IF('Registro Horas Extra'!$H273="","",IF(SUMPRODUCT(('Registro Horas Extra'!$H$15:$H$615='Registro Horas Extra'!$H273)*('Registro Horas Extra'!$G$15:$G$615="Libre")*(ROW('Registro Horas Extra'!$G$15:$G$615)&lt;&gt;ROW('Registro Horas Extra'!$G273)))&gt;=1,"","Libre"))</f>
        <v/>
      </c>
    </row>
    <row r="274" spans="1:3" ht="14.25" customHeight="1">
      <c r="A274" s="14" t="str">
        <f>IF('Registro Horas Extra'!$H274="","",IF(SUMPRODUCT(('Registro Horas Extra'!$H$15:$H$615='Registro Horas Extra'!$H274)*('Registro Horas Extra'!$G$15:$G$615="Normal")*(ROW('Registro Horas Extra'!$G$15:$G$615)&lt;&gt;ROW('Registro Horas Extra'!$G274)))&gt;=5,"","Normal"))</f>
        <v/>
      </c>
      <c r="B274" s="14" t="str">
        <f>IF('Registro Horas Extra'!$H274="","",IF(SUMPRODUCT(('Registro Horas Extra'!$H$15:$H$615='Registro Horas Extra'!$H274)*('Registro Horas Extra'!$G$15:$G$615="Reducido")*(ROW('Registro Horas Extra'!$G$15:$G$615)&lt;&gt;ROW('Registro Horas Extra'!$G274)))&gt;=1,"","Reducido"))</f>
        <v/>
      </c>
      <c r="C274" s="14" t="str">
        <f>IF('Registro Horas Extra'!$H274="","",IF(SUMPRODUCT(('Registro Horas Extra'!$H$15:$H$615='Registro Horas Extra'!$H274)*('Registro Horas Extra'!$G$15:$G$615="Libre")*(ROW('Registro Horas Extra'!$G$15:$G$615)&lt;&gt;ROW('Registro Horas Extra'!$G274)))&gt;=1,"","Libre"))</f>
        <v/>
      </c>
    </row>
    <row r="275" spans="1:3" ht="14.25" customHeight="1">
      <c r="A275" s="14" t="str">
        <f>IF('Registro Horas Extra'!$H275="","",IF(SUMPRODUCT(('Registro Horas Extra'!$H$15:$H$615='Registro Horas Extra'!$H275)*('Registro Horas Extra'!$G$15:$G$615="Normal")*(ROW('Registro Horas Extra'!$G$15:$G$615)&lt;&gt;ROW('Registro Horas Extra'!$G275)))&gt;=5,"","Normal"))</f>
        <v/>
      </c>
      <c r="B275" s="14" t="str">
        <f>IF('Registro Horas Extra'!$H275="","",IF(SUMPRODUCT(('Registro Horas Extra'!$H$15:$H$615='Registro Horas Extra'!$H275)*('Registro Horas Extra'!$G$15:$G$615="Reducido")*(ROW('Registro Horas Extra'!$G$15:$G$615)&lt;&gt;ROW('Registro Horas Extra'!$G275)))&gt;=1,"","Reducido"))</f>
        <v/>
      </c>
      <c r="C275" s="14" t="str">
        <f>IF('Registro Horas Extra'!$H275="","",IF(SUMPRODUCT(('Registro Horas Extra'!$H$15:$H$615='Registro Horas Extra'!$H275)*('Registro Horas Extra'!$G$15:$G$615="Libre")*(ROW('Registro Horas Extra'!$G$15:$G$615)&lt;&gt;ROW('Registro Horas Extra'!$G275)))&gt;=1,"","Libre"))</f>
        <v/>
      </c>
    </row>
    <row r="276" spans="1:3" ht="14.25" customHeight="1">
      <c r="A276" s="14" t="str">
        <f>IF('Registro Horas Extra'!$H276="","",IF(SUMPRODUCT(('Registro Horas Extra'!$H$15:$H$615='Registro Horas Extra'!$H276)*('Registro Horas Extra'!$G$15:$G$615="Normal")*(ROW('Registro Horas Extra'!$G$15:$G$615)&lt;&gt;ROW('Registro Horas Extra'!$G276)))&gt;=5,"","Normal"))</f>
        <v/>
      </c>
      <c r="B276" s="14" t="str">
        <f>IF('Registro Horas Extra'!$H276="","",IF(SUMPRODUCT(('Registro Horas Extra'!$H$15:$H$615='Registro Horas Extra'!$H276)*('Registro Horas Extra'!$G$15:$G$615="Reducido")*(ROW('Registro Horas Extra'!$G$15:$G$615)&lt;&gt;ROW('Registro Horas Extra'!$G276)))&gt;=1,"","Reducido"))</f>
        <v/>
      </c>
      <c r="C276" s="14" t="str">
        <f>IF('Registro Horas Extra'!$H276="","",IF(SUMPRODUCT(('Registro Horas Extra'!$H$15:$H$615='Registro Horas Extra'!$H276)*('Registro Horas Extra'!$G$15:$G$615="Libre")*(ROW('Registro Horas Extra'!$G$15:$G$615)&lt;&gt;ROW('Registro Horas Extra'!$G276)))&gt;=1,"","Libre"))</f>
        <v/>
      </c>
    </row>
    <row r="277" spans="1:3" ht="14.25" customHeight="1">
      <c r="A277" s="14" t="str">
        <f>IF('Registro Horas Extra'!$H277="","",IF(SUMPRODUCT(('Registro Horas Extra'!$H$15:$H$615='Registro Horas Extra'!$H277)*('Registro Horas Extra'!$G$15:$G$615="Normal")*(ROW('Registro Horas Extra'!$G$15:$G$615)&lt;&gt;ROW('Registro Horas Extra'!$G277)))&gt;=5,"","Normal"))</f>
        <v/>
      </c>
      <c r="B277" s="14" t="str">
        <f>IF('Registro Horas Extra'!$H277="","",IF(SUMPRODUCT(('Registro Horas Extra'!$H$15:$H$615='Registro Horas Extra'!$H277)*('Registro Horas Extra'!$G$15:$G$615="Reducido")*(ROW('Registro Horas Extra'!$G$15:$G$615)&lt;&gt;ROW('Registro Horas Extra'!$G277)))&gt;=1,"","Reducido"))</f>
        <v/>
      </c>
      <c r="C277" s="14" t="str">
        <f>IF('Registro Horas Extra'!$H277="","",IF(SUMPRODUCT(('Registro Horas Extra'!$H$15:$H$615='Registro Horas Extra'!$H277)*('Registro Horas Extra'!$G$15:$G$615="Libre")*(ROW('Registro Horas Extra'!$G$15:$G$615)&lt;&gt;ROW('Registro Horas Extra'!$G277)))&gt;=1,"","Libre"))</f>
        <v/>
      </c>
    </row>
    <row r="278" spans="1:3" ht="14.25" customHeight="1">
      <c r="A278" s="14" t="str">
        <f>IF('Registro Horas Extra'!$H278="","",IF(SUMPRODUCT(('Registro Horas Extra'!$H$15:$H$615='Registro Horas Extra'!$H278)*('Registro Horas Extra'!$G$15:$G$615="Normal")*(ROW('Registro Horas Extra'!$G$15:$G$615)&lt;&gt;ROW('Registro Horas Extra'!$G278)))&gt;=5,"","Normal"))</f>
        <v/>
      </c>
      <c r="B278" s="14" t="str">
        <f>IF('Registro Horas Extra'!$H278="","",IF(SUMPRODUCT(('Registro Horas Extra'!$H$15:$H$615='Registro Horas Extra'!$H278)*('Registro Horas Extra'!$G$15:$G$615="Reducido")*(ROW('Registro Horas Extra'!$G$15:$G$615)&lt;&gt;ROW('Registro Horas Extra'!$G278)))&gt;=1,"","Reducido"))</f>
        <v/>
      </c>
      <c r="C278" s="14" t="str">
        <f>IF('Registro Horas Extra'!$H278="","",IF(SUMPRODUCT(('Registro Horas Extra'!$H$15:$H$615='Registro Horas Extra'!$H278)*('Registro Horas Extra'!$G$15:$G$615="Libre")*(ROW('Registro Horas Extra'!$G$15:$G$615)&lt;&gt;ROW('Registro Horas Extra'!$G278)))&gt;=1,"","Libre"))</f>
        <v/>
      </c>
    </row>
    <row r="279" spans="1:3" ht="14.25" customHeight="1">
      <c r="A279" s="14" t="str">
        <f>IF('Registro Horas Extra'!$H279="","",IF(SUMPRODUCT(('Registro Horas Extra'!$H$15:$H$615='Registro Horas Extra'!$H279)*('Registro Horas Extra'!$G$15:$G$615="Normal")*(ROW('Registro Horas Extra'!$G$15:$G$615)&lt;&gt;ROW('Registro Horas Extra'!$G279)))&gt;=5,"","Normal"))</f>
        <v/>
      </c>
      <c r="B279" s="14" t="str">
        <f>IF('Registro Horas Extra'!$H279="","",IF(SUMPRODUCT(('Registro Horas Extra'!$H$15:$H$615='Registro Horas Extra'!$H279)*('Registro Horas Extra'!$G$15:$G$615="Reducido")*(ROW('Registro Horas Extra'!$G$15:$G$615)&lt;&gt;ROW('Registro Horas Extra'!$G279)))&gt;=1,"","Reducido"))</f>
        <v/>
      </c>
      <c r="C279" s="14" t="str">
        <f>IF('Registro Horas Extra'!$H279="","",IF(SUMPRODUCT(('Registro Horas Extra'!$H$15:$H$615='Registro Horas Extra'!$H279)*('Registro Horas Extra'!$G$15:$G$615="Libre")*(ROW('Registro Horas Extra'!$G$15:$G$615)&lt;&gt;ROW('Registro Horas Extra'!$G279)))&gt;=1,"","Libre"))</f>
        <v/>
      </c>
    </row>
    <row r="280" spans="1:3" ht="14.25" customHeight="1">
      <c r="A280" s="14" t="str">
        <f>IF('Registro Horas Extra'!$H280="","",IF(SUMPRODUCT(('Registro Horas Extra'!$H$15:$H$615='Registro Horas Extra'!$H280)*('Registro Horas Extra'!$G$15:$G$615="Normal")*(ROW('Registro Horas Extra'!$G$15:$G$615)&lt;&gt;ROW('Registro Horas Extra'!$G280)))&gt;=5,"","Normal"))</f>
        <v/>
      </c>
      <c r="B280" s="14" t="str">
        <f>IF('Registro Horas Extra'!$H280="","",IF(SUMPRODUCT(('Registro Horas Extra'!$H$15:$H$615='Registro Horas Extra'!$H280)*('Registro Horas Extra'!$G$15:$G$615="Reducido")*(ROW('Registro Horas Extra'!$G$15:$G$615)&lt;&gt;ROW('Registro Horas Extra'!$G280)))&gt;=1,"","Reducido"))</f>
        <v/>
      </c>
      <c r="C280" s="14" t="str">
        <f>IF('Registro Horas Extra'!$H280="","",IF(SUMPRODUCT(('Registro Horas Extra'!$H$15:$H$615='Registro Horas Extra'!$H280)*('Registro Horas Extra'!$G$15:$G$615="Libre")*(ROW('Registro Horas Extra'!$G$15:$G$615)&lt;&gt;ROW('Registro Horas Extra'!$G280)))&gt;=1,"","Libre"))</f>
        <v/>
      </c>
    </row>
    <row r="281" spans="1:3" ht="14.25" customHeight="1">
      <c r="A281" s="14" t="str">
        <f>IF('Registro Horas Extra'!$H281="","",IF(SUMPRODUCT(('Registro Horas Extra'!$H$15:$H$615='Registro Horas Extra'!$H281)*('Registro Horas Extra'!$G$15:$G$615="Normal")*(ROW('Registro Horas Extra'!$G$15:$G$615)&lt;&gt;ROW('Registro Horas Extra'!$G281)))&gt;=5,"","Normal"))</f>
        <v/>
      </c>
      <c r="B281" s="14" t="str">
        <f>IF('Registro Horas Extra'!$H281="","",IF(SUMPRODUCT(('Registro Horas Extra'!$H$15:$H$615='Registro Horas Extra'!$H281)*('Registro Horas Extra'!$G$15:$G$615="Reducido")*(ROW('Registro Horas Extra'!$G$15:$G$615)&lt;&gt;ROW('Registro Horas Extra'!$G281)))&gt;=1,"","Reducido"))</f>
        <v/>
      </c>
      <c r="C281" s="14" t="str">
        <f>IF('Registro Horas Extra'!$H281="","",IF(SUMPRODUCT(('Registro Horas Extra'!$H$15:$H$615='Registro Horas Extra'!$H281)*('Registro Horas Extra'!$G$15:$G$615="Libre")*(ROW('Registro Horas Extra'!$G$15:$G$615)&lt;&gt;ROW('Registro Horas Extra'!$G281)))&gt;=1,"","Libre"))</f>
        <v/>
      </c>
    </row>
    <row r="282" spans="1:3" ht="14.25" customHeight="1">
      <c r="A282" s="14" t="str">
        <f>IF('Registro Horas Extra'!$H282="","",IF(SUMPRODUCT(('Registro Horas Extra'!$H$15:$H$615='Registro Horas Extra'!$H282)*('Registro Horas Extra'!$G$15:$G$615="Normal")*(ROW('Registro Horas Extra'!$G$15:$G$615)&lt;&gt;ROW('Registro Horas Extra'!$G282)))&gt;=5,"","Normal"))</f>
        <v/>
      </c>
      <c r="B282" s="14" t="str">
        <f>IF('Registro Horas Extra'!$H282="","",IF(SUMPRODUCT(('Registro Horas Extra'!$H$15:$H$615='Registro Horas Extra'!$H282)*('Registro Horas Extra'!$G$15:$G$615="Reducido")*(ROW('Registro Horas Extra'!$G$15:$G$615)&lt;&gt;ROW('Registro Horas Extra'!$G282)))&gt;=1,"","Reducido"))</f>
        <v/>
      </c>
      <c r="C282" s="14" t="str">
        <f>IF('Registro Horas Extra'!$H282="","",IF(SUMPRODUCT(('Registro Horas Extra'!$H$15:$H$615='Registro Horas Extra'!$H282)*('Registro Horas Extra'!$G$15:$G$615="Libre")*(ROW('Registro Horas Extra'!$G$15:$G$615)&lt;&gt;ROW('Registro Horas Extra'!$G282)))&gt;=1,"","Libre"))</f>
        <v/>
      </c>
    </row>
    <row r="283" spans="1:3" ht="14.25" customHeight="1">
      <c r="A283" s="14" t="str">
        <f>IF('Registro Horas Extra'!$H283="","",IF(SUMPRODUCT(('Registro Horas Extra'!$H$15:$H$615='Registro Horas Extra'!$H283)*('Registro Horas Extra'!$G$15:$G$615="Normal")*(ROW('Registro Horas Extra'!$G$15:$G$615)&lt;&gt;ROW('Registro Horas Extra'!$G283)))&gt;=5,"","Normal"))</f>
        <v/>
      </c>
      <c r="B283" s="14" t="str">
        <f>IF('Registro Horas Extra'!$H283="","",IF(SUMPRODUCT(('Registro Horas Extra'!$H$15:$H$615='Registro Horas Extra'!$H283)*('Registro Horas Extra'!$G$15:$G$615="Reducido")*(ROW('Registro Horas Extra'!$G$15:$G$615)&lt;&gt;ROW('Registro Horas Extra'!$G283)))&gt;=1,"","Reducido"))</f>
        <v/>
      </c>
      <c r="C283" s="14" t="str">
        <f>IF('Registro Horas Extra'!$H283="","",IF(SUMPRODUCT(('Registro Horas Extra'!$H$15:$H$615='Registro Horas Extra'!$H283)*('Registro Horas Extra'!$G$15:$G$615="Libre")*(ROW('Registro Horas Extra'!$G$15:$G$615)&lt;&gt;ROW('Registro Horas Extra'!$G283)))&gt;=1,"","Libre"))</f>
        <v/>
      </c>
    </row>
    <row r="284" spans="1:3" ht="14.25" customHeight="1">
      <c r="A284" s="14" t="str">
        <f>IF('Registro Horas Extra'!$H284="","",IF(SUMPRODUCT(('Registro Horas Extra'!$H$15:$H$615='Registro Horas Extra'!$H284)*('Registro Horas Extra'!$G$15:$G$615="Normal")*(ROW('Registro Horas Extra'!$G$15:$G$615)&lt;&gt;ROW('Registro Horas Extra'!$G284)))&gt;=5,"","Normal"))</f>
        <v/>
      </c>
      <c r="B284" s="14" t="str">
        <f>IF('Registro Horas Extra'!$H284="","",IF(SUMPRODUCT(('Registro Horas Extra'!$H$15:$H$615='Registro Horas Extra'!$H284)*('Registro Horas Extra'!$G$15:$G$615="Reducido")*(ROW('Registro Horas Extra'!$G$15:$G$615)&lt;&gt;ROW('Registro Horas Extra'!$G284)))&gt;=1,"","Reducido"))</f>
        <v/>
      </c>
      <c r="C284" s="14" t="str">
        <f>IF('Registro Horas Extra'!$H284="","",IF(SUMPRODUCT(('Registro Horas Extra'!$H$15:$H$615='Registro Horas Extra'!$H284)*('Registro Horas Extra'!$G$15:$G$615="Libre")*(ROW('Registro Horas Extra'!$G$15:$G$615)&lt;&gt;ROW('Registro Horas Extra'!$G284)))&gt;=1,"","Libre"))</f>
        <v/>
      </c>
    </row>
    <row r="285" spans="1:3" ht="14.25" customHeight="1">
      <c r="A285" s="14" t="str">
        <f>IF('Registro Horas Extra'!$H285="","",IF(SUMPRODUCT(('Registro Horas Extra'!$H$15:$H$615='Registro Horas Extra'!$H285)*('Registro Horas Extra'!$G$15:$G$615="Normal")*(ROW('Registro Horas Extra'!$G$15:$G$615)&lt;&gt;ROW('Registro Horas Extra'!$G285)))&gt;=5,"","Normal"))</f>
        <v/>
      </c>
      <c r="B285" s="14" t="str">
        <f>IF('Registro Horas Extra'!$H285="","",IF(SUMPRODUCT(('Registro Horas Extra'!$H$15:$H$615='Registro Horas Extra'!$H285)*('Registro Horas Extra'!$G$15:$G$615="Reducido")*(ROW('Registro Horas Extra'!$G$15:$G$615)&lt;&gt;ROW('Registro Horas Extra'!$G285)))&gt;=1,"","Reducido"))</f>
        <v/>
      </c>
      <c r="C285" s="14" t="str">
        <f>IF('Registro Horas Extra'!$H285="","",IF(SUMPRODUCT(('Registro Horas Extra'!$H$15:$H$615='Registro Horas Extra'!$H285)*('Registro Horas Extra'!$G$15:$G$615="Libre")*(ROW('Registro Horas Extra'!$G$15:$G$615)&lt;&gt;ROW('Registro Horas Extra'!$G285)))&gt;=1,"","Libre"))</f>
        <v/>
      </c>
    </row>
    <row r="286" spans="1:3" ht="14.25" customHeight="1">
      <c r="A286" s="14" t="str">
        <f>IF('Registro Horas Extra'!$H286="","",IF(SUMPRODUCT(('Registro Horas Extra'!$H$15:$H$615='Registro Horas Extra'!$H286)*('Registro Horas Extra'!$G$15:$G$615="Normal")*(ROW('Registro Horas Extra'!$G$15:$G$615)&lt;&gt;ROW('Registro Horas Extra'!$G286)))&gt;=5,"","Normal"))</f>
        <v/>
      </c>
      <c r="B286" s="14" t="str">
        <f>IF('Registro Horas Extra'!$H286="","",IF(SUMPRODUCT(('Registro Horas Extra'!$H$15:$H$615='Registro Horas Extra'!$H286)*('Registro Horas Extra'!$G$15:$G$615="Reducido")*(ROW('Registro Horas Extra'!$G$15:$G$615)&lt;&gt;ROW('Registro Horas Extra'!$G286)))&gt;=1,"","Reducido"))</f>
        <v/>
      </c>
      <c r="C286" s="14" t="str">
        <f>IF('Registro Horas Extra'!$H286="","",IF(SUMPRODUCT(('Registro Horas Extra'!$H$15:$H$615='Registro Horas Extra'!$H286)*('Registro Horas Extra'!$G$15:$G$615="Libre")*(ROW('Registro Horas Extra'!$G$15:$G$615)&lt;&gt;ROW('Registro Horas Extra'!$G286)))&gt;=1,"","Libre"))</f>
        <v/>
      </c>
    </row>
    <row r="287" spans="1:3" ht="14.25" customHeight="1">
      <c r="A287" s="14" t="str">
        <f>IF('Registro Horas Extra'!$H287="","",IF(SUMPRODUCT(('Registro Horas Extra'!$H$15:$H$615='Registro Horas Extra'!$H287)*('Registro Horas Extra'!$G$15:$G$615="Normal")*(ROW('Registro Horas Extra'!$G$15:$G$615)&lt;&gt;ROW('Registro Horas Extra'!$G287)))&gt;=5,"","Normal"))</f>
        <v/>
      </c>
      <c r="B287" s="14" t="str">
        <f>IF('Registro Horas Extra'!$H287="","",IF(SUMPRODUCT(('Registro Horas Extra'!$H$15:$H$615='Registro Horas Extra'!$H287)*('Registro Horas Extra'!$G$15:$G$615="Reducido")*(ROW('Registro Horas Extra'!$G$15:$G$615)&lt;&gt;ROW('Registro Horas Extra'!$G287)))&gt;=1,"","Reducido"))</f>
        <v/>
      </c>
      <c r="C287" s="14" t="str">
        <f>IF('Registro Horas Extra'!$H287="","",IF(SUMPRODUCT(('Registro Horas Extra'!$H$15:$H$615='Registro Horas Extra'!$H287)*('Registro Horas Extra'!$G$15:$G$615="Libre")*(ROW('Registro Horas Extra'!$G$15:$G$615)&lt;&gt;ROW('Registro Horas Extra'!$G287)))&gt;=1,"","Libre"))</f>
        <v/>
      </c>
    </row>
    <row r="288" spans="1:3" ht="14.25" customHeight="1">
      <c r="A288" s="14" t="str">
        <f>IF('Registro Horas Extra'!$H288="","",IF(SUMPRODUCT(('Registro Horas Extra'!$H$15:$H$615='Registro Horas Extra'!$H288)*('Registro Horas Extra'!$G$15:$G$615="Normal")*(ROW('Registro Horas Extra'!$G$15:$G$615)&lt;&gt;ROW('Registro Horas Extra'!$G288)))&gt;=5,"","Normal"))</f>
        <v/>
      </c>
      <c r="B288" s="14" t="str">
        <f>IF('Registro Horas Extra'!$H288="","",IF(SUMPRODUCT(('Registro Horas Extra'!$H$15:$H$615='Registro Horas Extra'!$H288)*('Registro Horas Extra'!$G$15:$G$615="Reducido")*(ROW('Registro Horas Extra'!$G$15:$G$615)&lt;&gt;ROW('Registro Horas Extra'!$G288)))&gt;=1,"","Reducido"))</f>
        <v/>
      </c>
      <c r="C288" s="14" t="str">
        <f>IF('Registro Horas Extra'!$H288="","",IF(SUMPRODUCT(('Registro Horas Extra'!$H$15:$H$615='Registro Horas Extra'!$H288)*('Registro Horas Extra'!$G$15:$G$615="Libre")*(ROW('Registro Horas Extra'!$G$15:$G$615)&lt;&gt;ROW('Registro Horas Extra'!$G288)))&gt;=1,"","Libre"))</f>
        <v/>
      </c>
    </row>
    <row r="289" spans="1:3" ht="14.25" customHeight="1">
      <c r="A289" s="14" t="str">
        <f>IF('Registro Horas Extra'!$H289="","",IF(SUMPRODUCT(('Registro Horas Extra'!$H$15:$H$615='Registro Horas Extra'!$H289)*('Registro Horas Extra'!$G$15:$G$615="Normal")*(ROW('Registro Horas Extra'!$G$15:$G$615)&lt;&gt;ROW('Registro Horas Extra'!$G289)))&gt;=5,"","Normal"))</f>
        <v/>
      </c>
      <c r="B289" s="14" t="str">
        <f>IF('Registro Horas Extra'!$H289="","",IF(SUMPRODUCT(('Registro Horas Extra'!$H$15:$H$615='Registro Horas Extra'!$H289)*('Registro Horas Extra'!$G$15:$G$615="Reducido")*(ROW('Registro Horas Extra'!$G$15:$G$615)&lt;&gt;ROW('Registro Horas Extra'!$G289)))&gt;=1,"","Reducido"))</f>
        <v/>
      </c>
      <c r="C289" s="14" t="str">
        <f>IF('Registro Horas Extra'!$H289="","",IF(SUMPRODUCT(('Registro Horas Extra'!$H$15:$H$615='Registro Horas Extra'!$H289)*('Registro Horas Extra'!$G$15:$G$615="Libre")*(ROW('Registro Horas Extra'!$G$15:$G$615)&lt;&gt;ROW('Registro Horas Extra'!$G289)))&gt;=1,"","Libre"))</f>
        <v/>
      </c>
    </row>
    <row r="290" spans="1:3" ht="14.25" customHeight="1">
      <c r="A290" s="14" t="str">
        <f>IF('Registro Horas Extra'!$H290="","",IF(SUMPRODUCT(('Registro Horas Extra'!$H$15:$H$615='Registro Horas Extra'!$H290)*('Registro Horas Extra'!$G$15:$G$615="Normal")*(ROW('Registro Horas Extra'!$G$15:$G$615)&lt;&gt;ROW('Registro Horas Extra'!$G290)))&gt;=5,"","Normal"))</f>
        <v/>
      </c>
      <c r="B290" s="14" t="str">
        <f>IF('Registro Horas Extra'!$H290="","",IF(SUMPRODUCT(('Registro Horas Extra'!$H$15:$H$615='Registro Horas Extra'!$H290)*('Registro Horas Extra'!$G$15:$G$615="Reducido")*(ROW('Registro Horas Extra'!$G$15:$G$615)&lt;&gt;ROW('Registro Horas Extra'!$G290)))&gt;=1,"","Reducido"))</f>
        <v/>
      </c>
      <c r="C290" s="14" t="str">
        <f>IF('Registro Horas Extra'!$H290="","",IF(SUMPRODUCT(('Registro Horas Extra'!$H$15:$H$615='Registro Horas Extra'!$H290)*('Registro Horas Extra'!$G$15:$G$615="Libre")*(ROW('Registro Horas Extra'!$G$15:$G$615)&lt;&gt;ROW('Registro Horas Extra'!$G290)))&gt;=1,"","Libre"))</f>
        <v/>
      </c>
    </row>
    <row r="291" spans="1:3" ht="14.25" customHeight="1">
      <c r="A291" s="14" t="str">
        <f>IF('Registro Horas Extra'!$H291="","",IF(SUMPRODUCT(('Registro Horas Extra'!$H$15:$H$615='Registro Horas Extra'!$H291)*('Registro Horas Extra'!$G$15:$G$615="Normal")*(ROW('Registro Horas Extra'!$G$15:$G$615)&lt;&gt;ROW('Registro Horas Extra'!$G291)))&gt;=5,"","Normal"))</f>
        <v/>
      </c>
      <c r="B291" s="14" t="str">
        <f>IF('Registro Horas Extra'!$H291="","",IF(SUMPRODUCT(('Registro Horas Extra'!$H$15:$H$615='Registro Horas Extra'!$H291)*('Registro Horas Extra'!$G$15:$G$615="Reducido")*(ROW('Registro Horas Extra'!$G$15:$G$615)&lt;&gt;ROW('Registro Horas Extra'!$G291)))&gt;=1,"","Reducido"))</f>
        <v/>
      </c>
      <c r="C291" s="14" t="str">
        <f>IF('Registro Horas Extra'!$H291="","",IF(SUMPRODUCT(('Registro Horas Extra'!$H$15:$H$615='Registro Horas Extra'!$H291)*('Registro Horas Extra'!$G$15:$G$615="Libre")*(ROW('Registro Horas Extra'!$G$15:$G$615)&lt;&gt;ROW('Registro Horas Extra'!$G291)))&gt;=1,"","Libre"))</f>
        <v/>
      </c>
    </row>
    <row r="292" spans="1:3" ht="14.25" customHeight="1">
      <c r="A292" s="14" t="str">
        <f>IF('Registro Horas Extra'!$H292="","",IF(SUMPRODUCT(('Registro Horas Extra'!$H$15:$H$615='Registro Horas Extra'!$H292)*('Registro Horas Extra'!$G$15:$G$615="Normal")*(ROW('Registro Horas Extra'!$G$15:$G$615)&lt;&gt;ROW('Registro Horas Extra'!$G292)))&gt;=5,"","Normal"))</f>
        <v/>
      </c>
      <c r="B292" s="14" t="str">
        <f>IF('Registro Horas Extra'!$H292="","",IF(SUMPRODUCT(('Registro Horas Extra'!$H$15:$H$615='Registro Horas Extra'!$H292)*('Registro Horas Extra'!$G$15:$G$615="Reducido")*(ROW('Registro Horas Extra'!$G$15:$G$615)&lt;&gt;ROW('Registro Horas Extra'!$G292)))&gt;=1,"","Reducido"))</f>
        <v/>
      </c>
      <c r="C292" s="14" t="str">
        <f>IF('Registro Horas Extra'!$H292="","",IF(SUMPRODUCT(('Registro Horas Extra'!$H$15:$H$615='Registro Horas Extra'!$H292)*('Registro Horas Extra'!$G$15:$G$615="Libre")*(ROW('Registro Horas Extra'!$G$15:$G$615)&lt;&gt;ROW('Registro Horas Extra'!$G292)))&gt;=1,"","Libre"))</f>
        <v/>
      </c>
    </row>
    <row r="293" spans="1:3" ht="14.25" customHeight="1">
      <c r="A293" s="14" t="str">
        <f>IF('Registro Horas Extra'!$H293="","",IF(SUMPRODUCT(('Registro Horas Extra'!$H$15:$H$615='Registro Horas Extra'!$H293)*('Registro Horas Extra'!$G$15:$G$615="Normal")*(ROW('Registro Horas Extra'!$G$15:$G$615)&lt;&gt;ROW('Registro Horas Extra'!$G293)))&gt;=5,"","Normal"))</f>
        <v/>
      </c>
      <c r="B293" s="14" t="str">
        <f>IF('Registro Horas Extra'!$H293="","",IF(SUMPRODUCT(('Registro Horas Extra'!$H$15:$H$615='Registro Horas Extra'!$H293)*('Registro Horas Extra'!$G$15:$G$615="Reducido")*(ROW('Registro Horas Extra'!$G$15:$G$615)&lt;&gt;ROW('Registro Horas Extra'!$G293)))&gt;=1,"","Reducido"))</f>
        <v/>
      </c>
      <c r="C293" s="14" t="str">
        <f>IF('Registro Horas Extra'!$H293="","",IF(SUMPRODUCT(('Registro Horas Extra'!$H$15:$H$615='Registro Horas Extra'!$H293)*('Registro Horas Extra'!$G$15:$G$615="Libre")*(ROW('Registro Horas Extra'!$G$15:$G$615)&lt;&gt;ROW('Registro Horas Extra'!$G293)))&gt;=1,"","Libre"))</f>
        <v/>
      </c>
    </row>
    <row r="294" spans="1:3" ht="14.25" customHeight="1">
      <c r="A294" s="14" t="str">
        <f>IF('Registro Horas Extra'!$H294="","",IF(SUMPRODUCT(('Registro Horas Extra'!$H$15:$H$615='Registro Horas Extra'!$H294)*('Registro Horas Extra'!$G$15:$G$615="Normal")*(ROW('Registro Horas Extra'!$G$15:$G$615)&lt;&gt;ROW('Registro Horas Extra'!$G294)))&gt;=5,"","Normal"))</f>
        <v/>
      </c>
      <c r="B294" s="14" t="str">
        <f>IF('Registro Horas Extra'!$H294="","",IF(SUMPRODUCT(('Registro Horas Extra'!$H$15:$H$615='Registro Horas Extra'!$H294)*('Registro Horas Extra'!$G$15:$G$615="Reducido")*(ROW('Registro Horas Extra'!$G$15:$G$615)&lt;&gt;ROW('Registro Horas Extra'!$G294)))&gt;=1,"","Reducido"))</f>
        <v/>
      </c>
      <c r="C294" s="14" t="str">
        <f>IF('Registro Horas Extra'!$H294="","",IF(SUMPRODUCT(('Registro Horas Extra'!$H$15:$H$615='Registro Horas Extra'!$H294)*('Registro Horas Extra'!$G$15:$G$615="Libre")*(ROW('Registro Horas Extra'!$G$15:$G$615)&lt;&gt;ROW('Registro Horas Extra'!$G294)))&gt;=1,"","Libre"))</f>
        <v/>
      </c>
    </row>
    <row r="295" spans="1:3" ht="14.25" customHeight="1">
      <c r="A295" s="14" t="str">
        <f>IF('Registro Horas Extra'!$H295="","",IF(SUMPRODUCT(('Registro Horas Extra'!$H$15:$H$615='Registro Horas Extra'!$H295)*('Registro Horas Extra'!$G$15:$G$615="Normal")*(ROW('Registro Horas Extra'!$G$15:$G$615)&lt;&gt;ROW('Registro Horas Extra'!$G295)))&gt;=5,"","Normal"))</f>
        <v/>
      </c>
      <c r="B295" s="14" t="str">
        <f>IF('Registro Horas Extra'!$H295="","",IF(SUMPRODUCT(('Registro Horas Extra'!$H$15:$H$615='Registro Horas Extra'!$H295)*('Registro Horas Extra'!$G$15:$G$615="Reducido")*(ROW('Registro Horas Extra'!$G$15:$G$615)&lt;&gt;ROW('Registro Horas Extra'!$G295)))&gt;=1,"","Reducido"))</f>
        <v/>
      </c>
      <c r="C295" s="14" t="str">
        <f>IF('Registro Horas Extra'!$H295="","",IF(SUMPRODUCT(('Registro Horas Extra'!$H$15:$H$615='Registro Horas Extra'!$H295)*('Registro Horas Extra'!$G$15:$G$615="Libre")*(ROW('Registro Horas Extra'!$G$15:$G$615)&lt;&gt;ROW('Registro Horas Extra'!$G295)))&gt;=1,"","Libre"))</f>
        <v/>
      </c>
    </row>
    <row r="296" spans="1:3" ht="14.25" customHeight="1">
      <c r="A296" s="14" t="str">
        <f>IF('Registro Horas Extra'!$H296="","",IF(SUMPRODUCT(('Registro Horas Extra'!$H$15:$H$615='Registro Horas Extra'!$H296)*('Registro Horas Extra'!$G$15:$G$615="Normal")*(ROW('Registro Horas Extra'!$G$15:$G$615)&lt;&gt;ROW('Registro Horas Extra'!$G296)))&gt;=5,"","Normal"))</f>
        <v/>
      </c>
      <c r="B296" s="14" t="str">
        <f>IF('Registro Horas Extra'!$H296="","",IF(SUMPRODUCT(('Registro Horas Extra'!$H$15:$H$615='Registro Horas Extra'!$H296)*('Registro Horas Extra'!$G$15:$G$615="Reducido")*(ROW('Registro Horas Extra'!$G$15:$G$615)&lt;&gt;ROW('Registro Horas Extra'!$G296)))&gt;=1,"","Reducido"))</f>
        <v/>
      </c>
      <c r="C296" s="14" t="str">
        <f>IF('Registro Horas Extra'!$H296="","",IF(SUMPRODUCT(('Registro Horas Extra'!$H$15:$H$615='Registro Horas Extra'!$H296)*('Registro Horas Extra'!$G$15:$G$615="Libre")*(ROW('Registro Horas Extra'!$G$15:$G$615)&lt;&gt;ROW('Registro Horas Extra'!$G296)))&gt;=1,"","Libre"))</f>
        <v/>
      </c>
    </row>
    <row r="297" spans="1:3" ht="14.25" customHeight="1">
      <c r="A297" s="14" t="str">
        <f>IF('Registro Horas Extra'!$H297="","",IF(SUMPRODUCT(('Registro Horas Extra'!$H$15:$H$615='Registro Horas Extra'!$H297)*('Registro Horas Extra'!$G$15:$G$615="Normal")*(ROW('Registro Horas Extra'!$G$15:$G$615)&lt;&gt;ROW('Registro Horas Extra'!$G297)))&gt;=5,"","Normal"))</f>
        <v/>
      </c>
      <c r="B297" s="14" t="str">
        <f>IF('Registro Horas Extra'!$H297="","",IF(SUMPRODUCT(('Registro Horas Extra'!$H$15:$H$615='Registro Horas Extra'!$H297)*('Registro Horas Extra'!$G$15:$G$615="Reducido")*(ROW('Registro Horas Extra'!$G$15:$G$615)&lt;&gt;ROW('Registro Horas Extra'!$G297)))&gt;=1,"","Reducido"))</f>
        <v/>
      </c>
      <c r="C297" s="14" t="str">
        <f>IF('Registro Horas Extra'!$H297="","",IF(SUMPRODUCT(('Registro Horas Extra'!$H$15:$H$615='Registro Horas Extra'!$H297)*('Registro Horas Extra'!$G$15:$G$615="Libre")*(ROW('Registro Horas Extra'!$G$15:$G$615)&lt;&gt;ROW('Registro Horas Extra'!$G297)))&gt;=1,"","Libre"))</f>
        <v/>
      </c>
    </row>
    <row r="298" spans="1:3" ht="14.25" customHeight="1">
      <c r="A298" s="14" t="str">
        <f>IF('Registro Horas Extra'!$H298="","",IF(SUMPRODUCT(('Registro Horas Extra'!$H$15:$H$615='Registro Horas Extra'!$H298)*('Registro Horas Extra'!$G$15:$G$615="Normal")*(ROW('Registro Horas Extra'!$G$15:$G$615)&lt;&gt;ROW('Registro Horas Extra'!$G298)))&gt;=5,"","Normal"))</f>
        <v/>
      </c>
      <c r="B298" s="14" t="str">
        <f>IF('Registro Horas Extra'!$H298="","",IF(SUMPRODUCT(('Registro Horas Extra'!$H$15:$H$615='Registro Horas Extra'!$H298)*('Registro Horas Extra'!$G$15:$G$615="Reducido")*(ROW('Registro Horas Extra'!$G$15:$G$615)&lt;&gt;ROW('Registro Horas Extra'!$G298)))&gt;=1,"","Reducido"))</f>
        <v/>
      </c>
      <c r="C298" s="14" t="str">
        <f>IF('Registro Horas Extra'!$H298="","",IF(SUMPRODUCT(('Registro Horas Extra'!$H$15:$H$615='Registro Horas Extra'!$H298)*('Registro Horas Extra'!$G$15:$G$615="Libre")*(ROW('Registro Horas Extra'!$G$15:$G$615)&lt;&gt;ROW('Registro Horas Extra'!$G298)))&gt;=1,"","Libre"))</f>
        <v/>
      </c>
    </row>
    <row r="299" spans="1:3" ht="14.25" customHeight="1">
      <c r="A299" s="14" t="str">
        <f>IF('Registro Horas Extra'!$H299="","",IF(SUMPRODUCT(('Registro Horas Extra'!$H$15:$H$615='Registro Horas Extra'!$H299)*('Registro Horas Extra'!$G$15:$G$615="Normal")*(ROW('Registro Horas Extra'!$G$15:$G$615)&lt;&gt;ROW('Registro Horas Extra'!$G299)))&gt;=5,"","Normal"))</f>
        <v/>
      </c>
      <c r="B299" s="14" t="str">
        <f>IF('Registro Horas Extra'!$H299="","",IF(SUMPRODUCT(('Registro Horas Extra'!$H$15:$H$615='Registro Horas Extra'!$H299)*('Registro Horas Extra'!$G$15:$G$615="Reducido")*(ROW('Registro Horas Extra'!$G$15:$G$615)&lt;&gt;ROW('Registro Horas Extra'!$G299)))&gt;=1,"","Reducido"))</f>
        <v/>
      </c>
      <c r="C299" s="14" t="str">
        <f>IF('Registro Horas Extra'!$H299="","",IF(SUMPRODUCT(('Registro Horas Extra'!$H$15:$H$615='Registro Horas Extra'!$H299)*('Registro Horas Extra'!$G$15:$G$615="Libre")*(ROW('Registro Horas Extra'!$G$15:$G$615)&lt;&gt;ROW('Registro Horas Extra'!$G299)))&gt;=1,"","Libre"))</f>
        <v/>
      </c>
    </row>
    <row r="300" spans="1:3" ht="14.25" customHeight="1">
      <c r="A300" s="14" t="str">
        <f>IF('Registro Horas Extra'!$H300="","",IF(SUMPRODUCT(('Registro Horas Extra'!$H$15:$H$615='Registro Horas Extra'!$H300)*('Registro Horas Extra'!$G$15:$G$615="Normal")*(ROW('Registro Horas Extra'!$G$15:$G$615)&lt;&gt;ROW('Registro Horas Extra'!$G300)))&gt;=5,"","Normal"))</f>
        <v/>
      </c>
      <c r="B300" s="14" t="str">
        <f>IF('Registro Horas Extra'!$H300="","",IF(SUMPRODUCT(('Registro Horas Extra'!$H$15:$H$615='Registro Horas Extra'!$H300)*('Registro Horas Extra'!$G$15:$G$615="Reducido")*(ROW('Registro Horas Extra'!$G$15:$G$615)&lt;&gt;ROW('Registro Horas Extra'!$G300)))&gt;=1,"","Reducido"))</f>
        <v/>
      </c>
      <c r="C300" s="14" t="str">
        <f>IF('Registro Horas Extra'!$H300="","",IF(SUMPRODUCT(('Registro Horas Extra'!$H$15:$H$615='Registro Horas Extra'!$H300)*('Registro Horas Extra'!$G$15:$G$615="Libre")*(ROW('Registro Horas Extra'!$G$15:$G$615)&lt;&gt;ROW('Registro Horas Extra'!$G300)))&gt;=1,"","Libre"))</f>
        <v/>
      </c>
    </row>
    <row r="301" spans="1:3" ht="14.25" customHeight="1">
      <c r="A301" s="14" t="str">
        <f>IF('Registro Horas Extra'!$H301="","",IF(SUMPRODUCT(('Registro Horas Extra'!$H$15:$H$615='Registro Horas Extra'!$H301)*('Registro Horas Extra'!$G$15:$G$615="Normal")*(ROW('Registro Horas Extra'!$G$15:$G$615)&lt;&gt;ROW('Registro Horas Extra'!$G301)))&gt;=5,"","Normal"))</f>
        <v/>
      </c>
      <c r="B301" s="14" t="str">
        <f>IF('Registro Horas Extra'!$H301="","",IF(SUMPRODUCT(('Registro Horas Extra'!$H$15:$H$615='Registro Horas Extra'!$H301)*('Registro Horas Extra'!$G$15:$G$615="Reducido")*(ROW('Registro Horas Extra'!$G$15:$G$615)&lt;&gt;ROW('Registro Horas Extra'!$G301)))&gt;=1,"","Reducido"))</f>
        <v/>
      </c>
      <c r="C301" s="14" t="str">
        <f>IF('Registro Horas Extra'!$H301="","",IF(SUMPRODUCT(('Registro Horas Extra'!$H$15:$H$615='Registro Horas Extra'!$H301)*('Registro Horas Extra'!$G$15:$G$615="Libre")*(ROW('Registro Horas Extra'!$G$15:$G$615)&lt;&gt;ROW('Registro Horas Extra'!$G301)))&gt;=1,"","Libre"))</f>
        <v/>
      </c>
    </row>
    <row r="302" spans="1:3" ht="14.25" customHeight="1">
      <c r="A302" s="14" t="str">
        <f>IF('Registro Horas Extra'!$H302="","",IF(SUMPRODUCT(('Registro Horas Extra'!$H$15:$H$615='Registro Horas Extra'!$H302)*('Registro Horas Extra'!$G$15:$G$615="Normal")*(ROW('Registro Horas Extra'!$G$15:$G$615)&lt;&gt;ROW('Registro Horas Extra'!$G302)))&gt;=5,"","Normal"))</f>
        <v/>
      </c>
      <c r="B302" s="14" t="str">
        <f>IF('Registro Horas Extra'!$H302="","",IF(SUMPRODUCT(('Registro Horas Extra'!$H$15:$H$615='Registro Horas Extra'!$H302)*('Registro Horas Extra'!$G$15:$G$615="Reducido")*(ROW('Registro Horas Extra'!$G$15:$G$615)&lt;&gt;ROW('Registro Horas Extra'!$G302)))&gt;=1,"","Reducido"))</f>
        <v/>
      </c>
      <c r="C302" s="14" t="str">
        <f>IF('Registro Horas Extra'!$H302="","",IF(SUMPRODUCT(('Registro Horas Extra'!$H$15:$H$615='Registro Horas Extra'!$H302)*('Registro Horas Extra'!$G$15:$G$615="Libre")*(ROW('Registro Horas Extra'!$G$15:$G$615)&lt;&gt;ROW('Registro Horas Extra'!$G302)))&gt;=1,"","Libre"))</f>
        <v/>
      </c>
    </row>
    <row r="303" spans="1:3" ht="14.25" customHeight="1">
      <c r="A303" s="14" t="str">
        <f>IF('Registro Horas Extra'!$H303="","",IF(SUMPRODUCT(('Registro Horas Extra'!$H$15:$H$615='Registro Horas Extra'!$H303)*('Registro Horas Extra'!$G$15:$G$615="Normal")*(ROW('Registro Horas Extra'!$G$15:$G$615)&lt;&gt;ROW('Registro Horas Extra'!$G303)))&gt;=5,"","Normal"))</f>
        <v/>
      </c>
      <c r="B303" s="14" t="str">
        <f>IF('Registro Horas Extra'!$H303="","",IF(SUMPRODUCT(('Registro Horas Extra'!$H$15:$H$615='Registro Horas Extra'!$H303)*('Registro Horas Extra'!$G$15:$G$615="Reducido")*(ROW('Registro Horas Extra'!$G$15:$G$615)&lt;&gt;ROW('Registro Horas Extra'!$G303)))&gt;=1,"","Reducido"))</f>
        <v/>
      </c>
      <c r="C303" s="14" t="str">
        <f>IF('Registro Horas Extra'!$H303="","",IF(SUMPRODUCT(('Registro Horas Extra'!$H$15:$H$615='Registro Horas Extra'!$H303)*('Registro Horas Extra'!$G$15:$G$615="Libre")*(ROW('Registro Horas Extra'!$G$15:$G$615)&lt;&gt;ROW('Registro Horas Extra'!$G303)))&gt;=1,"","Libre"))</f>
        <v/>
      </c>
    </row>
    <row r="304" spans="1:3" ht="14.25" customHeight="1">
      <c r="A304" s="14" t="str">
        <f>IF('Registro Horas Extra'!$H304="","",IF(SUMPRODUCT(('Registro Horas Extra'!$H$15:$H$615='Registro Horas Extra'!$H304)*('Registro Horas Extra'!$G$15:$G$615="Normal")*(ROW('Registro Horas Extra'!$G$15:$G$615)&lt;&gt;ROW('Registro Horas Extra'!$G304)))&gt;=5,"","Normal"))</f>
        <v/>
      </c>
      <c r="B304" s="14" t="str">
        <f>IF('Registro Horas Extra'!$H304="","",IF(SUMPRODUCT(('Registro Horas Extra'!$H$15:$H$615='Registro Horas Extra'!$H304)*('Registro Horas Extra'!$G$15:$G$615="Reducido")*(ROW('Registro Horas Extra'!$G$15:$G$615)&lt;&gt;ROW('Registro Horas Extra'!$G304)))&gt;=1,"","Reducido"))</f>
        <v/>
      </c>
      <c r="C304" s="14" t="str">
        <f>IF('Registro Horas Extra'!$H304="","",IF(SUMPRODUCT(('Registro Horas Extra'!$H$15:$H$615='Registro Horas Extra'!$H304)*('Registro Horas Extra'!$G$15:$G$615="Libre")*(ROW('Registro Horas Extra'!$G$15:$G$615)&lt;&gt;ROW('Registro Horas Extra'!$G304)))&gt;=1,"","Libre"))</f>
        <v/>
      </c>
    </row>
    <row r="305" spans="1:3" ht="14.25" customHeight="1">
      <c r="A305" s="14" t="str">
        <f>IF('Registro Horas Extra'!$H305="","",IF(SUMPRODUCT(('Registro Horas Extra'!$H$15:$H$615='Registro Horas Extra'!$H305)*('Registro Horas Extra'!$G$15:$G$615="Normal")*(ROW('Registro Horas Extra'!$G$15:$G$615)&lt;&gt;ROW('Registro Horas Extra'!$G305)))&gt;=5,"","Normal"))</f>
        <v/>
      </c>
      <c r="B305" s="14" t="str">
        <f>IF('Registro Horas Extra'!$H305="","",IF(SUMPRODUCT(('Registro Horas Extra'!$H$15:$H$615='Registro Horas Extra'!$H305)*('Registro Horas Extra'!$G$15:$G$615="Reducido")*(ROW('Registro Horas Extra'!$G$15:$G$615)&lt;&gt;ROW('Registro Horas Extra'!$G305)))&gt;=1,"","Reducido"))</f>
        <v/>
      </c>
      <c r="C305" s="14" t="str">
        <f>IF('Registro Horas Extra'!$H305="","",IF(SUMPRODUCT(('Registro Horas Extra'!$H$15:$H$615='Registro Horas Extra'!$H305)*('Registro Horas Extra'!$G$15:$G$615="Libre")*(ROW('Registro Horas Extra'!$G$15:$G$615)&lt;&gt;ROW('Registro Horas Extra'!$G305)))&gt;=1,"","Libre"))</f>
        <v/>
      </c>
    </row>
    <row r="306" spans="1:3" ht="14.25" customHeight="1">
      <c r="A306" s="14" t="str">
        <f>IF('Registro Horas Extra'!$H306="","",IF(SUMPRODUCT(('Registro Horas Extra'!$H$15:$H$615='Registro Horas Extra'!$H306)*('Registro Horas Extra'!$G$15:$G$615="Normal")*(ROW('Registro Horas Extra'!$G$15:$G$615)&lt;&gt;ROW('Registro Horas Extra'!$G306)))&gt;=5,"","Normal"))</f>
        <v/>
      </c>
      <c r="B306" s="14" t="str">
        <f>IF('Registro Horas Extra'!$H306="","",IF(SUMPRODUCT(('Registro Horas Extra'!$H$15:$H$615='Registro Horas Extra'!$H306)*('Registro Horas Extra'!$G$15:$G$615="Reducido")*(ROW('Registro Horas Extra'!$G$15:$G$615)&lt;&gt;ROW('Registro Horas Extra'!$G306)))&gt;=1,"","Reducido"))</f>
        <v/>
      </c>
      <c r="C306" s="14" t="str">
        <f>IF('Registro Horas Extra'!$H306="","",IF(SUMPRODUCT(('Registro Horas Extra'!$H$15:$H$615='Registro Horas Extra'!$H306)*('Registro Horas Extra'!$G$15:$G$615="Libre")*(ROW('Registro Horas Extra'!$G$15:$G$615)&lt;&gt;ROW('Registro Horas Extra'!$G306)))&gt;=1,"","Libre"))</f>
        <v/>
      </c>
    </row>
    <row r="307" spans="1:3" ht="14.25" customHeight="1">
      <c r="A307" s="14" t="str">
        <f>IF('Registro Horas Extra'!$H307="","",IF(SUMPRODUCT(('Registro Horas Extra'!$H$15:$H$615='Registro Horas Extra'!$H307)*('Registro Horas Extra'!$G$15:$G$615="Normal")*(ROW('Registro Horas Extra'!$G$15:$G$615)&lt;&gt;ROW('Registro Horas Extra'!$G307)))&gt;=5,"","Normal"))</f>
        <v/>
      </c>
      <c r="B307" s="14" t="str">
        <f>IF('Registro Horas Extra'!$H307="","",IF(SUMPRODUCT(('Registro Horas Extra'!$H$15:$H$615='Registro Horas Extra'!$H307)*('Registro Horas Extra'!$G$15:$G$615="Reducido")*(ROW('Registro Horas Extra'!$G$15:$G$615)&lt;&gt;ROW('Registro Horas Extra'!$G307)))&gt;=1,"","Reducido"))</f>
        <v/>
      </c>
      <c r="C307" s="14" t="str">
        <f>IF('Registro Horas Extra'!$H307="","",IF(SUMPRODUCT(('Registro Horas Extra'!$H$15:$H$615='Registro Horas Extra'!$H307)*('Registro Horas Extra'!$G$15:$G$615="Libre")*(ROW('Registro Horas Extra'!$G$15:$G$615)&lt;&gt;ROW('Registro Horas Extra'!$G307)))&gt;=1,"","Libre"))</f>
        <v/>
      </c>
    </row>
    <row r="308" spans="1:3" ht="14.25" customHeight="1">
      <c r="A308" s="14" t="str">
        <f>IF('Registro Horas Extra'!$H308="","",IF(SUMPRODUCT(('Registro Horas Extra'!$H$15:$H$615='Registro Horas Extra'!$H308)*('Registro Horas Extra'!$G$15:$G$615="Normal")*(ROW('Registro Horas Extra'!$G$15:$G$615)&lt;&gt;ROW('Registro Horas Extra'!$G308)))&gt;=5,"","Normal"))</f>
        <v/>
      </c>
      <c r="B308" s="14" t="str">
        <f>IF('Registro Horas Extra'!$H308="","",IF(SUMPRODUCT(('Registro Horas Extra'!$H$15:$H$615='Registro Horas Extra'!$H308)*('Registro Horas Extra'!$G$15:$G$615="Reducido")*(ROW('Registro Horas Extra'!$G$15:$G$615)&lt;&gt;ROW('Registro Horas Extra'!$G308)))&gt;=1,"","Reducido"))</f>
        <v/>
      </c>
      <c r="C308" s="14" t="str">
        <f>IF('Registro Horas Extra'!$H308="","",IF(SUMPRODUCT(('Registro Horas Extra'!$H$15:$H$615='Registro Horas Extra'!$H308)*('Registro Horas Extra'!$G$15:$G$615="Libre")*(ROW('Registro Horas Extra'!$G$15:$G$615)&lt;&gt;ROW('Registro Horas Extra'!$G308)))&gt;=1,"","Libre"))</f>
        <v/>
      </c>
    </row>
    <row r="309" spans="1:3" ht="14.25" customHeight="1">
      <c r="A309" s="14" t="str">
        <f>IF('Registro Horas Extra'!$H309="","",IF(SUMPRODUCT(('Registro Horas Extra'!$H$15:$H$615='Registro Horas Extra'!$H309)*('Registro Horas Extra'!$G$15:$G$615="Normal")*(ROW('Registro Horas Extra'!$G$15:$G$615)&lt;&gt;ROW('Registro Horas Extra'!$G309)))&gt;=5,"","Normal"))</f>
        <v/>
      </c>
      <c r="B309" s="14" t="str">
        <f>IF('Registro Horas Extra'!$H309="","",IF(SUMPRODUCT(('Registro Horas Extra'!$H$15:$H$615='Registro Horas Extra'!$H309)*('Registro Horas Extra'!$G$15:$G$615="Reducido")*(ROW('Registro Horas Extra'!$G$15:$G$615)&lt;&gt;ROW('Registro Horas Extra'!$G309)))&gt;=1,"","Reducido"))</f>
        <v/>
      </c>
      <c r="C309" s="14" t="str">
        <f>IF('Registro Horas Extra'!$H309="","",IF(SUMPRODUCT(('Registro Horas Extra'!$H$15:$H$615='Registro Horas Extra'!$H309)*('Registro Horas Extra'!$G$15:$G$615="Libre")*(ROW('Registro Horas Extra'!$G$15:$G$615)&lt;&gt;ROW('Registro Horas Extra'!$G309)))&gt;=1,"","Libre"))</f>
        <v/>
      </c>
    </row>
    <row r="310" spans="1:3" ht="14.25" customHeight="1">
      <c r="A310" s="14" t="str">
        <f>IF('Registro Horas Extra'!$H310="","",IF(SUMPRODUCT(('Registro Horas Extra'!$H$15:$H$615='Registro Horas Extra'!$H310)*('Registro Horas Extra'!$G$15:$G$615="Normal")*(ROW('Registro Horas Extra'!$G$15:$G$615)&lt;&gt;ROW('Registro Horas Extra'!$G310)))&gt;=5,"","Normal"))</f>
        <v/>
      </c>
      <c r="B310" s="14" t="str">
        <f>IF('Registro Horas Extra'!$H310="","",IF(SUMPRODUCT(('Registro Horas Extra'!$H$15:$H$615='Registro Horas Extra'!$H310)*('Registro Horas Extra'!$G$15:$G$615="Reducido")*(ROW('Registro Horas Extra'!$G$15:$G$615)&lt;&gt;ROW('Registro Horas Extra'!$G310)))&gt;=1,"","Reducido"))</f>
        <v/>
      </c>
      <c r="C310" s="14" t="str">
        <f>IF('Registro Horas Extra'!$H310="","",IF(SUMPRODUCT(('Registro Horas Extra'!$H$15:$H$615='Registro Horas Extra'!$H310)*('Registro Horas Extra'!$G$15:$G$615="Libre")*(ROW('Registro Horas Extra'!$G$15:$G$615)&lt;&gt;ROW('Registro Horas Extra'!$G310)))&gt;=1,"","Libre"))</f>
        <v/>
      </c>
    </row>
    <row r="311" spans="1:3" ht="14.25" customHeight="1">
      <c r="A311" s="14" t="str">
        <f>IF('Registro Horas Extra'!$H311="","",IF(SUMPRODUCT(('Registro Horas Extra'!$H$15:$H$615='Registro Horas Extra'!$H311)*('Registro Horas Extra'!$G$15:$G$615="Normal")*(ROW('Registro Horas Extra'!$G$15:$G$615)&lt;&gt;ROW('Registro Horas Extra'!$G311)))&gt;=5,"","Normal"))</f>
        <v/>
      </c>
      <c r="B311" s="14" t="str">
        <f>IF('Registro Horas Extra'!$H311="","",IF(SUMPRODUCT(('Registro Horas Extra'!$H$15:$H$615='Registro Horas Extra'!$H311)*('Registro Horas Extra'!$G$15:$G$615="Reducido")*(ROW('Registro Horas Extra'!$G$15:$G$615)&lt;&gt;ROW('Registro Horas Extra'!$G311)))&gt;=1,"","Reducido"))</f>
        <v/>
      </c>
      <c r="C311" s="14" t="str">
        <f>IF('Registro Horas Extra'!$H311="","",IF(SUMPRODUCT(('Registro Horas Extra'!$H$15:$H$615='Registro Horas Extra'!$H311)*('Registro Horas Extra'!$G$15:$G$615="Libre")*(ROW('Registro Horas Extra'!$G$15:$G$615)&lt;&gt;ROW('Registro Horas Extra'!$G311)))&gt;=1,"","Libre"))</f>
        <v/>
      </c>
    </row>
    <row r="312" spans="1:3" ht="14.25" customHeight="1">
      <c r="A312" s="14" t="str">
        <f>IF('Registro Horas Extra'!$H312="","",IF(SUMPRODUCT(('Registro Horas Extra'!$H$15:$H$615='Registro Horas Extra'!$H312)*('Registro Horas Extra'!$G$15:$G$615="Normal")*(ROW('Registro Horas Extra'!$G$15:$G$615)&lt;&gt;ROW('Registro Horas Extra'!$G312)))&gt;=5,"","Normal"))</f>
        <v/>
      </c>
      <c r="B312" s="14" t="str">
        <f>IF('Registro Horas Extra'!$H312="","",IF(SUMPRODUCT(('Registro Horas Extra'!$H$15:$H$615='Registro Horas Extra'!$H312)*('Registro Horas Extra'!$G$15:$G$615="Reducido")*(ROW('Registro Horas Extra'!$G$15:$G$615)&lt;&gt;ROW('Registro Horas Extra'!$G312)))&gt;=1,"","Reducido"))</f>
        <v/>
      </c>
      <c r="C312" s="14" t="str">
        <f>IF('Registro Horas Extra'!$H312="","",IF(SUMPRODUCT(('Registro Horas Extra'!$H$15:$H$615='Registro Horas Extra'!$H312)*('Registro Horas Extra'!$G$15:$G$615="Libre")*(ROW('Registro Horas Extra'!$G$15:$G$615)&lt;&gt;ROW('Registro Horas Extra'!$G312)))&gt;=1,"","Libre"))</f>
        <v/>
      </c>
    </row>
    <row r="313" spans="1:3" ht="14.25" customHeight="1">
      <c r="A313" s="14" t="str">
        <f>IF('Registro Horas Extra'!$H313="","",IF(SUMPRODUCT(('Registro Horas Extra'!$H$15:$H$615='Registro Horas Extra'!$H313)*('Registro Horas Extra'!$G$15:$G$615="Normal")*(ROW('Registro Horas Extra'!$G$15:$G$615)&lt;&gt;ROW('Registro Horas Extra'!$G313)))&gt;=5,"","Normal"))</f>
        <v/>
      </c>
      <c r="B313" s="14" t="str">
        <f>IF('Registro Horas Extra'!$H313="","",IF(SUMPRODUCT(('Registro Horas Extra'!$H$15:$H$615='Registro Horas Extra'!$H313)*('Registro Horas Extra'!$G$15:$G$615="Reducido")*(ROW('Registro Horas Extra'!$G$15:$G$615)&lt;&gt;ROW('Registro Horas Extra'!$G313)))&gt;=1,"","Reducido"))</f>
        <v/>
      </c>
      <c r="C313" s="14" t="str">
        <f>IF('Registro Horas Extra'!$H313="","",IF(SUMPRODUCT(('Registro Horas Extra'!$H$15:$H$615='Registro Horas Extra'!$H313)*('Registro Horas Extra'!$G$15:$G$615="Libre")*(ROW('Registro Horas Extra'!$G$15:$G$615)&lt;&gt;ROW('Registro Horas Extra'!$G313)))&gt;=1,"","Libre"))</f>
        <v/>
      </c>
    </row>
    <row r="314" spans="1:3" ht="14.25" customHeight="1">
      <c r="A314" s="14" t="str">
        <f>IF('Registro Horas Extra'!$H314="","",IF(SUMPRODUCT(('Registro Horas Extra'!$H$15:$H$615='Registro Horas Extra'!$H314)*('Registro Horas Extra'!$G$15:$G$615="Normal")*(ROW('Registro Horas Extra'!$G$15:$G$615)&lt;&gt;ROW('Registro Horas Extra'!$G314)))&gt;=5,"","Normal"))</f>
        <v/>
      </c>
      <c r="B314" s="14" t="str">
        <f>IF('Registro Horas Extra'!$H314="","",IF(SUMPRODUCT(('Registro Horas Extra'!$H$15:$H$615='Registro Horas Extra'!$H314)*('Registro Horas Extra'!$G$15:$G$615="Reducido")*(ROW('Registro Horas Extra'!$G$15:$G$615)&lt;&gt;ROW('Registro Horas Extra'!$G314)))&gt;=1,"","Reducido"))</f>
        <v/>
      </c>
      <c r="C314" s="14" t="str">
        <f>IF('Registro Horas Extra'!$H314="","",IF(SUMPRODUCT(('Registro Horas Extra'!$H$15:$H$615='Registro Horas Extra'!$H314)*('Registro Horas Extra'!$G$15:$G$615="Libre")*(ROW('Registro Horas Extra'!$G$15:$G$615)&lt;&gt;ROW('Registro Horas Extra'!$G314)))&gt;=1,"","Libre"))</f>
        <v/>
      </c>
    </row>
    <row r="315" spans="1:3" ht="14.25" customHeight="1">
      <c r="A315" s="14" t="str">
        <f>IF('Registro Horas Extra'!$H315="","",IF(SUMPRODUCT(('Registro Horas Extra'!$H$15:$H$615='Registro Horas Extra'!$H315)*('Registro Horas Extra'!$G$15:$G$615="Normal")*(ROW('Registro Horas Extra'!$G$15:$G$615)&lt;&gt;ROW('Registro Horas Extra'!$G315)))&gt;=5,"","Normal"))</f>
        <v/>
      </c>
      <c r="B315" s="14" t="str">
        <f>IF('Registro Horas Extra'!$H315="","",IF(SUMPRODUCT(('Registro Horas Extra'!$H$15:$H$615='Registro Horas Extra'!$H315)*('Registro Horas Extra'!$G$15:$G$615="Reducido")*(ROW('Registro Horas Extra'!$G$15:$G$615)&lt;&gt;ROW('Registro Horas Extra'!$G315)))&gt;=1,"","Reducido"))</f>
        <v/>
      </c>
      <c r="C315" s="14" t="str">
        <f>IF('Registro Horas Extra'!$H315="","",IF(SUMPRODUCT(('Registro Horas Extra'!$H$15:$H$615='Registro Horas Extra'!$H315)*('Registro Horas Extra'!$G$15:$G$615="Libre")*(ROW('Registro Horas Extra'!$G$15:$G$615)&lt;&gt;ROW('Registro Horas Extra'!$G315)))&gt;=1,"","Libre"))</f>
        <v/>
      </c>
    </row>
    <row r="316" spans="1:3" ht="14.25" customHeight="1">
      <c r="A316" s="14" t="str">
        <f>IF('Registro Horas Extra'!$H316="","",IF(SUMPRODUCT(('Registro Horas Extra'!$H$15:$H$615='Registro Horas Extra'!$H316)*('Registro Horas Extra'!$G$15:$G$615="Normal")*(ROW('Registro Horas Extra'!$G$15:$G$615)&lt;&gt;ROW('Registro Horas Extra'!$G316)))&gt;=5,"","Normal"))</f>
        <v/>
      </c>
      <c r="B316" s="14" t="str">
        <f>IF('Registro Horas Extra'!$H316="","",IF(SUMPRODUCT(('Registro Horas Extra'!$H$15:$H$615='Registro Horas Extra'!$H316)*('Registro Horas Extra'!$G$15:$G$615="Reducido")*(ROW('Registro Horas Extra'!$G$15:$G$615)&lt;&gt;ROW('Registro Horas Extra'!$G316)))&gt;=1,"","Reducido"))</f>
        <v/>
      </c>
      <c r="C316" s="14" t="str">
        <f>IF('Registro Horas Extra'!$H316="","",IF(SUMPRODUCT(('Registro Horas Extra'!$H$15:$H$615='Registro Horas Extra'!$H316)*('Registro Horas Extra'!$G$15:$G$615="Libre")*(ROW('Registro Horas Extra'!$G$15:$G$615)&lt;&gt;ROW('Registro Horas Extra'!$G316)))&gt;=1,"","Libre"))</f>
        <v/>
      </c>
    </row>
    <row r="317" spans="1:3" ht="14.25" customHeight="1">
      <c r="A317" s="14" t="str">
        <f>IF('Registro Horas Extra'!$H317="","",IF(SUMPRODUCT(('Registro Horas Extra'!$H$15:$H$615='Registro Horas Extra'!$H317)*('Registro Horas Extra'!$G$15:$G$615="Normal")*(ROW('Registro Horas Extra'!$G$15:$G$615)&lt;&gt;ROW('Registro Horas Extra'!$G317)))&gt;=5,"","Normal"))</f>
        <v/>
      </c>
      <c r="B317" s="14" t="str">
        <f>IF('Registro Horas Extra'!$H317="","",IF(SUMPRODUCT(('Registro Horas Extra'!$H$15:$H$615='Registro Horas Extra'!$H317)*('Registro Horas Extra'!$G$15:$G$615="Reducido")*(ROW('Registro Horas Extra'!$G$15:$G$615)&lt;&gt;ROW('Registro Horas Extra'!$G317)))&gt;=1,"","Reducido"))</f>
        <v/>
      </c>
      <c r="C317" s="14" t="str">
        <f>IF('Registro Horas Extra'!$H317="","",IF(SUMPRODUCT(('Registro Horas Extra'!$H$15:$H$615='Registro Horas Extra'!$H317)*('Registro Horas Extra'!$G$15:$G$615="Libre")*(ROW('Registro Horas Extra'!$G$15:$G$615)&lt;&gt;ROW('Registro Horas Extra'!$G317)))&gt;=1,"","Libre"))</f>
        <v/>
      </c>
    </row>
    <row r="318" spans="1:3" ht="14.25" customHeight="1">
      <c r="A318" s="14" t="str">
        <f>IF('Registro Horas Extra'!$H318="","",IF(SUMPRODUCT(('Registro Horas Extra'!$H$15:$H$615='Registro Horas Extra'!$H318)*('Registro Horas Extra'!$G$15:$G$615="Normal")*(ROW('Registro Horas Extra'!$G$15:$G$615)&lt;&gt;ROW('Registro Horas Extra'!$G318)))&gt;=5,"","Normal"))</f>
        <v/>
      </c>
      <c r="B318" s="14" t="str">
        <f>IF('Registro Horas Extra'!$H318="","",IF(SUMPRODUCT(('Registro Horas Extra'!$H$15:$H$615='Registro Horas Extra'!$H318)*('Registro Horas Extra'!$G$15:$G$615="Reducido")*(ROW('Registro Horas Extra'!$G$15:$G$615)&lt;&gt;ROW('Registro Horas Extra'!$G318)))&gt;=1,"","Reducido"))</f>
        <v/>
      </c>
      <c r="C318" s="14" t="str">
        <f>IF('Registro Horas Extra'!$H318="","",IF(SUMPRODUCT(('Registro Horas Extra'!$H$15:$H$615='Registro Horas Extra'!$H318)*('Registro Horas Extra'!$G$15:$G$615="Libre")*(ROW('Registro Horas Extra'!$G$15:$G$615)&lt;&gt;ROW('Registro Horas Extra'!$G318)))&gt;=1,"","Libre"))</f>
        <v/>
      </c>
    </row>
    <row r="319" spans="1:3" ht="14.25" customHeight="1">
      <c r="A319" s="14" t="str">
        <f>IF('Registro Horas Extra'!$H319="","",IF(SUMPRODUCT(('Registro Horas Extra'!$H$15:$H$615='Registro Horas Extra'!$H319)*('Registro Horas Extra'!$G$15:$G$615="Normal")*(ROW('Registro Horas Extra'!$G$15:$G$615)&lt;&gt;ROW('Registro Horas Extra'!$G319)))&gt;=5,"","Normal"))</f>
        <v/>
      </c>
      <c r="B319" s="14" t="str">
        <f>IF('Registro Horas Extra'!$H319="","",IF(SUMPRODUCT(('Registro Horas Extra'!$H$15:$H$615='Registro Horas Extra'!$H319)*('Registro Horas Extra'!$G$15:$G$615="Reducido")*(ROW('Registro Horas Extra'!$G$15:$G$615)&lt;&gt;ROW('Registro Horas Extra'!$G319)))&gt;=1,"","Reducido"))</f>
        <v/>
      </c>
      <c r="C319" s="14" t="str">
        <f>IF('Registro Horas Extra'!$H319="","",IF(SUMPRODUCT(('Registro Horas Extra'!$H$15:$H$615='Registro Horas Extra'!$H319)*('Registro Horas Extra'!$G$15:$G$615="Libre")*(ROW('Registro Horas Extra'!$G$15:$G$615)&lt;&gt;ROW('Registro Horas Extra'!$G319)))&gt;=1,"","Libre"))</f>
        <v/>
      </c>
    </row>
    <row r="320" spans="1:3" ht="14.25" customHeight="1">
      <c r="A320" s="14" t="str">
        <f>IF('Registro Horas Extra'!$H320="","",IF(SUMPRODUCT(('Registro Horas Extra'!$H$15:$H$615='Registro Horas Extra'!$H320)*('Registro Horas Extra'!$G$15:$G$615="Normal")*(ROW('Registro Horas Extra'!$G$15:$G$615)&lt;&gt;ROW('Registro Horas Extra'!$G320)))&gt;=5,"","Normal"))</f>
        <v/>
      </c>
      <c r="B320" s="14" t="str">
        <f>IF('Registro Horas Extra'!$H320="","",IF(SUMPRODUCT(('Registro Horas Extra'!$H$15:$H$615='Registro Horas Extra'!$H320)*('Registro Horas Extra'!$G$15:$G$615="Reducido")*(ROW('Registro Horas Extra'!$G$15:$G$615)&lt;&gt;ROW('Registro Horas Extra'!$G320)))&gt;=1,"","Reducido"))</f>
        <v/>
      </c>
      <c r="C320" s="14" t="str">
        <f>IF('Registro Horas Extra'!$H320="","",IF(SUMPRODUCT(('Registro Horas Extra'!$H$15:$H$615='Registro Horas Extra'!$H320)*('Registro Horas Extra'!$G$15:$G$615="Libre")*(ROW('Registro Horas Extra'!$G$15:$G$615)&lt;&gt;ROW('Registro Horas Extra'!$G320)))&gt;=1,"","Libre"))</f>
        <v/>
      </c>
    </row>
    <row r="321" spans="1:3" ht="14.25" customHeight="1">
      <c r="A321" s="14" t="str">
        <f>IF('Registro Horas Extra'!$H321="","",IF(SUMPRODUCT(('Registro Horas Extra'!$H$15:$H$615='Registro Horas Extra'!$H321)*('Registro Horas Extra'!$G$15:$G$615="Normal")*(ROW('Registro Horas Extra'!$G$15:$G$615)&lt;&gt;ROW('Registro Horas Extra'!$G321)))&gt;=5,"","Normal"))</f>
        <v/>
      </c>
      <c r="B321" s="14" t="str">
        <f>IF('Registro Horas Extra'!$H321="","",IF(SUMPRODUCT(('Registro Horas Extra'!$H$15:$H$615='Registro Horas Extra'!$H321)*('Registro Horas Extra'!$G$15:$G$615="Reducido")*(ROW('Registro Horas Extra'!$G$15:$G$615)&lt;&gt;ROW('Registro Horas Extra'!$G321)))&gt;=1,"","Reducido"))</f>
        <v/>
      </c>
      <c r="C321" s="14" t="str">
        <f>IF('Registro Horas Extra'!$H321="","",IF(SUMPRODUCT(('Registro Horas Extra'!$H$15:$H$615='Registro Horas Extra'!$H321)*('Registro Horas Extra'!$G$15:$G$615="Libre")*(ROW('Registro Horas Extra'!$G$15:$G$615)&lt;&gt;ROW('Registro Horas Extra'!$G321)))&gt;=1,"","Libre"))</f>
        <v/>
      </c>
    </row>
    <row r="322" spans="1:3" ht="14.25" customHeight="1">
      <c r="A322" s="14" t="str">
        <f>IF('Registro Horas Extra'!$H322="","",IF(SUMPRODUCT(('Registro Horas Extra'!$H$15:$H$615='Registro Horas Extra'!$H322)*('Registro Horas Extra'!$G$15:$G$615="Normal")*(ROW('Registro Horas Extra'!$G$15:$G$615)&lt;&gt;ROW('Registro Horas Extra'!$G322)))&gt;=5,"","Normal"))</f>
        <v/>
      </c>
      <c r="B322" s="14" t="str">
        <f>IF('Registro Horas Extra'!$H322="","",IF(SUMPRODUCT(('Registro Horas Extra'!$H$15:$H$615='Registro Horas Extra'!$H322)*('Registro Horas Extra'!$G$15:$G$615="Reducido")*(ROW('Registro Horas Extra'!$G$15:$G$615)&lt;&gt;ROW('Registro Horas Extra'!$G322)))&gt;=1,"","Reducido"))</f>
        <v/>
      </c>
      <c r="C322" s="14" t="str">
        <f>IF('Registro Horas Extra'!$H322="","",IF(SUMPRODUCT(('Registro Horas Extra'!$H$15:$H$615='Registro Horas Extra'!$H322)*('Registro Horas Extra'!$G$15:$G$615="Libre")*(ROW('Registro Horas Extra'!$G$15:$G$615)&lt;&gt;ROW('Registro Horas Extra'!$G322)))&gt;=1,"","Libre"))</f>
        <v/>
      </c>
    </row>
    <row r="323" spans="1:3" ht="14.25" customHeight="1">
      <c r="A323" s="14" t="str">
        <f>IF('Registro Horas Extra'!$H323="","",IF(SUMPRODUCT(('Registro Horas Extra'!$H$15:$H$615='Registro Horas Extra'!$H323)*('Registro Horas Extra'!$G$15:$G$615="Normal")*(ROW('Registro Horas Extra'!$G$15:$G$615)&lt;&gt;ROW('Registro Horas Extra'!$G323)))&gt;=5,"","Normal"))</f>
        <v/>
      </c>
      <c r="B323" s="14" t="str">
        <f>IF('Registro Horas Extra'!$H323="","",IF(SUMPRODUCT(('Registro Horas Extra'!$H$15:$H$615='Registro Horas Extra'!$H323)*('Registro Horas Extra'!$G$15:$G$615="Reducido")*(ROW('Registro Horas Extra'!$G$15:$G$615)&lt;&gt;ROW('Registro Horas Extra'!$G323)))&gt;=1,"","Reducido"))</f>
        <v/>
      </c>
      <c r="C323" s="14" t="str">
        <f>IF('Registro Horas Extra'!$H323="","",IF(SUMPRODUCT(('Registro Horas Extra'!$H$15:$H$615='Registro Horas Extra'!$H323)*('Registro Horas Extra'!$G$15:$G$615="Libre")*(ROW('Registro Horas Extra'!$G$15:$G$615)&lt;&gt;ROW('Registro Horas Extra'!$G323)))&gt;=1,"","Libre"))</f>
        <v/>
      </c>
    </row>
    <row r="324" spans="1:3" ht="14.25" customHeight="1">
      <c r="A324" s="14" t="str">
        <f>IF('Registro Horas Extra'!$H324="","",IF(SUMPRODUCT(('Registro Horas Extra'!$H$15:$H$615='Registro Horas Extra'!$H324)*('Registro Horas Extra'!$G$15:$G$615="Normal")*(ROW('Registro Horas Extra'!$G$15:$G$615)&lt;&gt;ROW('Registro Horas Extra'!$G324)))&gt;=5,"","Normal"))</f>
        <v/>
      </c>
      <c r="B324" s="14" t="str">
        <f>IF('Registro Horas Extra'!$H324="","",IF(SUMPRODUCT(('Registro Horas Extra'!$H$15:$H$615='Registro Horas Extra'!$H324)*('Registro Horas Extra'!$G$15:$G$615="Reducido")*(ROW('Registro Horas Extra'!$G$15:$G$615)&lt;&gt;ROW('Registro Horas Extra'!$G324)))&gt;=1,"","Reducido"))</f>
        <v/>
      </c>
      <c r="C324" s="14" t="str">
        <f>IF('Registro Horas Extra'!$H324="","",IF(SUMPRODUCT(('Registro Horas Extra'!$H$15:$H$615='Registro Horas Extra'!$H324)*('Registro Horas Extra'!$G$15:$G$615="Libre")*(ROW('Registro Horas Extra'!$G$15:$G$615)&lt;&gt;ROW('Registro Horas Extra'!$G324)))&gt;=1,"","Libre"))</f>
        <v/>
      </c>
    </row>
    <row r="325" spans="1:3" ht="14.25" customHeight="1">
      <c r="A325" s="14" t="str">
        <f>IF('Registro Horas Extra'!$H325="","",IF(SUMPRODUCT(('Registro Horas Extra'!$H$15:$H$615='Registro Horas Extra'!$H325)*('Registro Horas Extra'!$G$15:$G$615="Normal")*(ROW('Registro Horas Extra'!$G$15:$G$615)&lt;&gt;ROW('Registro Horas Extra'!$G325)))&gt;=5,"","Normal"))</f>
        <v/>
      </c>
      <c r="B325" s="14" t="str">
        <f>IF('Registro Horas Extra'!$H325="","",IF(SUMPRODUCT(('Registro Horas Extra'!$H$15:$H$615='Registro Horas Extra'!$H325)*('Registro Horas Extra'!$G$15:$G$615="Reducido")*(ROW('Registro Horas Extra'!$G$15:$G$615)&lt;&gt;ROW('Registro Horas Extra'!$G325)))&gt;=1,"","Reducido"))</f>
        <v/>
      </c>
      <c r="C325" s="14" t="str">
        <f>IF('Registro Horas Extra'!$H325="","",IF(SUMPRODUCT(('Registro Horas Extra'!$H$15:$H$615='Registro Horas Extra'!$H325)*('Registro Horas Extra'!$G$15:$G$615="Libre")*(ROW('Registro Horas Extra'!$G$15:$G$615)&lt;&gt;ROW('Registro Horas Extra'!$G325)))&gt;=1,"","Libre"))</f>
        <v/>
      </c>
    </row>
    <row r="326" spans="1:3" ht="14.25" customHeight="1">
      <c r="A326" s="14" t="str">
        <f>IF('Registro Horas Extra'!$H326="","",IF(SUMPRODUCT(('Registro Horas Extra'!$H$15:$H$615='Registro Horas Extra'!$H326)*('Registro Horas Extra'!$G$15:$G$615="Normal")*(ROW('Registro Horas Extra'!$G$15:$G$615)&lt;&gt;ROW('Registro Horas Extra'!$G326)))&gt;=5,"","Normal"))</f>
        <v/>
      </c>
      <c r="B326" s="14" t="str">
        <f>IF('Registro Horas Extra'!$H326="","",IF(SUMPRODUCT(('Registro Horas Extra'!$H$15:$H$615='Registro Horas Extra'!$H326)*('Registro Horas Extra'!$G$15:$G$615="Reducido")*(ROW('Registro Horas Extra'!$G$15:$G$615)&lt;&gt;ROW('Registro Horas Extra'!$G326)))&gt;=1,"","Reducido"))</f>
        <v/>
      </c>
      <c r="C326" s="14" t="str">
        <f>IF('Registro Horas Extra'!$H326="","",IF(SUMPRODUCT(('Registro Horas Extra'!$H$15:$H$615='Registro Horas Extra'!$H326)*('Registro Horas Extra'!$G$15:$G$615="Libre")*(ROW('Registro Horas Extra'!$G$15:$G$615)&lt;&gt;ROW('Registro Horas Extra'!$G326)))&gt;=1,"","Libre"))</f>
        <v/>
      </c>
    </row>
    <row r="327" spans="1:3" ht="14.25" customHeight="1">
      <c r="A327" s="14" t="str">
        <f>IF('Registro Horas Extra'!$H327="","",IF(SUMPRODUCT(('Registro Horas Extra'!$H$15:$H$615='Registro Horas Extra'!$H327)*('Registro Horas Extra'!$G$15:$G$615="Normal")*(ROW('Registro Horas Extra'!$G$15:$G$615)&lt;&gt;ROW('Registro Horas Extra'!$G327)))&gt;=5,"","Normal"))</f>
        <v/>
      </c>
      <c r="B327" s="14" t="str">
        <f>IF('Registro Horas Extra'!$H327="","",IF(SUMPRODUCT(('Registro Horas Extra'!$H$15:$H$615='Registro Horas Extra'!$H327)*('Registro Horas Extra'!$G$15:$G$615="Reducido")*(ROW('Registro Horas Extra'!$G$15:$G$615)&lt;&gt;ROW('Registro Horas Extra'!$G327)))&gt;=1,"","Reducido"))</f>
        <v/>
      </c>
      <c r="C327" s="14" t="str">
        <f>IF('Registro Horas Extra'!$H327="","",IF(SUMPRODUCT(('Registro Horas Extra'!$H$15:$H$615='Registro Horas Extra'!$H327)*('Registro Horas Extra'!$G$15:$G$615="Libre")*(ROW('Registro Horas Extra'!$G$15:$G$615)&lt;&gt;ROW('Registro Horas Extra'!$G327)))&gt;=1,"","Libre"))</f>
        <v/>
      </c>
    </row>
    <row r="328" spans="1:3" ht="14.25" customHeight="1">
      <c r="A328" s="14" t="str">
        <f>IF('Registro Horas Extra'!$H328="","",IF(SUMPRODUCT(('Registro Horas Extra'!$H$15:$H$615='Registro Horas Extra'!$H328)*('Registro Horas Extra'!$G$15:$G$615="Normal")*(ROW('Registro Horas Extra'!$G$15:$G$615)&lt;&gt;ROW('Registro Horas Extra'!$G328)))&gt;=5,"","Normal"))</f>
        <v/>
      </c>
      <c r="B328" s="14" t="str">
        <f>IF('Registro Horas Extra'!$H328="","",IF(SUMPRODUCT(('Registro Horas Extra'!$H$15:$H$615='Registro Horas Extra'!$H328)*('Registro Horas Extra'!$G$15:$G$615="Reducido")*(ROW('Registro Horas Extra'!$G$15:$G$615)&lt;&gt;ROW('Registro Horas Extra'!$G328)))&gt;=1,"","Reducido"))</f>
        <v/>
      </c>
      <c r="C328" s="14" t="str">
        <f>IF('Registro Horas Extra'!$H328="","",IF(SUMPRODUCT(('Registro Horas Extra'!$H$15:$H$615='Registro Horas Extra'!$H328)*('Registro Horas Extra'!$G$15:$G$615="Libre")*(ROW('Registro Horas Extra'!$G$15:$G$615)&lt;&gt;ROW('Registro Horas Extra'!$G328)))&gt;=1,"","Libre"))</f>
        <v/>
      </c>
    </row>
    <row r="329" spans="1:3" ht="14.25" customHeight="1">
      <c r="A329" s="14" t="str">
        <f>IF('Registro Horas Extra'!$H329="","",IF(SUMPRODUCT(('Registro Horas Extra'!$H$15:$H$615='Registro Horas Extra'!$H329)*('Registro Horas Extra'!$G$15:$G$615="Normal")*(ROW('Registro Horas Extra'!$G$15:$G$615)&lt;&gt;ROW('Registro Horas Extra'!$G329)))&gt;=5,"","Normal"))</f>
        <v/>
      </c>
      <c r="B329" s="14" t="str">
        <f>IF('Registro Horas Extra'!$H329="","",IF(SUMPRODUCT(('Registro Horas Extra'!$H$15:$H$615='Registro Horas Extra'!$H329)*('Registro Horas Extra'!$G$15:$G$615="Reducido")*(ROW('Registro Horas Extra'!$G$15:$G$615)&lt;&gt;ROW('Registro Horas Extra'!$G329)))&gt;=1,"","Reducido"))</f>
        <v/>
      </c>
      <c r="C329" s="14" t="str">
        <f>IF('Registro Horas Extra'!$H329="","",IF(SUMPRODUCT(('Registro Horas Extra'!$H$15:$H$615='Registro Horas Extra'!$H329)*('Registro Horas Extra'!$G$15:$G$615="Libre")*(ROW('Registro Horas Extra'!$G$15:$G$615)&lt;&gt;ROW('Registro Horas Extra'!$G329)))&gt;=1,"","Libre"))</f>
        <v/>
      </c>
    </row>
    <row r="330" spans="1:3" ht="14.25" customHeight="1">
      <c r="A330" s="14" t="str">
        <f>IF('Registro Horas Extra'!$H330="","",IF(SUMPRODUCT(('Registro Horas Extra'!$H$15:$H$615='Registro Horas Extra'!$H330)*('Registro Horas Extra'!$G$15:$G$615="Normal")*(ROW('Registro Horas Extra'!$G$15:$G$615)&lt;&gt;ROW('Registro Horas Extra'!$G330)))&gt;=5,"","Normal"))</f>
        <v/>
      </c>
      <c r="B330" s="14" t="str">
        <f>IF('Registro Horas Extra'!$H330="","",IF(SUMPRODUCT(('Registro Horas Extra'!$H$15:$H$615='Registro Horas Extra'!$H330)*('Registro Horas Extra'!$G$15:$G$615="Reducido")*(ROW('Registro Horas Extra'!$G$15:$G$615)&lt;&gt;ROW('Registro Horas Extra'!$G330)))&gt;=1,"","Reducido"))</f>
        <v/>
      </c>
      <c r="C330" s="14" t="str">
        <f>IF('Registro Horas Extra'!$H330="","",IF(SUMPRODUCT(('Registro Horas Extra'!$H$15:$H$615='Registro Horas Extra'!$H330)*('Registro Horas Extra'!$G$15:$G$615="Libre")*(ROW('Registro Horas Extra'!$G$15:$G$615)&lt;&gt;ROW('Registro Horas Extra'!$G330)))&gt;=1,"","Libre"))</f>
        <v/>
      </c>
    </row>
    <row r="331" spans="1:3" ht="14.25" customHeight="1">
      <c r="A331" s="14" t="str">
        <f>IF('Registro Horas Extra'!$H331="","",IF(SUMPRODUCT(('Registro Horas Extra'!$H$15:$H$615='Registro Horas Extra'!$H331)*('Registro Horas Extra'!$G$15:$G$615="Normal")*(ROW('Registro Horas Extra'!$G$15:$G$615)&lt;&gt;ROW('Registro Horas Extra'!$G331)))&gt;=5,"","Normal"))</f>
        <v/>
      </c>
      <c r="B331" s="14" t="str">
        <f>IF('Registro Horas Extra'!$H331="","",IF(SUMPRODUCT(('Registro Horas Extra'!$H$15:$H$615='Registro Horas Extra'!$H331)*('Registro Horas Extra'!$G$15:$G$615="Reducido")*(ROW('Registro Horas Extra'!$G$15:$G$615)&lt;&gt;ROW('Registro Horas Extra'!$G331)))&gt;=1,"","Reducido"))</f>
        <v/>
      </c>
      <c r="C331" s="14" t="str">
        <f>IF('Registro Horas Extra'!$H331="","",IF(SUMPRODUCT(('Registro Horas Extra'!$H$15:$H$615='Registro Horas Extra'!$H331)*('Registro Horas Extra'!$G$15:$G$615="Libre")*(ROW('Registro Horas Extra'!$G$15:$G$615)&lt;&gt;ROW('Registro Horas Extra'!$G331)))&gt;=1,"","Libre"))</f>
        <v/>
      </c>
    </row>
    <row r="332" spans="1:3" ht="14.25" customHeight="1">
      <c r="A332" s="14" t="str">
        <f>IF('Registro Horas Extra'!$H332="","",IF(SUMPRODUCT(('Registro Horas Extra'!$H$15:$H$615='Registro Horas Extra'!$H332)*('Registro Horas Extra'!$G$15:$G$615="Normal")*(ROW('Registro Horas Extra'!$G$15:$G$615)&lt;&gt;ROW('Registro Horas Extra'!$G332)))&gt;=5,"","Normal"))</f>
        <v/>
      </c>
      <c r="B332" s="14" t="str">
        <f>IF('Registro Horas Extra'!$H332="","",IF(SUMPRODUCT(('Registro Horas Extra'!$H$15:$H$615='Registro Horas Extra'!$H332)*('Registro Horas Extra'!$G$15:$G$615="Reducido")*(ROW('Registro Horas Extra'!$G$15:$G$615)&lt;&gt;ROW('Registro Horas Extra'!$G332)))&gt;=1,"","Reducido"))</f>
        <v/>
      </c>
      <c r="C332" s="14" t="str">
        <f>IF('Registro Horas Extra'!$H332="","",IF(SUMPRODUCT(('Registro Horas Extra'!$H$15:$H$615='Registro Horas Extra'!$H332)*('Registro Horas Extra'!$G$15:$G$615="Libre")*(ROW('Registro Horas Extra'!$G$15:$G$615)&lt;&gt;ROW('Registro Horas Extra'!$G332)))&gt;=1,"","Libre"))</f>
        <v/>
      </c>
    </row>
    <row r="333" spans="1:3" ht="14.25" customHeight="1">
      <c r="A333" s="14" t="str">
        <f>IF('Registro Horas Extra'!$H333="","",IF(SUMPRODUCT(('Registro Horas Extra'!$H$15:$H$615='Registro Horas Extra'!$H333)*('Registro Horas Extra'!$G$15:$G$615="Normal")*(ROW('Registro Horas Extra'!$G$15:$G$615)&lt;&gt;ROW('Registro Horas Extra'!$G333)))&gt;=5,"","Normal"))</f>
        <v/>
      </c>
      <c r="B333" s="14" t="str">
        <f>IF('Registro Horas Extra'!$H333="","",IF(SUMPRODUCT(('Registro Horas Extra'!$H$15:$H$615='Registro Horas Extra'!$H333)*('Registro Horas Extra'!$G$15:$G$615="Reducido")*(ROW('Registro Horas Extra'!$G$15:$G$615)&lt;&gt;ROW('Registro Horas Extra'!$G333)))&gt;=1,"","Reducido"))</f>
        <v/>
      </c>
      <c r="C333" s="14" t="str">
        <f>IF('Registro Horas Extra'!$H333="","",IF(SUMPRODUCT(('Registro Horas Extra'!$H$15:$H$615='Registro Horas Extra'!$H333)*('Registro Horas Extra'!$G$15:$G$615="Libre")*(ROW('Registro Horas Extra'!$G$15:$G$615)&lt;&gt;ROW('Registro Horas Extra'!$G333)))&gt;=1,"","Libre"))</f>
        <v/>
      </c>
    </row>
    <row r="334" spans="1:3" ht="14.25" customHeight="1">
      <c r="A334" s="14" t="str">
        <f>IF('Registro Horas Extra'!$H334="","",IF(SUMPRODUCT(('Registro Horas Extra'!$H$15:$H$615='Registro Horas Extra'!$H334)*('Registro Horas Extra'!$G$15:$G$615="Normal")*(ROW('Registro Horas Extra'!$G$15:$G$615)&lt;&gt;ROW('Registro Horas Extra'!$G334)))&gt;=5,"","Normal"))</f>
        <v/>
      </c>
      <c r="B334" s="14" t="str">
        <f>IF('Registro Horas Extra'!$H334="","",IF(SUMPRODUCT(('Registro Horas Extra'!$H$15:$H$615='Registro Horas Extra'!$H334)*('Registro Horas Extra'!$G$15:$G$615="Reducido")*(ROW('Registro Horas Extra'!$G$15:$G$615)&lt;&gt;ROW('Registro Horas Extra'!$G334)))&gt;=1,"","Reducido"))</f>
        <v/>
      </c>
      <c r="C334" s="14" t="str">
        <f>IF('Registro Horas Extra'!$H334="","",IF(SUMPRODUCT(('Registro Horas Extra'!$H$15:$H$615='Registro Horas Extra'!$H334)*('Registro Horas Extra'!$G$15:$G$615="Libre")*(ROW('Registro Horas Extra'!$G$15:$G$615)&lt;&gt;ROW('Registro Horas Extra'!$G334)))&gt;=1,"","Libre"))</f>
        <v/>
      </c>
    </row>
    <row r="335" spans="1:3" ht="14.25" customHeight="1">
      <c r="A335" s="14" t="str">
        <f>IF('Registro Horas Extra'!$H335="","",IF(SUMPRODUCT(('Registro Horas Extra'!$H$15:$H$615='Registro Horas Extra'!$H335)*('Registro Horas Extra'!$G$15:$G$615="Normal")*(ROW('Registro Horas Extra'!$G$15:$G$615)&lt;&gt;ROW('Registro Horas Extra'!$G335)))&gt;=5,"","Normal"))</f>
        <v/>
      </c>
      <c r="B335" s="14" t="str">
        <f>IF('Registro Horas Extra'!$H335="","",IF(SUMPRODUCT(('Registro Horas Extra'!$H$15:$H$615='Registro Horas Extra'!$H335)*('Registro Horas Extra'!$G$15:$G$615="Reducido")*(ROW('Registro Horas Extra'!$G$15:$G$615)&lt;&gt;ROW('Registro Horas Extra'!$G335)))&gt;=1,"","Reducido"))</f>
        <v/>
      </c>
      <c r="C335" s="14" t="str">
        <f>IF('Registro Horas Extra'!$H335="","",IF(SUMPRODUCT(('Registro Horas Extra'!$H$15:$H$615='Registro Horas Extra'!$H335)*('Registro Horas Extra'!$G$15:$G$615="Libre")*(ROW('Registro Horas Extra'!$G$15:$G$615)&lt;&gt;ROW('Registro Horas Extra'!$G335)))&gt;=1,"","Libre"))</f>
        <v/>
      </c>
    </row>
    <row r="336" spans="1:3" ht="14.25" customHeight="1">
      <c r="A336" s="14" t="str">
        <f>IF('Registro Horas Extra'!$H336="","",IF(SUMPRODUCT(('Registro Horas Extra'!$H$15:$H$615='Registro Horas Extra'!$H336)*('Registro Horas Extra'!$G$15:$G$615="Normal")*(ROW('Registro Horas Extra'!$G$15:$G$615)&lt;&gt;ROW('Registro Horas Extra'!$G336)))&gt;=5,"","Normal"))</f>
        <v/>
      </c>
      <c r="B336" s="14" t="str">
        <f>IF('Registro Horas Extra'!$H336="","",IF(SUMPRODUCT(('Registro Horas Extra'!$H$15:$H$615='Registro Horas Extra'!$H336)*('Registro Horas Extra'!$G$15:$G$615="Reducido")*(ROW('Registro Horas Extra'!$G$15:$G$615)&lt;&gt;ROW('Registro Horas Extra'!$G336)))&gt;=1,"","Reducido"))</f>
        <v/>
      </c>
      <c r="C336" s="14" t="str">
        <f>IF('Registro Horas Extra'!$H336="","",IF(SUMPRODUCT(('Registro Horas Extra'!$H$15:$H$615='Registro Horas Extra'!$H336)*('Registro Horas Extra'!$G$15:$G$615="Libre")*(ROW('Registro Horas Extra'!$G$15:$G$615)&lt;&gt;ROW('Registro Horas Extra'!$G336)))&gt;=1,"","Libre"))</f>
        <v/>
      </c>
    </row>
    <row r="337" spans="1:3" ht="14.25" customHeight="1">
      <c r="A337" s="14" t="str">
        <f>IF('Registro Horas Extra'!$H337="","",IF(SUMPRODUCT(('Registro Horas Extra'!$H$15:$H$615='Registro Horas Extra'!$H337)*('Registro Horas Extra'!$G$15:$G$615="Normal")*(ROW('Registro Horas Extra'!$G$15:$G$615)&lt;&gt;ROW('Registro Horas Extra'!$G337)))&gt;=5,"","Normal"))</f>
        <v/>
      </c>
      <c r="B337" s="14" t="str">
        <f>IF('Registro Horas Extra'!$H337="","",IF(SUMPRODUCT(('Registro Horas Extra'!$H$15:$H$615='Registro Horas Extra'!$H337)*('Registro Horas Extra'!$G$15:$G$615="Reducido")*(ROW('Registro Horas Extra'!$G$15:$G$615)&lt;&gt;ROW('Registro Horas Extra'!$G337)))&gt;=1,"","Reducido"))</f>
        <v/>
      </c>
      <c r="C337" s="14" t="str">
        <f>IF('Registro Horas Extra'!$H337="","",IF(SUMPRODUCT(('Registro Horas Extra'!$H$15:$H$615='Registro Horas Extra'!$H337)*('Registro Horas Extra'!$G$15:$G$615="Libre")*(ROW('Registro Horas Extra'!$G$15:$G$615)&lt;&gt;ROW('Registro Horas Extra'!$G337)))&gt;=1,"","Libre"))</f>
        <v/>
      </c>
    </row>
    <row r="338" spans="1:3" ht="14.25" customHeight="1">
      <c r="A338" s="14" t="str">
        <f>IF('Registro Horas Extra'!$H338="","",IF(SUMPRODUCT(('Registro Horas Extra'!$H$15:$H$615='Registro Horas Extra'!$H338)*('Registro Horas Extra'!$G$15:$G$615="Normal")*(ROW('Registro Horas Extra'!$G$15:$G$615)&lt;&gt;ROW('Registro Horas Extra'!$G338)))&gt;=5,"","Normal"))</f>
        <v/>
      </c>
      <c r="B338" s="14" t="str">
        <f>IF('Registro Horas Extra'!$H338="","",IF(SUMPRODUCT(('Registro Horas Extra'!$H$15:$H$615='Registro Horas Extra'!$H338)*('Registro Horas Extra'!$G$15:$G$615="Reducido")*(ROW('Registro Horas Extra'!$G$15:$G$615)&lt;&gt;ROW('Registro Horas Extra'!$G338)))&gt;=1,"","Reducido"))</f>
        <v/>
      </c>
      <c r="C338" s="14" t="str">
        <f>IF('Registro Horas Extra'!$H338="","",IF(SUMPRODUCT(('Registro Horas Extra'!$H$15:$H$615='Registro Horas Extra'!$H338)*('Registro Horas Extra'!$G$15:$G$615="Libre")*(ROW('Registro Horas Extra'!$G$15:$G$615)&lt;&gt;ROW('Registro Horas Extra'!$G338)))&gt;=1,"","Libre"))</f>
        <v/>
      </c>
    </row>
    <row r="339" spans="1:3" ht="14.25" customHeight="1">
      <c r="A339" s="14" t="str">
        <f>IF('Registro Horas Extra'!$H339="","",IF(SUMPRODUCT(('Registro Horas Extra'!$H$15:$H$615='Registro Horas Extra'!$H339)*('Registro Horas Extra'!$G$15:$G$615="Normal")*(ROW('Registro Horas Extra'!$G$15:$G$615)&lt;&gt;ROW('Registro Horas Extra'!$G339)))&gt;=5,"","Normal"))</f>
        <v/>
      </c>
      <c r="B339" s="14" t="str">
        <f>IF('Registro Horas Extra'!$H339="","",IF(SUMPRODUCT(('Registro Horas Extra'!$H$15:$H$615='Registro Horas Extra'!$H339)*('Registro Horas Extra'!$G$15:$G$615="Reducido")*(ROW('Registro Horas Extra'!$G$15:$G$615)&lt;&gt;ROW('Registro Horas Extra'!$G339)))&gt;=1,"","Reducido"))</f>
        <v/>
      </c>
      <c r="C339" s="14" t="str">
        <f>IF('Registro Horas Extra'!$H339="","",IF(SUMPRODUCT(('Registro Horas Extra'!$H$15:$H$615='Registro Horas Extra'!$H339)*('Registro Horas Extra'!$G$15:$G$615="Libre")*(ROW('Registro Horas Extra'!$G$15:$G$615)&lt;&gt;ROW('Registro Horas Extra'!$G339)))&gt;=1,"","Libre"))</f>
        <v/>
      </c>
    </row>
    <row r="340" spans="1:3" ht="14.25" customHeight="1">
      <c r="A340" s="14" t="str">
        <f>IF('Registro Horas Extra'!$H340="","",IF(SUMPRODUCT(('Registro Horas Extra'!$H$15:$H$615='Registro Horas Extra'!$H340)*('Registro Horas Extra'!$G$15:$G$615="Normal")*(ROW('Registro Horas Extra'!$G$15:$G$615)&lt;&gt;ROW('Registro Horas Extra'!$G340)))&gt;=5,"","Normal"))</f>
        <v/>
      </c>
      <c r="B340" s="14" t="str">
        <f>IF('Registro Horas Extra'!$H340="","",IF(SUMPRODUCT(('Registro Horas Extra'!$H$15:$H$615='Registro Horas Extra'!$H340)*('Registro Horas Extra'!$G$15:$G$615="Reducido")*(ROW('Registro Horas Extra'!$G$15:$G$615)&lt;&gt;ROW('Registro Horas Extra'!$G340)))&gt;=1,"","Reducido"))</f>
        <v/>
      </c>
      <c r="C340" s="14" t="str">
        <f>IF('Registro Horas Extra'!$H340="","",IF(SUMPRODUCT(('Registro Horas Extra'!$H$15:$H$615='Registro Horas Extra'!$H340)*('Registro Horas Extra'!$G$15:$G$615="Libre")*(ROW('Registro Horas Extra'!$G$15:$G$615)&lt;&gt;ROW('Registro Horas Extra'!$G340)))&gt;=1,"","Libre"))</f>
        <v/>
      </c>
    </row>
    <row r="341" spans="1:3" ht="14.25" customHeight="1">
      <c r="A341" s="14" t="str">
        <f>IF('Registro Horas Extra'!$H341="","",IF(SUMPRODUCT(('Registro Horas Extra'!$H$15:$H$615='Registro Horas Extra'!$H341)*('Registro Horas Extra'!$G$15:$G$615="Normal")*(ROW('Registro Horas Extra'!$G$15:$G$615)&lt;&gt;ROW('Registro Horas Extra'!$G341)))&gt;=5,"","Normal"))</f>
        <v/>
      </c>
      <c r="B341" s="14" t="str">
        <f>IF('Registro Horas Extra'!$H341="","",IF(SUMPRODUCT(('Registro Horas Extra'!$H$15:$H$615='Registro Horas Extra'!$H341)*('Registro Horas Extra'!$G$15:$G$615="Reducido")*(ROW('Registro Horas Extra'!$G$15:$G$615)&lt;&gt;ROW('Registro Horas Extra'!$G341)))&gt;=1,"","Reducido"))</f>
        <v/>
      </c>
      <c r="C341" s="14" t="str">
        <f>IF('Registro Horas Extra'!$H341="","",IF(SUMPRODUCT(('Registro Horas Extra'!$H$15:$H$615='Registro Horas Extra'!$H341)*('Registro Horas Extra'!$G$15:$G$615="Libre")*(ROW('Registro Horas Extra'!$G$15:$G$615)&lt;&gt;ROW('Registro Horas Extra'!$G341)))&gt;=1,"","Libre"))</f>
        <v/>
      </c>
    </row>
    <row r="342" spans="1:3" ht="14.25" customHeight="1">
      <c r="A342" s="14" t="str">
        <f>IF('Registro Horas Extra'!$H342="","",IF(SUMPRODUCT(('Registro Horas Extra'!$H$15:$H$615='Registro Horas Extra'!$H342)*('Registro Horas Extra'!$G$15:$G$615="Normal")*(ROW('Registro Horas Extra'!$G$15:$G$615)&lt;&gt;ROW('Registro Horas Extra'!$G342)))&gt;=5,"","Normal"))</f>
        <v/>
      </c>
      <c r="B342" s="14" t="str">
        <f>IF('Registro Horas Extra'!$H342="","",IF(SUMPRODUCT(('Registro Horas Extra'!$H$15:$H$615='Registro Horas Extra'!$H342)*('Registro Horas Extra'!$G$15:$G$615="Reducido")*(ROW('Registro Horas Extra'!$G$15:$G$615)&lt;&gt;ROW('Registro Horas Extra'!$G342)))&gt;=1,"","Reducido"))</f>
        <v/>
      </c>
      <c r="C342" s="14" t="str">
        <f>IF('Registro Horas Extra'!$H342="","",IF(SUMPRODUCT(('Registro Horas Extra'!$H$15:$H$615='Registro Horas Extra'!$H342)*('Registro Horas Extra'!$G$15:$G$615="Libre")*(ROW('Registro Horas Extra'!$G$15:$G$615)&lt;&gt;ROW('Registro Horas Extra'!$G342)))&gt;=1,"","Libre"))</f>
        <v/>
      </c>
    </row>
    <row r="343" spans="1:3" ht="14.25" customHeight="1">
      <c r="A343" s="14" t="str">
        <f>IF('Registro Horas Extra'!$H343="","",IF(SUMPRODUCT(('Registro Horas Extra'!$H$15:$H$615='Registro Horas Extra'!$H343)*('Registro Horas Extra'!$G$15:$G$615="Normal")*(ROW('Registro Horas Extra'!$G$15:$G$615)&lt;&gt;ROW('Registro Horas Extra'!$G343)))&gt;=5,"","Normal"))</f>
        <v/>
      </c>
      <c r="B343" s="14" t="str">
        <f>IF('Registro Horas Extra'!$H343="","",IF(SUMPRODUCT(('Registro Horas Extra'!$H$15:$H$615='Registro Horas Extra'!$H343)*('Registro Horas Extra'!$G$15:$G$615="Reducido")*(ROW('Registro Horas Extra'!$G$15:$G$615)&lt;&gt;ROW('Registro Horas Extra'!$G343)))&gt;=1,"","Reducido"))</f>
        <v/>
      </c>
      <c r="C343" s="14" t="str">
        <f>IF('Registro Horas Extra'!$H343="","",IF(SUMPRODUCT(('Registro Horas Extra'!$H$15:$H$615='Registro Horas Extra'!$H343)*('Registro Horas Extra'!$G$15:$G$615="Libre")*(ROW('Registro Horas Extra'!$G$15:$G$615)&lt;&gt;ROW('Registro Horas Extra'!$G343)))&gt;=1,"","Libre"))</f>
        <v/>
      </c>
    </row>
    <row r="344" spans="1:3" ht="14.25" customHeight="1">
      <c r="A344" s="14" t="str">
        <f>IF('Registro Horas Extra'!$H344="","",IF(SUMPRODUCT(('Registro Horas Extra'!$H$15:$H$615='Registro Horas Extra'!$H344)*('Registro Horas Extra'!$G$15:$G$615="Normal")*(ROW('Registro Horas Extra'!$G$15:$G$615)&lt;&gt;ROW('Registro Horas Extra'!$G344)))&gt;=5,"","Normal"))</f>
        <v/>
      </c>
      <c r="B344" s="14" t="str">
        <f>IF('Registro Horas Extra'!$H344="","",IF(SUMPRODUCT(('Registro Horas Extra'!$H$15:$H$615='Registro Horas Extra'!$H344)*('Registro Horas Extra'!$G$15:$G$615="Reducido")*(ROW('Registro Horas Extra'!$G$15:$G$615)&lt;&gt;ROW('Registro Horas Extra'!$G344)))&gt;=1,"","Reducido"))</f>
        <v/>
      </c>
      <c r="C344" s="14" t="str">
        <f>IF('Registro Horas Extra'!$H344="","",IF(SUMPRODUCT(('Registro Horas Extra'!$H$15:$H$615='Registro Horas Extra'!$H344)*('Registro Horas Extra'!$G$15:$G$615="Libre")*(ROW('Registro Horas Extra'!$G$15:$G$615)&lt;&gt;ROW('Registro Horas Extra'!$G344)))&gt;=1,"","Libre"))</f>
        <v/>
      </c>
    </row>
    <row r="345" spans="1:3" ht="14.25" customHeight="1">
      <c r="A345" s="14" t="str">
        <f>IF('Registro Horas Extra'!$H345="","",IF(SUMPRODUCT(('Registro Horas Extra'!$H$15:$H$615='Registro Horas Extra'!$H345)*('Registro Horas Extra'!$G$15:$G$615="Normal")*(ROW('Registro Horas Extra'!$G$15:$G$615)&lt;&gt;ROW('Registro Horas Extra'!$G345)))&gt;=5,"","Normal"))</f>
        <v/>
      </c>
      <c r="B345" s="14" t="str">
        <f>IF('Registro Horas Extra'!$H345="","",IF(SUMPRODUCT(('Registro Horas Extra'!$H$15:$H$615='Registro Horas Extra'!$H345)*('Registro Horas Extra'!$G$15:$G$615="Reducido")*(ROW('Registro Horas Extra'!$G$15:$G$615)&lt;&gt;ROW('Registro Horas Extra'!$G345)))&gt;=1,"","Reducido"))</f>
        <v/>
      </c>
      <c r="C345" s="14" t="str">
        <f>IF('Registro Horas Extra'!$H345="","",IF(SUMPRODUCT(('Registro Horas Extra'!$H$15:$H$615='Registro Horas Extra'!$H345)*('Registro Horas Extra'!$G$15:$G$615="Libre")*(ROW('Registro Horas Extra'!$G$15:$G$615)&lt;&gt;ROW('Registro Horas Extra'!$G345)))&gt;=1,"","Libre"))</f>
        <v/>
      </c>
    </row>
    <row r="346" spans="1:3" ht="14.25" customHeight="1">
      <c r="A346" s="14" t="str">
        <f>IF('Registro Horas Extra'!$H346="","",IF(SUMPRODUCT(('Registro Horas Extra'!$H$15:$H$615='Registro Horas Extra'!$H346)*('Registro Horas Extra'!$G$15:$G$615="Normal")*(ROW('Registro Horas Extra'!$G$15:$G$615)&lt;&gt;ROW('Registro Horas Extra'!$G346)))&gt;=5,"","Normal"))</f>
        <v/>
      </c>
      <c r="B346" s="14" t="str">
        <f>IF('Registro Horas Extra'!$H346="","",IF(SUMPRODUCT(('Registro Horas Extra'!$H$15:$H$615='Registro Horas Extra'!$H346)*('Registro Horas Extra'!$G$15:$G$615="Reducido")*(ROW('Registro Horas Extra'!$G$15:$G$615)&lt;&gt;ROW('Registro Horas Extra'!$G346)))&gt;=1,"","Reducido"))</f>
        <v/>
      </c>
      <c r="C346" s="14" t="str">
        <f>IF('Registro Horas Extra'!$H346="","",IF(SUMPRODUCT(('Registro Horas Extra'!$H$15:$H$615='Registro Horas Extra'!$H346)*('Registro Horas Extra'!$G$15:$G$615="Libre")*(ROW('Registro Horas Extra'!$G$15:$G$615)&lt;&gt;ROW('Registro Horas Extra'!$G346)))&gt;=1,"","Libre"))</f>
        <v/>
      </c>
    </row>
    <row r="347" spans="1:3" ht="14.25" customHeight="1">
      <c r="A347" s="14" t="str">
        <f>IF('Registro Horas Extra'!$H347="","",IF(SUMPRODUCT(('Registro Horas Extra'!$H$15:$H$615='Registro Horas Extra'!$H347)*('Registro Horas Extra'!$G$15:$G$615="Normal")*(ROW('Registro Horas Extra'!$G$15:$G$615)&lt;&gt;ROW('Registro Horas Extra'!$G347)))&gt;=5,"","Normal"))</f>
        <v/>
      </c>
      <c r="B347" s="14" t="str">
        <f>IF('Registro Horas Extra'!$H347="","",IF(SUMPRODUCT(('Registro Horas Extra'!$H$15:$H$615='Registro Horas Extra'!$H347)*('Registro Horas Extra'!$G$15:$G$615="Reducido")*(ROW('Registro Horas Extra'!$G$15:$G$615)&lt;&gt;ROW('Registro Horas Extra'!$G347)))&gt;=1,"","Reducido"))</f>
        <v/>
      </c>
      <c r="C347" s="14" t="str">
        <f>IF('Registro Horas Extra'!$H347="","",IF(SUMPRODUCT(('Registro Horas Extra'!$H$15:$H$615='Registro Horas Extra'!$H347)*('Registro Horas Extra'!$G$15:$G$615="Libre")*(ROW('Registro Horas Extra'!$G$15:$G$615)&lt;&gt;ROW('Registro Horas Extra'!$G347)))&gt;=1,"","Libre"))</f>
        <v/>
      </c>
    </row>
    <row r="348" spans="1:3" ht="14.25" customHeight="1">
      <c r="A348" s="14" t="str">
        <f>IF('Registro Horas Extra'!$H348="","",IF(SUMPRODUCT(('Registro Horas Extra'!$H$15:$H$615='Registro Horas Extra'!$H348)*('Registro Horas Extra'!$G$15:$G$615="Normal")*(ROW('Registro Horas Extra'!$G$15:$G$615)&lt;&gt;ROW('Registro Horas Extra'!$G348)))&gt;=5,"","Normal"))</f>
        <v/>
      </c>
      <c r="B348" s="14" t="str">
        <f>IF('Registro Horas Extra'!$H348="","",IF(SUMPRODUCT(('Registro Horas Extra'!$H$15:$H$615='Registro Horas Extra'!$H348)*('Registro Horas Extra'!$G$15:$G$615="Reducido")*(ROW('Registro Horas Extra'!$G$15:$G$615)&lt;&gt;ROW('Registro Horas Extra'!$G348)))&gt;=1,"","Reducido"))</f>
        <v/>
      </c>
      <c r="C348" s="14" t="str">
        <f>IF('Registro Horas Extra'!$H348="","",IF(SUMPRODUCT(('Registro Horas Extra'!$H$15:$H$615='Registro Horas Extra'!$H348)*('Registro Horas Extra'!$G$15:$G$615="Libre")*(ROW('Registro Horas Extra'!$G$15:$G$615)&lt;&gt;ROW('Registro Horas Extra'!$G348)))&gt;=1,"","Libre"))</f>
        <v/>
      </c>
    </row>
    <row r="349" spans="1:3" ht="14.25" customHeight="1">
      <c r="A349" s="14" t="str">
        <f>IF('Registro Horas Extra'!$H349="","",IF(SUMPRODUCT(('Registro Horas Extra'!$H$15:$H$615='Registro Horas Extra'!$H349)*('Registro Horas Extra'!$G$15:$G$615="Normal")*(ROW('Registro Horas Extra'!$G$15:$G$615)&lt;&gt;ROW('Registro Horas Extra'!$G349)))&gt;=5,"","Normal"))</f>
        <v/>
      </c>
      <c r="B349" s="14" t="str">
        <f>IF('Registro Horas Extra'!$H349="","",IF(SUMPRODUCT(('Registro Horas Extra'!$H$15:$H$615='Registro Horas Extra'!$H349)*('Registro Horas Extra'!$G$15:$G$615="Reducido")*(ROW('Registro Horas Extra'!$G$15:$G$615)&lt;&gt;ROW('Registro Horas Extra'!$G349)))&gt;=1,"","Reducido"))</f>
        <v/>
      </c>
      <c r="C349" s="14" t="str">
        <f>IF('Registro Horas Extra'!$H349="","",IF(SUMPRODUCT(('Registro Horas Extra'!$H$15:$H$615='Registro Horas Extra'!$H349)*('Registro Horas Extra'!$G$15:$G$615="Libre")*(ROW('Registro Horas Extra'!$G$15:$G$615)&lt;&gt;ROW('Registro Horas Extra'!$G349)))&gt;=1,"","Libre"))</f>
        <v/>
      </c>
    </row>
    <row r="350" spans="1:3" ht="14.25" customHeight="1">
      <c r="A350" s="14" t="str">
        <f>IF('Registro Horas Extra'!$H350="","",IF(SUMPRODUCT(('Registro Horas Extra'!$H$15:$H$615='Registro Horas Extra'!$H350)*('Registro Horas Extra'!$G$15:$G$615="Normal")*(ROW('Registro Horas Extra'!$G$15:$G$615)&lt;&gt;ROW('Registro Horas Extra'!$G350)))&gt;=5,"","Normal"))</f>
        <v/>
      </c>
      <c r="B350" s="14" t="str">
        <f>IF('Registro Horas Extra'!$H350="","",IF(SUMPRODUCT(('Registro Horas Extra'!$H$15:$H$615='Registro Horas Extra'!$H350)*('Registro Horas Extra'!$G$15:$G$615="Reducido")*(ROW('Registro Horas Extra'!$G$15:$G$615)&lt;&gt;ROW('Registro Horas Extra'!$G350)))&gt;=1,"","Reducido"))</f>
        <v/>
      </c>
      <c r="C350" s="14" t="str">
        <f>IF('Registro Horas Extra'!$H350="","",IF(SUMPRODUCT(('Registro Horas Extra'!$H$15:$H$615='Registro Horas Extra'!$H350)*('Registro Horas Extra'!$G$15:$G$615="Libre")*(ROW('Registro Horas Extra'!$G$15:$G$615)&lt;&gt;ROW('Registro Horas Extra'!$G350)))&gt;=1,"","Libre"))</f>
        <v/>
      </c>
    </row>
    <row r="351" spans="1:3" ht="14.25" customHeight="1">
      <c r="A351" s="14" t="str">
        <f>IF('Registro Horas Extra'!$H351="","",IF(SUMPRODUCT(('Registro Horas Extra'!$H$15:$H$615='Registro Horas Extra'!$H351)*('Registro Horas Extra'!$G$15:$G$615="Normal")*(ROW('Registro Horas Extra'!$G$15:$G$615)&lt;&gt;ROW('Registro Horas Extra'!$G351)))&gt;=5,"","Normal"))</f>
        <v/>
      </c>
      <c r="B351" s="14" t="str">
        <f>IF('Registro Horas Extra'!$H351="","",IF(SUMPRODUCT(('Registro Horas Extra'!$H$15:$H$615='Registro Horas Extra'!$H351)*('Registro Horas Extra'!$G$15:$G$615="Reducido")*(ROW('Registro Horas Extra'!$G$15:$G$615)&lt;&gt;ROW('Registro Horas Extra'!$G351)))&gt;=1,"","Reducido"))</f>
        <v/>
      </c>
      <c r="C351" s="14" t="str">
        <f>IF('Registro Horas Extra'!$H351="","",IF(SUMPRODUCT(('Registro Horas Extra'!$H$15:$H$615='Registro Horas Extra'!$H351)*('Registro Horas Extra'!$G$15:$G$615="Libre")*(ROW('Registro Horas Extra'!$G$15:$G$615)&lt;&gt;ROW('Registro Horas Extra'!$G351)))&gt;=1,"","Libre"))</f>
        <v/>
      </c>
    </row>
    <row r="352" spans="1:3" ht="14.25" customHeight="1">
      <c r="A352" s="14" t="str">
        <f>IF('Registro Horas Extra'!$H352="","",IF(SUMPRODUCT(('Registro Horas Extra'!$H$15:$H$615='Registro Horas Extra'!$H352)*('Registro Horas Extra'!$G$15:$G$615="Normal")*(ROW('Registro Horas Extra'!$G$15:$G$615)&lt;&gt;ROW('Registro Horas Extra'!$G352)))&gt;=5,"","Normal"))</f>
        <v/>
      </c>
      <c r="B352" s="14" t="str">
        <f>IF('Registro Horas Extra'!$H352="","",IF(SUMPRODUCT(('Registro Horas Extra'!$H$15:$H$615='Registro Horas Extra'!$H352)*('Registro Horas Extra'!$G$15:$G$615="Reducido")*(ROW('Registro Horas Extra'!$G$15:$G$615)&lt;&gt;ROW('Registro Horas Extra'!$G352)))&gt;=1,"","Reducido"))</f>
        <v/>
      </c>
      <c r="C352" s="14" t="str">
        <f>IF('Registro Horas Extra'!$H352="","",IF(SUMPRODUCT(('Registro Horas Extra'!$H$15:$H$615='Registro Horas Extra'!$H352)*('Registro Horas Extra'!$G$15:$G$615="Libre")*(ROW('Registro Horas Extra'!$G$15:$G$615)&lt;&gt;ROW('Registro Horas Extra'!$G352)))&gt;=1,"","Libre"))</f>
        <v/>
      </c>
    </row>
    <row r="353" spans="1:3" ht="14.25" customHeight="1">
      <c r="A353" s="14" t="str">
        <f>IF('Registro Horas Extra'!$H353="","",IF(SUMPRODUCT(('Registro Horas Extra'!$H$15:$H$615='Registro Horas Extra'!$H353)*('Registro Horas Extra'!$G$15:$G$615="Normal")*(ROW('Registro Horas Extra'!$G$15:$G$615)&lt;&gt;ROW('Registro Horas Extra'!$G353)))&gt;=5,"","Normal"))</f>
        <v/>
      </c>
      <c r="B353" s="14" t="str">
        <f>IF('Registro Horas Extra'!$H353="","",IF(SUMPRODUCT(('Registro Horas Extra'!$H$15:$H$615='Registro Horas Extra'!$H353)*('Registro Horas Extra'!$G$15:$G$615="Reducido")*(ROW('Registro Horas Extra'!$G$15:$G$615)&lt;&gt;ROW('Registro Horas Extra'!$G353)))&gt;=1,"","Reducido"))</f>
        <v/>
      </c>
      <c r="C353" s="14" t="str">
        <f>IF('Registro Horas Extra'!$H353="","",IF(SUMPRODUCT(('Registro Horas Extra'!$H$15:$H$615='Registro Horas Extra'!$H353)*('Registro Horas Extra'!$G$15:$G$615="Libre")*(ROW('Registro Horas Extra'!$G$15:$G$615)&lt;&gt;ROW('Registro Horas Extra'!$G353)))&gt;=1,"","Libre"))</f>
        <v/>
      </c>
    </row>
    <row r="354" spans="1:3" ht="14.25" customHeight="1">
      <c r="A354" s="14" t="str">
        <f>IF('Registro Horas Extra'!$H354="","",IF(SUMPRODUCT(('Registro Horas Extra'!$H$15:$H$615='Registro Horas Extra'!$H354)*('Registro Horas Extra'!$G$15:$G$615="Normal")*(ROW('Registro Horas Extra'!$G$15:$G$615)&lt;&gt;ROW('Registro Horas Extra'!$G354)))&gt;=5,"","Normal"))</f>
        <v/>
      </c>
      <c r="B354" s="14" t="str">
        <f>IF('Registro Horas Extra'!$H354="","",IF(SUMPRODUCT(('Registro Horas Extra'!$H$15:$H$615='Registro Horas Extra'!$H354)*('Registro Horas Extra'!$G$15:$G$615="Reducido")*(ROW('Registro Horas Extra'!$G$15:$G$615)&lt;&gt;ROW('Registro Horas Extra'!$G354)))&gt;=1,"","Reducido"))</f>
        <v/>
      </c>
      <c r="C354" s="14" t="str">
        <f>IF('Registro Horas Extra'!$H354="","",IF(SUMPRODUCT(('Registro Horas Extra'!$H$15:$H$615='Registro Horas Extra'!$H354)*('Registro Horas Extra'!$G$15:$G$615="Libre")*(ROW('Registro Horas Extra'!$G$15:$G$615)&lt;&gt;ROW('Registro Horas Extra'!$G354)))&gt;=1,"","Libre"))</f>
        <v/>
      </c>
    </row>
    <row r="355" spans="1:3" ht="14.25" customHeight="1">
      <c r="A355" s="14" t="str">
        <f>IF('Registro Horas Extra'!$H355="","",IF(SUMPRODUCT(('Registro Horas Extra'!$H$15:$H$615='Registro Horas Extra'!$H355)*('Registro Horas Extra'!$G$15:$G$615="Normal")*(ROW('Registro Horas Extra'!$G$15:$G$615)&lt;&gt;ROW('Registro Horas Extra'!$G355)))&gt;=5,"","Normal"))</f>
        <v/>
      </c>
      <c r="B355" s="14" t="str">
        <f>IF('Registro Horas Extra'!$H355="","",IF(SUMPRODUCT(('Registro Horas Extra'!$H$15:$H$615='Registro Horas Extra'!$H355)*('Registro Horas Extra'!$G$15:$G$615="Reducido")*(ROW('Registro Horas Extra'!$G$15:$G$615)&lt;&gt;ROW('Registro Horas Extra'!$G355)))&gt;=1,"","Reducido"))</f>
        <v/>
      </c>
      <c r="C355" s="14" t="str">
        <f>IF('Registro Horas Extra'!$H355="","",IF(SUMPRODUCT(('Registro Horas Extra'!$H$15:$H$615='Registro Horas Extra'!$H355)*('Registro Horas Extra'!$G$15:$G$615="Libre")*(ROW('Registro Horas Extra'!$G$15:$G$615)&lt;&gt;ROW('Registro Horas Extra'!$G355)))&gt;=1,"","Libre"))</f>
        <v/>
      </c>
    </row>
    <row r="356" spans="1:3" ht="14.25" customHeight="1">
      <c r="A356" s="14" t="str">
        <f>IF('Registro Horas Extra'!$H356="","",IF(SUMPRODUCT(('Registro Horas Extra'!$H$15:$H$615='Registro Horas Extra'!$H356)*('Registro Horas Extra'!$G$15:$G$615="Normal")*(ROW('Registro Horas Extra'!$G$15:$G$615)&lt;&gt;ROW('Registro Horas Extra'!$G356)))&gt;=5,"","Normal"))</f>
        <v/>
      </c>
      <c r="B356" s="14" t="str">
        <f>IF('Registro Horas Extra'!$H356="","",IF(SUMPRODUCT(('Registro Horas Extra'!$H$15:$H$615='Registro Horas Extra'!$H356)*('Registro Horas Extra'!$G$15:$G$615="Reducido")*(ROW('Registro Horas Extra'!$G$15:$G$615)&lt;&gt;ROW('Registro Horas Extra'!$G356)))&gt;=1,"","Reducido"))</f>
        <v/>
      </c>
      <c r="C356" s="14" t="str">
        <f>IF('Registro Horas Extra'!$H356="","",IF(SUMPRODUCT(('Registro Horas Extra'!$H$15:$H$615='Registro Horas Extra'!$H356)*('Registro Horas Extra'!$G$15:$G$615="Libre")*(ROW('Registro Horas Extra'!$G$15:$G$615)&lt;&gt;ROW('Registro Horas Extra'!$G356)))&gt;=1,"","Libre"))</f>
        <v/>
      </c>
    </row>
    <row r="357" spans="1:3" ht="14.25" customHeight="1">
      <c r="A357" s="14" t="str">
        <f>IF('Registro Horas Extra'!$H357="","",IF(SUMPRODUCT(('Registro Horas Extra'!$H$15:$H$615='Registro Horas Extra'!$H357)*('Registro Horas Extra'!$G$15:$G$615="Normal")*(ROW('Registro Horas Extra'!$G$15:$G$615)&lt;&gt;ROW('Registro Horas Extra'!$G357)))&gt;=5,"","Normal"))</f>
        <v/>
      </c>
      <c r="B357" s="14" t="str">
        <f>IF('Registro Horas Extra'!$H357="","",IF(SUMPRODUCT(('Registro Horas Extra'!$H$15:$H$615='Registro Horas Extra'!$H357)*('Registro Horas Extra'!$G$15:$G$615="Reducido")*(ROW('Registro Horas Extra'!$G$15:$G$615)&lt;&gt;ROW('Registro Horas Extra'!$G357)))&gt;=1,"","Reducido"))</f>
        <v/>
      </c>
      <c r="C357" s="14" t="str">
        <f>IF('Registro Horas Extra'!$H357="","",IF(SUMPRODUCT(('Registro Horas Extra'!$H$15:$H$615='Registro Horas Extra'!$H357)*('Registro Horas Extra'!$G$15:$G$615="Libre")*(ROW('Registro Horas Extra'!$G$15:$G$615)&lt;&gt;ROW('Registro Horas Extra'!$G357)))&gt;=1,"","Libre"))</f>
        <v/>
      </c>
    </row>
    <row r="358" spans="1:3" ht="14.25" customHeight="1">
      <c r="A358" s="14" t="str">
        <f>IF('Registro Horas Extra'!$H358="","",IF(SUMPRODUCT(('Registro Horas Extra'!$H$15:$H$615='Registro Horas Extra'!$H358)*('Registro Horas Extra'!$G$15:$G$615="Normal")*(ROW('Registro Horas Extra'!$G$15:$G$615)&lt;&gt;ROW('Registro Horas Extra'!$G358)))&gt;=5,"","Normal"))</f>
        <v/>
      </c>
      <c r="B358" s="14" t="str">
        <f>IF('Registro Horas Extra'!$H358="","",IF(SUMPRODUCT(('Registro Horas Extra'!$H$15:$H$615='Registro Horas Extra'!$H358)*('Registro Horas Extra'!$G$15:$G$615="Reducido")*(ROW('Registro Horas Extra'!$G$15:$G$615)&lt;&gt;ROW('Registro Horas Extra'!$G358)))&gt;=1,"","Reducido"))</f>
        <v/>
      </c>
      <c r="C358" s="14" t="str">
        <f>IF('Registro Horas Extra'!$H358="","",IF(SUMPRODUCT(('Registro Horas Extra'!$H$15:$H$615='Registro Horas Extra'!$H358)*('Registro Horas Extra'!$G$15:$G$615="Libre")*(ROW('Registro Horas Extra'!$G$15:$G$615)&lt;&gt;ROW('Registro Horas Extra'!$G358)))&gt;=1,"","Libre"))</f>
        <v/>
      </c>
    </row>
    <row r="359" spans="1:3" ht="14.25" customHeight="1">
      <c r="A359" s="14" t="str">
        <f>IF('Registro Horas Extra'!$H359="","",IF(SUMPRODUCT(('Registro Horas Extra'!$H$15:$H$615='Registro Horas Extra'!$H359)*('Registro Horas Extra'!$G$15:$G$615="Normal")*(ROW('Registro Horas Extra'!$G$15:$G$615)&lt;&gt;ROW('Registro Horas Extra'!$G359)))&gt;=5,"","Normal"))</f>
        <v/>
      </c>
      <c r="B359" s="14" t="str">
        <f>IF('Registro Horas Extra'!$H359="","",IF(SUMPRODUCT(('Registro Horas Extra'!$H$15:$H$615='Registro Horas Extra'!$H359)*('Registro Horas Extra'!$G$15:$G$615="Reducido")*(ROW('Registro Horas Extra'!$G$15:$G$615)&lt;&gt;ROW('Registro Horas Extra'!$G359)))&gt;=1,"","Reducido"))</f>
        <v/>
      </c>
      <c r="C359" s="14" t="str">
        <f>IF('Registro Horas Extra'!$H359="","",IF(SUMPRODUCT(('Registro Horas Extra'!$H$15:$H$615='Registro Horas Extra'!$H359)*('Registro Horas Extra'!$G$15:$G$615="Libre")*(ROW('Registro Horas Extra'!$G$15:$G$615)&lt;&gt;ROW('Registro Horas Extra'!$G359)))&gt;=1,"","Libre"))</f>
        <v/>
      </c>
    </row>
    <row r="360" spans="1:3" ht="14.25" customHeight="1">
      <c r="A360" s="14" t="str">
        <f>IF('Registro Horas Extra'!$H360="","",IF(SUMPRODUCT(('Registro Horas Extra'!$H$15:$H$615='Registro Horas Extra'!$H360)*('Registro Horas Extra'!$G$15:$G$615="Normal")*(ROW('Registro Horas Extra'!$G$15:$G$615)&lt;&gt;ROW('Registro Horas Extra'!$G360)))&gt;=5,"","Normal"))</f>
        <v/>
      </c>
      <c r="B360" s="14" t="str">
        <f>IF('Registro Horas Extra'!$H360="","",IF(SUMPRODUCT(('Registro Horas Extra'!$H$15:$H$615='Registro Horas Extra'!$H360)*('Registro Horas Extra'!$G$15:$G$615="Reducido")*(ROW('Registro Horas Extra'!$G$15:$G$615)&lt;&gt;ROW('Registro Horas Extra'!$G360)))&gt;=1,"","Reducido"))</f>
        <v/>
      </c>
      <c r="C360" s="14" t="str">
        <f>IF('Registro Horas Extra'!$H360="","",IF(SUMPRODUCT(('Registro Horas Extra'!$H$15:$H$615='Registro Horas Extra'!$H360)*('Registro Horas Extra'!$G$15:$G$615="Libre")*(ROW('Registro Horas Extra'!$G$15:$G$615)&lt;&gt;ROW('Registro Horas Extra'!$G360)))&gt;=1,"","Libre"))</f>
        <v/>
      </c>
    </row>
    <row r="361" spans="1:3" ht="14.25" customHeight="1">
      <c r="A361" s="14" t="str">
        <f>IF('Registro Horas Extra'!$H361="","",IF(SUMPRODUCT(('Registro Horas Extra'!$H$15:$H$615='Registro Horas Extra'!$H361)*('Registro Horas Extra'!$G$15:$G$615="Normal")*(ROW('Registro Horas Extra'!$G$15:$G$615)&lt;&gt;ROW('Registro Horas Extra'!$G361)))&gt;=5,"","Normal"))</f>
        <v/>
      </c>
      <c r="B361" s="14" t="str">
        <f>IF('Registro Horas Extra'!$H361="","",IF(SUMPRODUCT(('Registro Horas Extra'!$H$15:$H$615='Registro Horas Extra'!$H361)*('Registro Horas Extra'!$G$15:$G$615="Reducido")*(ROW('Registro Horas Extra'!$G$15:$G$615)&lt;&gt;ROW('Registro Horas Extra'!$G361)))&gt;=1,"","Reducido"))</f>
        <v/>
      </c>
      <c r="C361" s="14" t="str">
        <f>IF('Registro Horas Extra'!$H361="","",IF(SUMPRODUCT(('Registro Horas Extra'!$H$15:$H$615='Registro Horas Extra'!$H361)*('Registro Horas Extra'!$G$15:$G$615="Libre")*(ROW('Registro Horas Extra'!$G$15:$G$615)&lt;&gt;ROW('Registro Horas Extra'!$G361)))&gt;=1,"","Libre"))</f>
        <v/>
      </c>
    </row>
    <row r="362" spans="1:3" ht="14.25" customHeight="1">
      <c r="A362" s="14" t="str">
        <f>IF('Registro Horas Extra'!$H362="","",IF(SUMPRODUCT(('Registro Horas Extra'!$H$15:$H$615='Registro Horas Extra'!$H362)*('Registro Horas Extra'!$G$15:$G$615="Normal")*(ROW('Registro Horas Extra'!$G$15:$G$615)&lt;&gt;ROW('Registro Horas Extra'!$G362)))&gt;=5,"","Normal"))</f>
        <v/>
      </c>
      <c r="B362" s="14" t="str">
        <f>IF('Registro Horas Extra'!$H362="","",IF(SUMPRODUCT(('Registro Horas Extra'!$H$15:$H$615='Registro Horas Extra'!$H362)*('Registro Horas Extra'!$G$15:$G$615="Reducido")*(ROW('Registro Horas Extra'!$G$15:$G$615)&lt;&gt;ROW('Registro Horas Extra'!$G362)))&gt;=1,"","Reducido"))</f>
        <v/>
      </c>
      <c r="C362" s="14" t="str">
        <f>IF('Registro Horas Extra'!$H362="","",IF(SUMPRODUCT(('Registro Horas Extra'!$H$15:$H$615='Registro Horas Extra'!$H362)*('Registro Horas Extra'!$G$15:$G$615="Libre")*(ROW('Registro Horas Extra'!$G$15:$G$615)&lt;&gt;ROW('Registro Horas Extra'!$G362)))&gt;=1,"","Libre"))</f>
        <v/>
      </c>
    </row>
    <row r="363" spans="1:3" ht="14.25" customHeight="1">
      <c r="A363" s="14" t="str">
        <f>IF('Registro Horas Extra'!$H363="","",IF(SUMPRODUCT(('Registro Horas Extra'!$H$15:$H$615='Registro Horas Extra'!$H363)*('Registro Horas Extra'!$G$15:$G$615="Normal")*(ROW('Registro Horas Extra'!$G$15:$G$615)&lt;&gt;ROW('Registro Horas Extra'!$G363)))&gt;=5,"","Normal"))</f>
        <v/>
      </c>
      <c r="B363" s="14" t="str">
        <f>IF('Registro Horas Extra'!$H363="","",IF(SUMPRODUCT(('Registro Horas Extra'!$H$15:$H$615='Registro Horas Extra'!$H363)*('Registro Horas Extra'!$G$15:$G$615="Reducido")*(ROW('Registro Horas Extra'!$G$15:$G$615)&lt;&gt;ROW('Registro Horas Extra'!$G363)))&gt;=1,"","Reducido"))</f>
        <v/>
      </c>
      <c r="C363" s="14" t="str">
        <f>IF('Registro Horas Extra'!$H363="","",IF(SUMPRODUCT(('Registro Horas Extra'!$H$15:$H$615='Registro Horas Extra'!$H363)*('Registro Horas Extra'!$G$15:$G$615="Libre")*(ROW('Registro Horas Extra'!$G$15:$G$615)&lt;&gt;ROW('Registro Horas Extra'!$G363)))&gt;=1,"","Libre"))</f>
        <v/>
      </c>
    </row>
    <row r="364" spans="1:3" ht="14.25" customHeight="1">
      <c r="A364" s="14" t="str">
        <f>IF('Registro Horas Extra'!$H364="","",IF(SUMPRODUCT(('Registro Horas Extra'!$H$15:$H$615='Registro Horas Extra'!$H364)*('Registro Horas Extra'!$G$15:$G$615="Normal")*(ROW('Registro Horas Extra'!$G$15:$G$615)&lt;&gt;ROW('Registro Horas Extra'!$G364)))&gt;=5,"","Normal"))</f>
        <v/>
      </c>
      <c r="B364" s="14" t="str">
        <f>IF('Registro Horas Extra'!$H364="","",IF(SUMPRODUCT(('Registro Horas Extra'!$H$15:$H$615='Registro Horas Extra'!$H364)*('Registro Horas Extra'!$G$15:$G$615="Reducido")*(ROW('Registro Horas Extra'!$G$15:$G$615)&lt;&gt;ROW('Registro Horas Extra'!$G364)))&gt;=1,"","Reducido"))</f>
        <v/>
      </c>
      <c r="C364" s="14" t="str">
        <f>IF('Registro Horas Extra'!$H364="","",IF(SUMPRODUCT(('Registro Horas Extra'!$H$15:$H$615='Registro Horas Extra'!$H364)*('Registro Horas Extra'!$G$15:$G$615="Libre")*(ROW('Registro Horas Extra'!$G$15:$G$615)&lt;&gt;ROW('Registro Horas Extra'!$G364)))&gt;=1,"","Libre"))</f>
        <v/>
      </c>
    </row>
    <row r="365" spans="1:3" ht="14.25" customHeight="1">
      <c r="A365" s="14" t="str">
        <f>IF('Registro Horas Extra'!$H365="","",IF(SUMPRODUCT(('Registro Horas Extra'!$H$15:$H$615='Registro Horas Extra'!$H365)*('Registro Horas Extra'!$G$15:$G$615="Normal")*(ROW('Registro Horas Extra'!$G$15:$G$615)&lt;&gt;ROW('Registro Horas Extra'!$G365)))&gt;=5,"","Normal"))</f>
        <v/>
      </c>
      <c r="B365" s="14" t="str">
        <f>IF('Registro Horas Extra'!$H365="","",IF(SUMPRODUCT(('Registro Horas Extra'!$H$15:$H$615='Registro Horas Extra'!$H365)*('Registro Horas Extra'!$G$15:$G$615="Reducido")*(ROW('Registro Horas Extra'!$G$15:$G$615)&lt;&gt;ROW('Registro Horas Extra'!$G365)))&gt;=1,"","Reducido"))</f>
        <v/>
      </c>
      <c r="C365" s="14" t="str">
        <f>IF('Registro Horas Extra'!$H365="","",IF(SUMPRODUCT(('Registro Horas Extra'!$H$15:$H$615='Registro Horas Extra'!$H365)*('Registro Horas Extra'!$G$15:$G$615="Libre")*(ROW('Registro Horas Extra'!$G$15:$G$615)&lt;&gt;ROW('Registro Horas Extra'!$G365)))&gt;=1,"","Libre"))</f>
        <v/>
      </c>
    </row>
    <row r="366" spans="1:3" ht="14.25" customHeight="1">
      <c r="A366" s="14" t="str">
        <f>IF('Registro Horas Extra'!$H366="","",IF(SUMPRODUCT(('Registro Horas Extra'!$H$15:$H$615='Registro Horas Extra'!$H366)*('Registro Horas Extra'!$G$15:$G$615="Normal")*(ROW('Registro Horas Extra'!$G$15:$G$615)&lt;&gt;ROW('Registro Horas Extra'!$G366)))&gt;=5,"","Normal"))</f>
        <v/>
      </c>
      <c r="B366" s="14" t="str">
        <f>IF('Registro Horas Extra'!$H366="","",IF(SUMPRODUCT(('Registro Horas Extra'!$H$15:$H$615='Registro Horas Extra'!$H366)*('Registro Horas Extra'!$G$15:$G$615="Reducido")*(ROW('Registro Horas Extra'!$G$15:$G$615)&lt;&gt;ROW('Registro Horas Extra'!$G366)))&gt;=1,"","Reducido"))</f>
        <v/>
      </c>
      <c r="C366" s="14" t="str">
        <f>IF('Registro Horas Extra'!$H366="","",IF(SUMPRODUCT(('Registro Horas Extra'!$H$15:$H$615='Registro Horas Extra'!$H366)*('Registro Horas Extra'!$G$15:$G$615="Libre")*(ROW('Registro Horas Extra'!$G$15:$G$615)&lt;&gt;ROW('Registro Horas Extra'!$G366)))&gt;=1,"","Libre"))</f>
        <v/>
      </c>
    </row>
    <row r="367" spans="1:3" ht="14.25" customHeight="1">
      <c r="A367" s="14" t="str">
        <f>IF('Registro Horas Extra'!$H367="","",IF(SUMPRODUCT(('Registro Horas Extra'!$H$15:$H$615='Registro Horas Extra'!$H367)*('Registro Horas Extra'!$G$15:$G$615="Normal")*(ROW('Registro Horas Extra'!$G$15:$G$615)&lt;&gt;ROW('Registro Horas Extra'!$G367)))&gt;=5,"","Normal"))</f>
        <v/>
      </c>
      <c r="B367" s="14" t="str">
        <f>IF('Registro Horas Extra'!$H367="","",IF(SUMPRODUCT(('Registro Horas Extra'!$H$15:$H$615='Registro Horas Extra'!$H367)*('Registro Horas Extra'!$G$15:$G$615="Reducido")*(ROW('Registro Horas Extra'!$G$15:$G$615)&lt;&gt;ROW('Registro Horas Extra'!$G367)))&gt;=1,"","Reducido"))</f>
        <v/>
      </c>
      <c r="C367" s="14" t="str">
        <f>IF('Registro Horas Extra'!$H367="","",IF(SUMPRODUCT(('Registro Horas Extra'!$H$15:$H$615='Registro Horas Extra'!$H367)*('Registro Horas Extra'!$G$15:$G$615="Libre")*(ROW('Registro Horas Extra'!$G$15:$G$615)&lt;&gt;ROW('Registro Horas Extra'!$G367)))&gt;=1,"","Libre"))</f>
        <v/>
      </c>
    </row>
    <row r="368" spans="1:3" ht="14.25" customHeight="1">
      <c r="A368" s="14" t="str">
        <f>IF('Registro Horas Extra'!$H368="","",IF(SUMPRODUCT(('Registro Horas Extra'!$H$15:$H$615='Registro Horas Extra'!$H368)*('Registro Horas Extra'!$G$15:$G$615="Normal")*(ROW('Registro Horas Extra'!$G$15:$G$615)&lt;&gt;ROW('Registro Horas Extra'!$G368)))&gt;=5,"","Normal"))</f>
        <v/>
      </c>
      <c r="B368" s="14" t="str">
        <f>IF('Registro Horas Extra'!$H368="","",IF(SUMPRODUCT(('Registro Horas Extra'!$H$15:$H$615='Registro Horas Extra'!$H368)*('Registro Horas Extra'!$G$15:$G$615="Reducido")*(ROW('Registro Horas Extra'!$G$15:$G$615)&lt;&gt;ROW('Registro Horas Extra'!$G368)))&gt;=1,"","Reducido"))</f>
        <v/>
      </c>
      <c r="C368" s="14" t="str">
        <f>IF('Registro Horas Extra'!$H368="","",IF(SUMPRODUCT(('Registro Horas Extra'!$H$15:$H$615='Registro Horas Extra'!$H368)*('Registro Horas Extra'!$G$15:$G$615="Libre")*(ROW('Registro Horas Extra'!$G$15:$G$615)&lt;&gt;ROW('Registro Horas Extra'!$G368)))&gt;=1,"","Libre"))</f>
        <v/>
      </c>
    </row>
    <row r="369" spans="1:3" ht="14.25" customHeight="1">
      <c r="A369" s="14" t="str">
        <f>IF('Registro Horas Extra'!$H369="","",IF(SUMPRODUCT(('Registro Horas Extra'!$H$15:$H$615='Registro Horas Extra'!$H369)*('Registro Horas Extra'!$G$15:$G$615="Normal")*(ROW('Registro Horas Extra'!$G$15:$G$615)&lt;&gt;ROW('Registro Horas Extra'!$G369)))&gt;=5,"","Normal"))</f>
        <v/>
      </c>
      <c r="B369" s="14" t="str">
        <f>IF('Registro Horas Extra'!$H369="","",IF(SUMPRODUCT(('Registro Horas Extra'!$H$15:$H$615='Registro Horas Extra'!$H369)*('Registro Horas Extra'!$G$15:$G$615="Reducido")*(ROW('Registro Horas Extra'!$G$15:$G$615)&lt;&gt;ROW('Registro Horas Extra'!$G369)))&gt;=1,"","Reducido"))</f>
        <v/>
      </c>
      <c r="C369" s="14" t="str">
        <f>IF('Registro Horas Extra'!$H369="","",IF(SUMPRODUCT(('Registro Horas Extra'!$H$15:$H$615='Registro Horas Extra'!$H369)*('Registro Horas Extra'!$G$15:$G$615="Libre")*(ROW('Registro Horas Extra'!$G$15:$G$615)&lt;&gt;ROW('Registro Horas Extra'!$G369)))&gt;=1,"","Libre"))</f>
        <v/>
      </c>
    </row>
    <row r="370" spans="1:3" ht="14.25" customHeight="1">
      <c r="A370" s="14" t="str">
        <f>IF('Registro Horas Extra'!$H370="","",IF(SUMPRODUCT(('Registro Horas Extra'!$H$15:$H$615='Registro Horas Extra'!$H370)*('Registro Horas Extra'!$G$15:$G$615="Normal")*(ROW('Registro Horas Extra'!$G$15:$G$615)&lt;&gt;ROW('Registro Horas Extra'!$G370)))&gt;=5,"","Normal"))</f>
        <v/>
      </c>
      <c r="B370" s="14" t="str">
        <f>IF('Registro Horas Extra'!$H370="","",IF(SUMPRODUCT(('Registro Horas Extra'!$H$15:$H$615='Registro Horas Extra'!$H370)*('Registro Horas Extra'!$G$15:$G$615="Reducido")*(ROW('Registro Horas Extra'!$G$15:$G$615)&lt;&gt;ROW('Registro Horas Extra'!$G370)))&gt;=1,"","Reducido"))</f>
        <v/>
      </c>
      <c r="C370" s="14" t="str">
        <f>IF('Registro Horas Extra'!$H370="","",IF(SUMPRODUCT(('Registro Horas Extra'!$H$15:$H$615='Registro Horas Extra'!$H370)*('Registro Horas Extra'!$G$15:$G$615="Libre")*(ROW('Registro Horas Extra'!$G$15:$G$615)&lt;&gt;ROW('Registro Horas Extra'!$G370)))&gt;=1,"","Libre"))</f>
        <v/>
      </c>
    </row>
    <row r="371" spans="1:3" ht="14.25" customHeight="1">
      <c r="A371" s="14" t="str">
        <f>IF('Registro Horas Extra'!$H371="","",IF(SUMPRODUCT(('Registro Horas Extra'!$H$15:$H$615='Registro Horas Extra'!$H371)*('Registro Horas Extra'!$G$15:$G$615="Normal")*(ROW('Registro Horas Extra'!$G$15:$G$615)&lt;&gt;ROW('Registro Horas Extra'!$G371)))&gt;=5,"","Normal"))</f>
        <v/>
      </c>
      <c r="B371" s="14" t="str">
        <f>IF('Registro Horas Extra'!$H371="","",IF(SUMPRODUCT(('Registro Horas Extra'!$H$15:$H$615='Registro Horas Extra'!$H371)*('Registro Horas Extra'!$G$15:$G$615="Reducido")*(ROW('Registro Horas Extra'!$G$15:$G$615)&lt;&gt;ROW('Registro Horas Extra'!$G371)))&gt;=1,"","Reducido"))</f>
        <v/>
      </c>
      <c r="C371" s="14" t="str">
        <f>IF('Registro Horas Extra'!$H371="","",IF(SUMPRODUCT(('Registro Horas Extra'!$H$15:$H$615='Registro Horas Extra'!$H371)*('Registro Horas Extra'!$G$15:$G$615="Libre")*(ROW('Registro Horas Extra'!$G$15:$G$615)&lt;&gt;ROW('Registro Horas Extra'!$G371)))&gt;=1,"","Libre"))</f>
        <v/>
      </c>
    </row>
    <row r="372" spans="1:3" ht="14.25" customHeight="1">
      <c r="A372" s="14" t="str">
        <f>IF('Registro Horas Extra'!$H372="","",IF(SUMPRODUCT(('Registro Horas Extra'!$H$15:$H$615='Registro Horas Extra'!$H372)*('Registro Horas Extra'!$G$15:$G$615="Normal")*(ROW('Registro Horas Extra'!$G$15:$G$615)&lt;&gt;ROW('Registro Horas Extra'!$G372)))&gt;=5,"","Normal"))</f>
        <v/>
      </c>
      <c r="B372" s="14" t="str">
        <f>IF('Registro Horas Extra'!$H372="","",IF(SUMPRODUCT(('Registro Horas Extra'!$H$15:$H$615='Registro Horas Extra'!$H372)*('Registro Horas Extra'!$G$15:$G$615="Reducido")*(ROW('Registro Horas Extra'!$G$15:$G$615)&lt;&gt;ROW('Registro Horas Extra'!$G372)))&gt;=1,"","Reducido"))</f>
        <v/>
      </c>
      <c r="C372" s="14" t="str">
        <f>IF('Registro Horas Extra'!$H372="","",IF(SUMPRODUCT(('Registro Horas Extra'!$H$15:$H$615='Registro Horas Extra'!$H372)*('Registro Horas Extra'!$G$15:$G$615="Libre")*(ROW('Registro Horas Extra'!$G$15:$G$615)&lt;&gt;ROW('Registro Horas Extra'!$G372)))&gt;=1,"","Libre"))</f>
        <v/>
      </c>
    </row>
    <row r="373" spans="1:3" ht="14.25" customHeight="1">
      <c r="A373" s="14" t="str">
        <f>IF('Registro Horas Extra'!$H373="","",IF(SUMPRODUCT(('Registro Horas Extra'!$H$15:$H$615='Registro Horas Extra'!$H373)*('Registro Horas Extra'!$G$15:$G$615="Normal")*(ROW('Registro Horas Extra'!$G$15:$G$615)&lt;&gt;ROW('Registro Horas Extra'!$G373)))&gt;=5,"","Normal"))</f>
        <v/>
      </c>
      <c r="B373" s="14" t="str">
        <f>IF('Registro Horas Extra'!$H373="","",IF(SUMPRODUCT(('Registro Horas Extra'!$H$15:$H$615='Registro Horas Extra'!$H373)*('Registro Horas Extra'!$G$15:$G$615="Reducido")*(ROW('Registro Horas Extra'!$G$15:$G$615)&lt;&gt;ROW('Registro Horas Extra'!$G373)))&gt;=1,"","Reducido"))</f>
        <v/>
      </c>
      <c r="C373" s="14" t="str">
        <f>IF('Registro Horas Extra'!$H373="","",IF(SUMPRODUCT(('Registro Horas Extra'!$H$15:$H$615='Registro Horas Extra'!$H373)*('Registro Horas Extra'!$G$15:$G$615="Libre")*(ROW('Registro Horas Extra'!$G$15:$G$615)&lt;&gt;ROW('Registro Horas Extra'!$G373)))&gt;=1,"","Libre"))</f>
        <v/>
      </c>
    </row>
    <row r="374" spans="1:3" ht="14.25" customHeight="1">
      <c r="A374" s="14" t="str">
        <f>IF('Registro Horas Extra'!$H374="","",IF(SUMPRODUCT(('Registro Horas Extra'!$H$15:$H$615='Registro Horas Extra'!$H374)*('Registro Horas Extra'!$G$15:$G$615="Normal")*(ROW('Registro Horas Extra'!$G$15:$G$615)&lt;&gt;ROW('Registro Horas Extra'!$G374)))&gt;=5,"","Normal"))</f>
        <v/>
      </c>
      <c r="B374" s="14" t="str">
        <f>IF('Registro Horas Extra'!$H374="","",IF(SUMPRODUCT(('Registro Horas Extra'!$H$15:$H$615='Registro Horas Extra'!$H374)*('Registro Horas Extra'!$G$15:$G$615="Reducido")*(ROW('Registro Horas Extra'!$G$15:$G$615)&lt;&gt;ROW('Registro Horas Extra'!$G374)))&gt;=1,"","Reducido"))</f>
        <v/>
      </c>
      <c r="C374" s="14" t="str">
        <f>IF('Registro Horas Extra'!$H374="","",IF(SUMPRODUCT(('Registro Horas Extra'!$H$15:$H$615='Registro Horas Extra'!$H374)*('Registro Horas Extra'!$G$15:$G$615="Libre")*(ROW('Registro Horas Extra'!$G$15:$G$615)&lt;&gt;ROW('Registro Horas Extra'!$G374)))&gt;=1,"","Libre"))</f>
        <v/>
      </c>
    </row>
    <row r="375" spans="1:3" ht="14.25" customHeight="1">
      <c r="A375" s="14" t="str">
        <f>IF('Registro Horas Extra'!$H375="","",IF(SUMPRODUCT(('Registro Horas Extra'!$H$15:$H$615='Registro Horas Extra'!$H375)*('Registro Horas Extra'!$G$15:$G$615="Normal")*(ROW('Registro Horas Extra'!$G$15:$G$615)&lt;&gt;ROW('Registro Horas Extra'!$G375)))&gt;=5,"","Normal"))</f>
        <v/>
      </c>
      <c r="B375" s="14" t="str">
        <f>IF('Registro Horas Extra'!$H375="","",IF(SUMPRODUCT(('Registro Horas Extra'!$H$15:$H$615='Registro Horas Extra'!$H375)*('Registro Horas Extra'!$G$15:$G$615="Reducido")*(ROW('Registro Horas Extra'!$G$15:$G$615)&lt;&gt;ROW('Registro Horas Extra'!$G375)))&gt;=1,"","Reducido"))</f>
        <v/>
      </c>
      <c r="C375" s="14" t="str">
        <f>IF('Registro Horas Extra'!$H375="","",IF(SUMPRODUCT(('Registro Horas Extra'!$H$15:$H$615='Registro Horas Extra'!$H375)*('Registro Horas Extra'!$G$15:$G$615="Libre")*(ROW('Registro Horas Extra'!$G$15:$G$615)&lt;&gt;ROW('Registro Horas Extra'!$G375)))&gt;=1,"","Libre"))</f>
        <v/>
      </c>
    </row>
    <row r="376" spans="1:3" ht="14.25" customHeight="1">
      <c r="A376" s="14" t="str">
        <f>IF('Registro Horas Extra'!$H376="","",IF(SUMPRODUCT(('Registro Horas Extra'!$H$15:$H$615='Registro Horas Extra'!$H376)*('Registro Horas Extra'!$G$15:$G$615="Normal")*(ROW('Registro Horas Extra'!$G$15:$G$615)&lt;&gt;ROW('Registro Horas Extra'!$G376)))&gt;=5,"","Normal"))</f>
        <v/>
      </c>
      <c r="B376" s="14" t="str">
        <f>IF('Registro Horas Extra'!$H376="","",IF(SUMPRODUCT(('Registro Horas Extra'!$H$15:$H$615='Registro Horas Extra'!$H376)*('Registro Horas Extra'!$G$15:$G$615="Reducido")*(ROW('Registro Horas Extra'!$G$15:$G$615)&lt;&gt;ROW('Registro Horas Extra'!$G376)))&gt;=1,"","Reducido"))</f>
        <v/>
      </c>
      <c r="C376" s="14" t="str">
        <f>IF('Registro Horas Extra'!$H376="","",IF(SUMPRODUCT(('Registro Horas Extra'!$H$15:$H$615='Registro Horas Extra'!$H376)*('Registro Horas Extra'!$G$15:$G$615="Libre")*(ROW('Registro Horas Extra'!$G$15:$G$615)&lt;&gt;ROW('Registro Horas Extra'!$G376)))&gt;=1,"","Libre"))</f>
        <v/>
      </c>
    </row>
    <row r="377" spans="1:3" ht="14.25" customHeight="1">
      <c r="A377" s="14" t="str">
        <f>IF('Registro Horas Extra'!$H377="","",IF(SUMPRODUCT(('Registro Horas Extra'!$H$15:$H$615='Registro Horas Extra'!$H377)*('Registro Horas Extra'!$G$15:$G$615="Normal")*(ROW('Registro Horas Extra'!$G$15:$G$615)&lt;&gt;ROW('Registro Horas Extra'!$G377)))&gt;=5,"","Normal"))</f>
        <v/>
      </c>
      <c r="B377" s="14" t="str">
        <f>IF('Registro Horas Extra'!$H377="","",IF(SUMPRODUCT(('Registro Horas Extra'!$H$15:$H$615='Registro Horas Extra'!$H377)*('Registro Horas Extra'!$G$15:$G$615="Reducido")*(ROW('Registro Horas Extra'!$G$15:$G$615)&lt;&gt;ROW('Registro Horas Extra'!$G377)))&gt;=1,"","Reducido"))</f>
        <v/>
      </c>
      <c r="C377" s="14" t="str">
        <f>IF('Registro Horas Extra'!$H377="","",IF(SUMPRODUCT(('Registro Horas Extra'!$H$15:$H$615='Registro Horas Extra'!$H377)*('Registro Horas Extra'!$G$15:$G$615="Libre")*(ROW('Registro Horas Extra'!$G$15:$G$615)&lt;&gt;ROW('Registro Horas Extra'!$G377)))&gt;=1,"","Libre"))</f>
        <v/>
      </c>
    </row>
    <row r="378" spans="1:3" ht="14.25" customHeight="1">
      <c r="A378" s="14" t="str">
        <f>IF('Registro Horas Extra'!$H378="","",IF(SUMPRODUCT(('Registro Horas Extra'!$H$15:$H$615='Registro Horas Extra'!$H378)*('Registro Horas Extra'!$G$15:$G$615="Normal")*(ROW('Registro Horas Extra'!$G$15:$G$615)&lt;&gt;ROW('Registro Horas Extra'!$G378)))&gt;=5,"","Normal"))</f>
        <v/>
      </c>
      <c r="B378" s="14" t="str">
        <f>IF('Registro Horas Extra'!$H378="","",IF(SUMPRODUCT(('Registro Horas Extra'!$H$15:$H$615='Registro Horas Extra'!$H378)*('Registro Horas Extra'!$G$15:$G$615="Reducido")*(ROW('Registro Horas Extra'!$G$15:$G$615)&lt;&gt;ROW('Registro Horas Extra'!$G378)))&gt;=1,"","Reducido"))</f>
        <v/>
      </c>
      <c r="C378" s="14" t="str">
        <f>IF('Registro Horas Extra'!$H378="","",IF(SUMPRODUCT(('Registro Horas Extra'!$H$15:$H$615='Registro Horas Extra'!$H378)*('Registro Horas Extra'!$G$15:$G$615="Libre")*(ROW('Registro Horas Extra'!$G$15:$G$615)&lt;&gt;ROW('Registro Horas Extra'!$G378)))&gt;=1,"","Libre"))</f>
        <v/>
      </c>
    </row>
    <row r="379" spans="1:3" ht="14.25" customHeight="1">
      <c r="A379" s="14" t="str">
        <f>IF('Registro Horas Extra'!$H379="","",IF(SUMPRODUCT(('Registro Horas Extra'!$H$15:$H$615='Registro Horas Extra'!$H379)*('Registro Horas Extra'!$G$15:$G$615="Normal")*(ROW('Registro Horas Extra'!$G$15:$G$615)&lt;&gt;ROW('Registro Horas Extra'!$G379)))&gt;=5,"","Normal"))</f>
        <v/>
      </c>
      <c r="B379" s="14" t="str">
        <f>IF('Registro Horas Extra'!$H379="","",IF(SUMPRODUCT(('Registro Horas Extra'!$H$15:$H$615='Registro Horas Extra'!$H379)*('Registro Horas Extra'!$G$15:$G$615="Reducido")*(ROW('Registro Horas Extra'!$G$15:$G$615)&lt;&gt;ROW('Registro Horas Extra'!$G379)))&gt;=1,"","Reducido"))</f>
        <v/>
      </c>
      <c r="C379" s="14" t="str">
        <f>IF('Registro Horas Extra'!$H379="","",IF(SUMPRODUCT(('Registro Horas Extra'!$H$15:$H$615='Registro Horas Extra'!$H379)*('Registro Horas Extra'!$G$15:$G$615="Libre")*(ROW('Registro Horas Extra'!$G$15:$G$615)&lt;&gt;ROW('Registro Horas Extra'!$G379)))&gt;=1,"","Libre"))</f>
        <v/>
      </c>
    </row>
    <row r="380" spans="1:3" ht="14.25" customHeight="1">
      <c r="A380" s="14" t="str">
        <f>IF('Registro Horas Extra'!$H380="","",IF(SUMPRODUCT(('Registro Horas Extra'!$H$15:$H$615='Registro Horas Extra'!$H380)*('Registro Horas Extra'!$G$15:$G$615="Normal")*(ROW('Registro Horas Extra'!$G$15:$G$615)&lt;&gt;ROW('Registro Horas Extra'!$G380)))&gt;=5,"","Normal"))</f>
        <v/>
      </c>
      <c r="B380" s="14" t="str">
        <f>IF('Registro Horas Extra'!$H380="","",IF(SUMPRODUCT(('Registro Horas Extra'!$H$15:$H$615='Registro Horas Extra'!$H380)*('Registro Horas Extra'!$G$15:$G$615="Reducido")*(ROW('Registro Horas Extra'!$G$15:$G$615)&lt;&gt;ROW('Registro Horas Extra'!$G380)))&gt;=1,"","Reducido"))</f>
        <v/>
      </c>
      <c r="C380" s="14" t="str">
        <f>IF('Registro Horas Extra'!$H380="","",IF(SUMPRODUCT(('Registro Horas Extra'!$H$15:$H$615='Registro Horas Extra'!$H380)*('Registro Horas Extra'!$G$15:$G$615="Libre")*(ROW('Registro Horas Extra'!$G$15:$G$615)&lt;&gt;ROW('Registro Horas Extra'!$G380)))&gt;=1,"","Libre"))</f>
        <v/>
      </c>
    </row>
    <row r="381" spans="1:3" ht="14.25" customHeight="1">
      <c r="A381" s="14" t="str">
        <f>IF('Registro Horas Extra'!$H381="","",IF(SUMPRODUCT(('Registro Horas Extra'!$H$15:$H$615='Registro Horas Extra'!$H381)*('Registro Horas Extra'!$G$15:$G$615="Normal")*(ROW('Registro Horas Extra'!$G$15:$G$615)&lt;&gt;ROW('Registro Horas Extra'!$G381)))&gt;=5,"","Normal"))</f>
        <v/>
      </c>
      <c r="B381" s="14" t="str">
        <f>IF('Registro Horas Extra'!$H381="","",IF(SUMPRODUCT(('Registro Horas Extra'!$H$15:$H$615='Registro Horas Extra'!$H381)*('Registro Horas Extra'!$G$15:$G$615="Reducido")*(ROW('Registro Horas Extra'!$G$15:$G$615)&lt;&gt;ROW('Registro Horas Extra'!$G381)))&gt;=1,"","Reducido"))</f>
        <v/>
      </c>
      <c r="C381" s="14" t="str">
        <f>IF('Registro Horas Extra'!$H381="","",IF(SUMPRODUCT(('Registro Horas Extra'!$H$15:$H$615='Registro Horas Extra'!$H381)*('Registro Horas Extra'!$G$15:$G$615="Libre")*(ROW('Registro Horas Extra'!$G$15:$G$615)&lt;&gt;ROW('Registro Horas Extra'!$G381)))&gt;=1,"","Libre"))</f>
        <v/>
      </c>
    </row>
    <row r="382" spans="1:3" ht="14.25" customHeight="1">
      <c r="A382" s="14" t="str">
        <f>IF('Registro Horas Extra'!$H382="","",IF(SUMPRODUCT(('Registro Horas Extra'!$H$15:$H$615='Registro Horas Extra'!$H382)*('Registro Horas Extra'!$G$15:$G$615="Normal")*(ROW('Registro Horas Extra'!$G$15:$G$615)&lt;&gt;ROW('Registro Horas Extra'!$G382)))&gt;=5,"","Normal"))</f>
        <v/>
      </c>
      <c r="B382" s="14" t="str">
        <f>IF('Registro Horas Extra'!$H382="","",IF(SUMPRODUCT(('Registro Horas Extra'!$H$15:$H$615='Registro Horas Extra'!$H382)*('Registro Horas Extra'!$G$15:$G$615="Reducido")*(ROW('Registro Horas Extra'!$G$15:$G$615)&lt;&gt;ROW('Registro Horas Extra'!$G382)))&gt;=1,"","Reducido"))</f>
        <v/>
      </c>
      <c r="C382" s="14" t="str">
        <f>IF('Registro Horas Extra'!$H382="","",IF(SUMPRODUCT(('Registro Horas Extra'!$H$15:$H$615='Registro Horas Extra'!$H382)*('Registro Horas Extra'!$G$15:$G$615="Libre")*(ROW('Registro Horas Extra'!$G$15:$G$615)&lt;&gt;ROW('Registro Horas Extra'!$G382)))&gt;=1,"","Libre"))</f>
        <v/>
      </c>
    </row>
    <row r="383" spans="1:3" ht="14.25" customHeight="1">
      <c r="A383" s="14" t="str">
        <f>IF('Registro Horas Extra'!$H383="","",IF(SUMPRODUCT(('Registro Horas Extra'!$H$15:$H$615='Registro Horas Extra'!$H383)*('Registro Horas Extra'!$G$15:$G$615="Normal")*(ROW('Registro Horas Extra'!$G$15:$G$615)&lt;&gt;ROW('Registro Horas Extra'!$G383)))&gt;=5,"","Normal"))</f>
        <v/>
      </c>
      <c r="B383" s="14" t="str">
        <f>IF('Registro Horas Extra'!$H383="","",IF(SUMPRODUCT(('Registro Horas Extra'!$H$15:$H$615='Registro Horas Extra'!$H383)*('Registro Horas Extra'!$G$15:$G$615="Reducido")*(ROW('Registro Horas Extra'!$G$15:$G$615)&lt;&gt;ROW('Registro Horas Extra'!$G383)))&gt;=1,"","Reducido"))</f>
        <v/>
      </c>
      <c r="C383" s="14" t="str">
        <f>IF('Registro Horas Extra'!$H383="","",IF(SUMPRODUCT(('Registro Horas Extra'!$H$15:$H$615='Registro Horas Extra'!$H383)*('Registro Horas Extra'!$G$15:$G$615="Libre")*(ROW('Registro Horas Extra'!$G$15:$G$615)&lt;&gt;ROW('Registro Horas Extra'!$G383)))&gt;=1,"","Libre"))</f>
        <v/>
      </c>
    </row>
    <row r="384" spans="1:3" ht="14.25" customHeight="1">
      <c r="A384" s="14" t="str">
        <f>IF('Registro Horas Extra'!$H384="","",IF(SUMPRODUCT(('Registro Horas Extra'!$H$15:$H$615='Registro Horas Extra'!$H384)*('Registro Horas Extra'!$G$15:$G$615="Normal")*(ROW('Registro Horas Extra'!$G$15:$G$615)&lt;&gt;ROW('Registro Horas Extra'!$G384)))&gt;=5,"","Normal"))</f>
        <v/>
      </c>
      <c r="B384" s="14" t="str">
        <f>IF('Registro Horas Extra'!$H384="","",IF(SUMPRODUCT(('Registro Horas Extra'!$H$15:$H$615='Registro Horas Extra'!$H384)*('Registro Horas Extra'!$G$15:$G$615="Reducido")*(ROW('Registro Horas Extra'!$G$15:$G$615)&lt;&gt;ROW('Registro Horas Extra'!$G384)))&gt;=1,"","Reducido"))</f>
        <v/>
      </c>
      <c r="C384" s="14" t="str">
        <f>IF('Registro Horas Extra'!$H384="","",IF(SUMPRODUCT(('Registro Horas Extra'!$H$15:$H$615='Registro Horas Extra'!$H384)*('Registro Horas Extra'!$G$15:$G$615="Libre")*(ROW('Registro Horas Extra'!$G$15:$G$615)&lt;&gt;ROW('Registro Horas Extra'!$G384)))&gt;=1,"","Libre"))</f>
        <v/>
      </c>
    </row>
    <row r="385" spans="1:3" ht="14.25" customHeight="1">
      <c r="A385" s="14" t="str">
        <f>IF('Registro Horas Extra'!$H385="","",IF(SUMPRODUCT(('Registro Horas Extra'!$H$15:$H$615='Registro Horas Extra'!$H385)*('Registro Horas Extra'!$G$15:$G$615="Normal")*(ROW('Registro Horas Extra'!$G$15:$G$615)&lt;&gt;ROW('Registro Horas Extra'!$G385)))&gt;=5,"","Normal"))</f>
        <v/>
      </c>
      <c r="B385" s="14" t="str">
        <f>IF('Registro Horas Extra'!$H385="","",IF(SUMPRODUCT(('Registro Horas Extra'!$H$15:$H$615='Registro Horas Extra'!$H385)*('Registro Horas Extra'!$G$15:$G$615="Reducido")*(ROW('Registro Horas Extra'!$G$15:$G$615)&lt;&gt;ROW('Registro Horas Extra'!$G385)))&gt;=1,"","Reducido"))</f>
        <v/>
      </c>
      <c r="C385" s="14" t="str">
        <f>IF('Registro Horas Extra'!$H385="","",IF(SUMPRODUCT(('Registro Horas Extra'!$H$15:$H$615='Registro Horas Extra'!$H385)*('Registro Horas Extra'!$G$15:$G$615="Libre")*(ROW('Registro Horas Extra'!$G$15:$G$615)&lt;&gt;ROW('Registro Horas Extra'!$G385)))&gt;=1,"","Libre"))</f>
        <v/>
      </c>
    </row>
    <row r="386" spans="1:3" ht="14.25" customHeight="1">
      <c r="A386" s="14" t="str">
        <f>IF('Registro Horas Extra'!$H386="","",IF(SUMPRODUCT(('Registro Horas Extra'!$H$15:$H$615='Registro Horas Extra'!$H386)*('Registro Horas Extra'!$G$15:$G$615="Normal")*(ROW('Registro Horas Extra'!$G$15:$G$615)&lt;&gt;ROW('Registro Horas Extra'!$G386)))&gt;=5,"","Normal"))</f>
        <v/>
      </c>
      <c r="B386" s="14" t="str">
        <f>IF('Registro Horas Extra'!$H386="","",IF(SUMPRODUCT(('Registro Horas Extra'!$H$15:$H$615='Registro Horas Extra'!$H386)*('Registro Horas Extra'!$G$15:$G$615="Reducido")*(ROW('Registro Horas Extra'!$G$15:$G$615)&lt;&gt;ROW('Registro Horas Extra'!$G386)))&gt;=1,"","Reducido"))</f>
        <v/>
      </c>
      <c r="C386" s="14" t="str">
        <f>IF('Registro Horas Extra'!$H386="","",IF(SUMPRODUCT(('Registro Horas Extra'!$H$15:$H$615='Registro Horas Extra'!$H386)*('Registro Horas Extra'!$G$15:$G$615="Libre")*(ROW('Registro Horas Extra'!$G$15:$G$615)&lt;&gt;ROW('Registro Horas Extra'!$G386)))&gt;=1,"","Libre"))</f>
        <v/>
      </c>
    </row>
    <row r="387" spans="1:3" ht="14.25" customHeight="1">
      <c r="A387" s="14" t="str">
        <f>IF('Registro Horas Extra'!$H387="","",IF(SUMPRODUCT(('Registro Horas Extra'!$H$15:$H$615='Registro Horas Extra'!$H387)*('Registro Horas Extra'!$G$15:$G$615="Normal")*(ROW('Registro Horas Extra'!$G$15:$G$615)&lt;&gt;ROW('Registro Horas Extra'!$G387)))&gt;=5,"","Normal"))</f>
        <v/>
      </c>
      <c r="B387" s="14" t="str">
        <f>IF('Registro Horas Extra'!$H387="","",IF(SUMPRODUCT(('Registro Horas Extra'!$H$15:$H$615='Registro Horas Extra'!$H387)*('Registro Horas Extra'!$G$15:$G$615="Reducido")*(ROW('Registro Horas Extra'!$G$15:$G$615)&lt;&gt;ROW('Registro Horas Extra'!$G387)))&gt;=1,"","Reducido"))</f>
        <v/>
      </c>
      <c r="C387" s="14" t="str">
        <f>IF('Registro Horas Extra'!$H387="","",IF(SUMPRODUCT(('Registro Horas Extra'!$H$15:$H$615='Registro Horas Extra'!$H387)*('Registro Horas Extra'!$G$15:$G$615="Libre")*(ROW('Registro Horas Extra'!$G$15:$G$615)&lt;&gt;ROW('Registro Horas Extra'!$G387)))&gt;=1,"","Libre"))</f>
        <v/>
      </c>
    </row>
    <row r="388" spans="1:3" ht="14.25" customHeight="1">
      <c r="A388" s="14" t="str">
        <f>IF('Registro Horas Extra'!$H388="","",IF(SUMPRODUCT(('Registro Horas Extra'!$H$15:$H$615='Registro Horas Extra'!$H388)*('Registro Horas Extra'!$G$15:$G$615="Normal")*(ROW('Registro Horas Extra'!$G$15:$G$615)&lt;&gt;ROW('Registro Horas Extra'!$G388)))&gt;=5,"","Normal"))</f>
        <v/>
      </c>
      <c r="B388" s="14" t="str">
        <f>IF('Registro Horas Extra'!$H388="","",IF(SUMPRODUCT(('Registro Horas Extra'!$H$15:$H$615='Registro Horas Extra'!$H388)*('Registro Horas Extra'!$G$15:$G$615="Reducido")*(ROW('Registro Horas Extra'!$G$15:$G$615)&lt;&gt;ROW('Registro Horas Extra'!$G388)))&gt;=1,"","Reducido"))</f>
        <v/>
      </c>
      <c r="C388" s="14" t="str">
        <f>IF('Registro Horas Extra'!$H388="","",IF(SUMPRODUCT(('Registro Horas Extra'!$H$15:$H$615='Registro Horas Extra'!$H388)*('Registro Horas Extra'!$G$15:$G$615="Libre")*(ROW('Registro Horas Extra'!$G$15:$G$615)&lt;&gt;ROW('Registro Horas Extra'!$G388)))&gt;=1,"","Libre"))</f>
        <v/>
      </c>
    </row>
    <row r="389" spans="1:3" ht="14.25" customHeight="1">
      <c r="A389" s="14" t="str">
        <f>IF('Registro Horas Extra'!$H389="","",IF(SUMPRODUCT(('Registro Horas Extra'!$H$15:$H$615='Registro Horas Extra'!$H389)*('Registro Horas Extra'!$G$15:$G$615="Normal")*(ROW('Registro Horas Extra'!$G$15:$G$615)&lt;&gt;ROW('Registro Horas Extra'!$G389)))&gt;=5,"","Normal"))</f>
        <v/>
      </c>
      <c r="B389" s="14" t="str">
        <f>IF('Registro Horas Extra'!$H389="","",IF(SUMPRODUCT(('Registro Horas Extra'!$H$15:$H$615='Registro Horas Extra'!$H389)*('Registro Horas Extra'!$G$15:$G$615="Reducido")*(ROW('Registro Horas Extra'!$G$15:$G$615)&lt;&gt;ROW('Registro Horas Extra'!$G389)))&gt;=1,"","Reducido"))</f>
        <v/>
      </c>
      <c r="C389" s="14" t="str">
        <f>IF('Registro Horas Extra'!$H389="","",IF(SUMPRODUCT(('Registro Horas Extra'!$H$15:$H$615='Registro Horas Extra'!$H389)*('Registro Horas Extra'!$G$15:$G$615="Libre")*(ROW('Registro Horas Extra'!$G$15:$G$615)&lt;&gt;ROW('Registro Horas Extra'!$G389)))&gt;=1,"","Libre"))</f>
        <v/>
      </c>
    </row>
    <row r="390" spans="1:3" ht="14.25" customHeight="1">
      <c r="A390" s="14" t="str">
        <f>IF('Registro Horas Extra'!$H390="","",IF(SUMPRODUCT(('Registro Horas Extra'!$H$15:$H$615='Registro Horas Extra'!$H390)*('Registro Horas Extra'!$G$15:$G$615="Normal")*(ROW('Registro Horas Extra'!$G$15:$G$615)&lt;&gt;ROW('Registro Horas Extra'!$G390)))&gt;=5,"","Normal"))</f>
        <v/>
      </c>
      <c r="B390" s="14" t="str">
        <f>IF('Registro Horas Extra'!$H390="","",IF(SUMPRODUCT(('Registro Horas Extra'!$H$15:$H$615='Registro Horas Extra'!$H390)*('Registro Horas Extra'!$G$15:$G$615="Reducido")*(ROW('Registro Horas Extra'!$G$15:$G$615)&lt;&gt;ROW('Registro Horas Extra'!$G390)))&gt;=1,"","Reducido"))</f>
        <v/>
      </c>
      <c r="C390" s="14" t="str">
        <f>IF('Registro Horas Extra'!$H390="","",IF(SUMPRODUCT(('Registro Horas Extra'!$H$15:$H$615='Registro Horas Extra'!$H390)*('Registro Horas Extra'!$G$15:$G$615="Libre")*(ROW('Registro Horas Extra'!$G$15:$G$615)&lt;&gt;ROW('Registro Horas Extra'!$G390)))&gt;=1,"","Libre"))</f>
        <v/>
      </c>
    </row>
    <row r="391" spans="1:3" ht="14.25" customHeight="1">
      <c r="A391" s="14" t="str">
        <f>IF('Registro Horas Extra'!$H391="","",IF(SUMPRODUCT(('Registro Horas Extra'!$H$15:$H$615='Registro Horas Extra'!$H391)*('Registro Horas Extra'!$G$15:$G$615="Normal")*(ROW('Registro Horas Extra'!$G$15:$G$615)&lt;&gt;ROW('Registro Horas Extra'!$G391)))&gt;=5,"","Normal"))</f>
        <v/>
      </c>
      <c r="B391" s="14" t="str">
        <f>IF('Registro Horas Extra'!$H391="","",IF(SUMPRODUCT(('Registro Horas Extra'!$H$15:$H$615='Registro Horas Extra'!$H391)*('Registro Horas Extra'!$G$15:$G$615="Reducido")*(ROW('Registro Horas Extra'!$G$15:$G$615)&lt;&gt;ROW('Registro Horas Extra'!$G391)))&gt;=1,"","Reducido"))</f>
        <v/>
      </c>
      <c r="C391" s="14" t="str">
        <f>IF('Registro Horas Extra'!$H391="","",IF(SUMPRODUCT(('Registro Horas Extra'!$H$15:$H$615='Registro Horas Extra'!$H391)*('Registro Horas Extra'!$G$15:$G$615="Libre")*(ROW('Registro Horas Extra'!$G$15:$G$615)&lt;&gt;ROW('Registro Horas Extra'!$G391)))&gt;=1,"","Libre"))</f>
        <v/>
      </c>
    </row>
    <row r="392" spans="1:3" ht="14.25" customHeight="1">
      <c r="A392" s="14" t="str">
        <f>IF('Registro Horas Extra'!$H392="","",IF(SUMPRODUCT(('Registro Horas Extra'!$H$15:$H$615='Registro Horas Extra'!$H392)*('Registro Horas Extra'!$G$15:$G$615="Normal")*(ROW('Registro Horas Extra'!$G$15:$G$615)&lt;&gt;ROW('Registro Horas Extra'!$G392)))&gt;=5,"","Normal"))</f>
        <v/>
      </c>
      <c r="B392" s="14" t="str">
        <f>IF('Registro Horas Extra'!$H392="","",IF(SUMPRODUCT(('Registro Horas Extra'!$H$15:$H$615='Registro Horas Extra'!$H392)*('Registro Horas Extra'!$G$15:$G$615="Reducido")*(ROW('Registro Horas Extra'!$G$15:$G$615)&lt;&gt;ROW('Registro Horas Extra'!$G392)))&gt;=1,"","Reducido"))</f>
        <v/>
      </c>
      <c r="C392" s="14" t="str">
        <f>IF('Registro Horas Extra'!$H392="","",IF(SUMPRODUCT(('Registro Horas Extra'!$H$15:$H$615='Registro Horas Extra'!$H392)*('Registro Horas Extra'!$G$15:$G$615="Libre")*(ROW('Registro Horas Extra'!$G$15:$G$615)&lt;&gt;ROW('Registro Horas Extra'!$G392)))&gt;=1,"","Libre"))</f>
        <v/>
      </c>
    </row>
    <row r="393" spans="1:3" ht="14.25" customHeight="1">
      <c r="A393" s="14" t="str">
        <f>IF('Registro Horas Extra'!$H393="","",IF(SUMPRODUCT(('Registro Horas Extra'!$H$15:$H$615='Registro Horas Extra'!$H393)*('Registro Horas Extra'!$G$15:$G$615="Normal")*(ROW('Registro Horas Extra'!$G$15:$G$615)&lt;&gt;ROW('Registro Horas Extra'!$G393)))&gt;=5,"","Normal"))</f>
        <v/>
      </c>
      <c r="B393" s="14" t="str">
        <f>IF('Registro Horas Extra'!$H393="","",IF(SUMPRODUCT(('Registro Horas Extra'!$H$15:$H$615='Registro Horas Extra'!$H393)*('Registro Horas Extra'!$G$15:$G$615="Reducido")*(ROW('Registro Horas Extra'!$G$15:$G$615)&lt;&gt;ROW('Registro Horas Extra'!$G393)))&gt;=1,"","Reducido"))</f>
        <v/>
      </c>
      <c r="C393" s="14" t="str">
        <f>IF('Registro Horas Extra'!$H393="","",IF(SUMPRODUCT(('Registro Horas Extra'!$H$15:$H$615='Registro Horas Extra'!$H393)*('Registro Horas Extra'!$G$15:$G$615="Libre")*(ROW('Registro Horas Extra'!$G$15:$G$615)&lt;&gt;ROW('Registro Horas Extra'!$G393)))&gt;=1,"","Libre"))</f>
        <v/>
      </c>
    </row>
    <row r="394" spans="1:3" ht="14.25" customHeight="1">
      <c r="A394" s="14" t="str">
        <f>IF('Registro Horas Extra'!$H394="","",IF(SUMPRODUCT(('Registro Horas Extra'!$H$15:$H$615='Registro Horas Extra'!$H394)*('Registro Horas Extra'!$G$15:$G$615="Normal")*(ROW('Registro Horas Extra'!$G$15:$G$615)&lt;&gt;ROW('Registro Horas Extra'!$G394)))&gt;=5,"","Normal"))</f>
        <v/>
      </c>
      <c r="B394" s="14" t="str">
        <f>IF('Registro Horas Extra'!$H394="","",IF(SUMPRODUCT(('Registro Horas Extra'!$H$15:$H$615='Registro Horas Extra'!$H394)*('Registro Horas Extra'!$G$15:$G$615="Reducido")*(ROW('Registro Horas Extra'!$G$15:$G$615)&lt;&gt;ROW('Registro Horas Extra'!$G394)))&gt;=1,"","Reducido"))</f>
        <v/>
      </c>
      <c r="C394" s="14" t="str">
        <f>IF('Registro Horas Extra'!$H394="","",IF(SUMPRODUCT(('Registro Horas Extra'!$H$15:$H$615='Registro Horas Extra'!$H394)*('Registro Horas Extra'!$G$15:$G$615="Libre")*(ROW('Registro Horas Extra'!$G$15:$G$615)&lt;&gt;ROW('Registro Horas Extra'!$G394)))&gt;=1,"","Libre"))</f>
        <v/>
      </c>
    </row>
    <row r="395" spans="1:3" ht="14.25" customHeight="1">
      <c r="A395" s="14" t="str">
        <f>IF('Registro Horas Extra'!$H395="","",IF(SUMPRODUCT(('Registro Horas Extra'!$H$15:$H$615='Registro Horas Extra'!$H395)*('Registro Horas Extra'!$G$15:$G$615="Normal")*(ROW('Registro Horas Extra'!$G$15:$G$615)&lt;&gt;ROW('Registro Horas Extra'!$G395)))&gt;=5,"","Normal"))</f>
        <v/>
      </c>
      <c r="B395" s="14" t="str">
        <f>IF('Registro Horas Extra'!$H395="","",IF(SUMPRODUCT(('Registro Horas Extra'!$H$15:$H$615='Registro Horas Extra'!$H395)*('Registro Horas Extra'!$G$15:$G$615="Reducido")*(ROW('Registro Horas Extra'!$G$15:$G$615)&lt;&gt;ROW('Registro Horas Extra'!$G395)))&gt;=1,"","Reducido"))</f>
        <v/>
      </c>
      <c r="C395" s="14" t="str">
        <f>IF('Registro Horas Extra'!$H395="","",IF(SUMPRODUCT(('Registro Horas Extra'!$H$15:$H$615='Registro Horas Extra'!$H395)*('Registro Horas Extra'!$G$15:$G$615="Libre")*(ROW('Registro Horas Extra'!$G$15:$G$615)&lt;&gt;ROW('Registro Horas Extra'!$G395)))&gt;=1,"","Libre"))</f>
        <v/>
      </c>
    </row>
    <row r="396" spans="1:3" ht="14.25" customHeight="1">
      <c r="A396" s="14" t="str">
        <f>IF('Registro Horas Extra'!$H396="","",IF(SUMPRODUCT(('Registro Horas Extra'!$H$15:$H$615='Registro Horas Extra'!$H396)*('Registro Horas Extra'!$G$15:$G$615="Normal")*(ROW('Registro Horas Extra'!$G$15:$G$615)&lt;&gt;ROW('Registro Horas Extra'!$G396)))&gt;=5,"","Normal"))</f>
        <v/>
      </c>
      <c r="B396" s="14" t="str">
        <f>IF('Registro Horas Extra'!$H396="","",IF(SUMPRODUCT(('Registro Horas Extra'!$H$15:$H$615='Registro Horas Extra'!$H396)*('Registro Horas Extra'!$G$15:$G$615="Reducido")*(ROW('Registro Horas Extra'!$G$15:$G$615)&lt;&gt;ROW('Registro Horas Extra'!$G396)))&gt;=1,"","Reducido"))</f>
        <v/>
      </c>
      <c r="C396" s="14" t="str">
        <f>IF('Registro Horas Extra'!$H396="","",IF(SUMPRODUCT(('Registro Horas Extra'!$H$15:$H$615='Registro Horas Extra'!$H396)*('Registro Horas Extra'!$G$15:$G$615="Libre")*(ROW('Registro Horas Extra'!$G$15:$G$615)&lt;&gt;ROW('Registro Horas Extra'!$G396)))&gt;=1,"","Libre"))</f>
        <v/>
      </c>
    </row>
    <row r="397" spans="1:3" ht="14.25" customHeight="1">
      <c r="A397" s="14" t="str">
        <f>IF('Registro Horas Extra'!$H397="","",IF(SUMPRODUCT(('Registro Horas Extra'!$H$15:$H$615='Registro Horas Extra'!$H397)*('Registro Horas Extra'!$G$15:$G$615="Normal")*(ROW('Registro Horas Extra'!$G$15:$G$615)&lt;&gt;ROW('Registro Horas Extra'!$G397)))&gt;=5,"","Normal"))</f>
        <v/>
      </c>
      <c r="B397" s="14" t="str">
        <f>IF('Registro Horas Extra'!$H397="","",IF(SUMPRODUCT(('Registro Horas Extra'!$H$15:$H$615='Registro Horas Extra'!$H397)*('Registro Horas Extra'!$G$15:$G$615="Reducido")*(ROW('Registro Horas Extra'!$G$15:$G$615)&lt;&gt;ROW('Registro Horas Extra'!$G397)))&gt;=1,"","Reducido"))</f>
        <v/>
      </c>
      <c r="C397" s="14" t="str">
        <f>IF('Registro Horas Extra'!$H397="","",IF(SUMPRODUCT(('Registro Horas Extra'!$H$15:$H$615='Registro Horas Extra'!$H397)*('Registro Horas Extra'!$G$15:$G$615="Libre")*(ROW('Registro Horas Extra'!$G$15:$G$615)&lt;&gt;ROW('Registro Horas Extra'!$G397)))&gt;=1,"","Libre"))</f>
        <v/>
      </c>
    </row>
    <row r="398" spans="1:3" ht="14.25" customHeight="1">
      <c r="A398" s="14" t="str">
        <f>IF('Registro Horas Extra'!$H398="","",IF(SUMPRODUCT(('Registro Horas Extra'!$H$15:$H$615='Registro Horas Extra'!$H398)*('Registro Horas Extra'!$G$15:$G$615="Normal")*(ROW('Registro Horas Extra'!$G$15:$G$615)&lt;&gt;ROW('Registro Horas Extra'!$G398)))&gt;=5,"","Normal"))</f>
        <v/>
      </c>
      <c r="B398" s="14" t="str">
        <f>IF('Registro Horas Extra'!$H398="","",IF(SUMPRODUCT(('Registro Horas Extra'!$H$15:$H$615='Registro Horas Extra'!$H398)*('Registro Horas Extra'!$G$15:$G$615="Reducido")*(ROW('Registro Horas Extra'!$G$15:$G$615)&lt;&gt;ROW('Registro Horas Extra'!$G398)))&gt;=1,"","Reducido"))</f>
        <v/>
      </c>
      <c r="C398" s="14" t="str">
        <f>IF('Registro Horas Extra'!$H398="","",IF(SUMPRODUCT(('Registro Horas Extra'!$H$15:$H$615='Registro Horas Extra'!$H398)*('Registro Horas Extra'!$G$15:$G$615="Libre")*(ROW('Registro Horas Extra'!$G$15:$G$615)&lt;&gt;ROW('Registro Horas Extra'!$G398)))&gt;=1,"","Libre"))</f>
        <v/>
      </c>
    </row>
    <row r="399" spans="1:3" ht="14.25" customHeight="1">
      <c r="A399" s="14" t="str">
        <f>IF('Registro Horas Extra'!$H399="","",IF(SUMPRODUCT(('Registro Horas Extra'!$H$15:$H$615='Registro Horas Extra'!$H399)*('Registro Horas Extra'!$G$15:$G$615="Normal")*(ROW('Registro Horas Extra'!$G$15:$G$615)&lt;&gt;ROW('Registro Horas Extra'!$G399)))&gt;=5,"","Normal"))</f>
        <v/>
      </c>
      <c r="B399" s="14" t="str">
        <f>IF('Registro Horas Extra'!$H399="","",IF(SUMPRODUCT(('Registro Horas Extra'!$H$15:$H$615='Registro Horas Extra'!$H399)*('Registro Horas Extra'!$G$15:$G$615="Reducido")*(ROW('Registro Horas Extra'!$G$15:$G$615)&lt;&gt;ROW('Registro Horas Extra'!$G399)))&gt;=1,"","Reducido"))</f>
        <v/>
      </c>
      <c r="C399" s="14" t="str">
        <f>IF('Registro Horas Extra'!$H399="","",IF(SUMPRODUCT(('Registro Horas Extra'!$H$15:$H$615='Registro Horas Extra'!$H399)*('Registro Horas Extra'!$G$15:$G$615="Libre")*(ROW('Registro Horas Extra'!$G$15:$G$615)&lt;&gt;ROW('Registro Horas Extra'!$G399)))&gt;=1,"","Libre"))</f>
        <v/>
      </c>
    </row>
    <row r="400" spans="1:3" ht="14.25" customHeight="1">
      <c r="A400" s="14" t="str">
        <f>IF('Registro Horas Extra'!$H400="","",IF(SUMPRODUCT(('Registro Horas Extra'!$H$15:$H$615='Registro Horas Extra'!$H400)*('Registro Horas Extra'!$G$15:$G$615="Normal")*(ROW('Registro Horas Extra'!$G$15:$G$615)&lt;&gt;ROW('Registro Horas Extra'!$G400)))&gt;=5,"","Normal"))</f>
        <v/>
      </c>
      <c r="B400" s="14" t="str">
        <f>IF('Registro Horas Extra'!$H400="","",IF(SUMPRODUCT(('Registro Horas Extra'!$H$15:$H$615='Registro Horas Extra'!$H400)*('Registro Horas Extra'!$G$15:$G$615="Reducido")*(ROW('Registro Horas Extra'!$G$15:$G$615)&lt;&gt;ROW('Registro Horas Extra'!$G400)))&gt;=1,"","Reducido"))</f>
        <v/>
      </c>
      <c r="C400" s="14" t="str">
        <f>IF('Registro Horas Extra'!$H400="","",IF(SUMPRODUCT(('Registro Horas Extra'!$H$15:$H$615='Registro Horas Extra'!$H400)*('Registro Horas Extra'!$G$15:$G$615="Libre")*(ROW('Registro Horas Extra'!$G$15:$G$615)&lt;&gt;ROW('Registro Horas Extra'!$G400)))&gt;=1,"","Libre"))</f>
        <v/>
      </c>
    </row>
    <row r="401" spans="1:3" ht="14.25" customHeight="1">
      <c r="A401" s="14" t="str">
        <f>IF('Registro Horas Extra'!$H401="","",IF(SUMPRODUCT(('Registro Horas Extra'!$H$15:$H$615='Registro Horas Extra'!$H401)*('Registro Horas Extra'!$G$15:$G$615="Normal")*(ROW('Registro Horas Extra'!$G$15:$G$615)&lt;&gt;ROW('Registro Horas Extra'!$G401)))&gt;=5,"","Normal"))</f>
        <v/>
      </c>
      <c r="B401" s="14" t="str">
        <f>IF('Registro Horas Extra'!$H401="","",IF(SUMPRODUCT(('Registro Horas Extra'!$H$15:$H$615='Registro Horas Extra'!$H401)*('Registro Horas Extra'!$G$15:$G$615="Reducido")*(ROW('Registro Horas Extra'!$G$15:$G$615)&lt;&gt;ROW('Registro Horas Extra'!$G401)))&gt;=1,"","Reducido"))</f>
        <v/>
      </c>
      <c r="C401" s="14" t="str">
        <f>IF('Registro Horas Extra'!$H401="","",IF(SUMPRODUCT(('Registro Horas Extra'!$H$15:$H$615='Registro Horas Extra'!$H401)*('Registro Horas Extra'!$G$15:$G$615="Libre")*(ROW('Registro Horas Extra'!$G$15:$G$615)&lt;&gt;ROW('Registro Horas Extra'!$G401)))&gt;=1,"","Libre"))</f>
        <v/>
      </c>
    </row>
    <row r="402" spans="1:3" ht="14.25" customHeight="1">
      <c r="A402" s="14" t="str">
        <f>IF('Registro Horas Extra'!$H402="","",IF(SUMPRODUCT(('Registro Horas Extra'!$H$15:$H$615='Registro Horas Extra'!$H402)*('Registro Horas Extra'!$G$15:$G$615="Normal")*(ROW('Registro Horas Extra'!$G$15:$G$615)&lt;&gt;ROW('Registro Horas Extra'!$G402)))&gt;=5,"","Normal"))</f>
        <v/>
      </c>
      <c r="B402" s="14" t="str">
        <f>IF('Registro Horas Extra'!$H402="","",IF(SUMPRODUCT(('Registro Horas Extra'!$H$15:$H$615='Registro Horas Extra'!$H402)*('Registro Horas Extra'!$G$15:$G$615="Reducido")*(ROW('Registro Horas Extra'!$G$15:$G$615)&lt;&gt;ROW('Registro Horas Extra'!$G402)))&gt;=1,"","Reducido"))</f>
        <v/>
      </c>
      <c r="C402" s="14" t="str">
        <f>IF('Registro Horas Extra'!$H402="","",IF(SUMPRODUCT(('Registro Horas Extra'!$H$15:$H$615='Registro Horas Extra'!$H402)*('Registro Horas Extra'!$G$15:$G$615="Libre")*(ROW('Registro Horas Extra'!$G$15:$G$615)&lt;&gt;ROW('Registro Horas Extra'!$G402)))&gt;=1,"","Libre"))</f>
        <v/>
      </c>
    </row>
    <row r="403" spans="1:3" ht="14.25" customHeight="1">
      <c r="A403" s="14" t="str">
        <f>IF('Registro Horas Extra'!$H403="","",IF(SUMPRODUCT(('Registro Horas Extra'!$H$15:$H$615='Registro Horas Extra'!$H403)*('Registro Horas Extra'!$G$15:$G$615="Normal")*(ROW('Registro Horas Extra'!$G$15:$G$615)&lt;&gt;ROW('Registro Horas Extra'!$G403)))&gt;=5,"","Normal"))</f>
        <v/>
      </c>
      <c r="B403" s="14" t="str">
        <f>IF('Registro Horas Extra'!$H403="","",IF(SUMPRODUCT(('Registro Horas Extra'!$H$15:$H$615='Registro Horas Extra'!$H403)*('Registro Horas Extra'!$G$15:$G$615="Reducido")*(ROW('Registro Horas Extra'!$G$15:$G$615)&lt;&gt;ROW('Registro Horas Extra'!$G403)))&gt;=1,"","Reducido"))</f>
        <v/>
      </c>
      <c r="C403" s="14" t="str">
        <f>IF('Registro Horas Extra'!$H403="","",IF(SUMPRODUCT(('Registro Horas Extra'!$H$15:$H$615='Registro Horas Extra'!$H403)*('Registro Horas Extra'!$G$15:$G$615="Libre")*(ROW('Registro Horas Extra'!$G$15:$G$615)&lt;&gt;ROW('Registro Horas Extra'!$G403)))&gt;=1,"","Libre"))</f>
        <v/>
      </c>
    </row>
    <row r="404" spans="1:3" ht="14.25" customHeight="1">
      <c r="A404" s="14" t="str">
        <f>IF('Registro Horas Extra'!$H404="","",IF(SUMPRODUCT(('Registro Horas Extra'!$H$15:$H$615='Registro Horas Extra'!$H404)*('Registro Horas Extra'!$G$15:$G$615="Normal")*(ROW('Registro Horas Extra'!$G$15:$G$615)&lt;&gt;ROW('Registro Horas Extra'!$G404)))&gt;=5,"","Normal"))</f>
        <v/>
      </c>
      <c r="B404" s="14" t="str">
        <f>IF('Registro Horas Extra'!$H404="","",IF(SUMPRODUCT(('Registro Horas Extra'!$H$15:$H$615='Registro Horas Extra'!$H404)*('Registro Horas Extra'!$G$15:$G$615="Reducido")*(ROW('Registro Horas Extra'!$G$15:$G$615)&lt;&gt;ROW('Registro Horas Extra'!$G404)))&gt;=1,"","Reducido"))</f>
        <v/>
      </c>
      <c r="C404" s="14" t="str">
        <f>IF('Registro Horas Extra'!$H404="","",IF(SUMPRODUCT(('Registro Horas Extra'!$H$15:$H$615='Registro Horas Extra'!$H404)*('Registro Horas Extra'!$G$15:$G$615="Libre")*(ROW('Registro Horas Extra'!$G$15:$G$615)&lt;&gt;ROW('Registro Horas Extra'!$G404)))&gt;=1,"","Libre"))</f>
        <v/>
      </c>
    </row>
    <row r="405" spans="1:3" ht="14.25" customHeight="1">
      <c r="A405" s="14" t="str">
        <f>IF('Registro Horas Extra'!$H405="","",IF(SUMPRODUCT(('Registro Horas Extra'!$H$15:$H$615='Registro Horas Extra'!$H405)*('Registro Horas Extra'!$G$15:$G$615="Normal")*(ROW('Registro Horas Extra'!$G$15:$G$615)&lt;&gt;ROW('Registro Horas Extra'!$G405)))&gt;=5,"","Normal"))</f>
        <v/>
      </c>
      <c r="B405" s="14" t="str">
        <f>IF('Registro Horas Extra'!$H405="","",IF(SUMPRODUCT(('Registro Horas Extra'!$H$15:$H$615='Registro Horas Extra'!$H405)*('Registro Horas Extra'!$G$15:$G$615="Reducido")*(ROW('Registro Horas Extra'!$G$15:$G$615)&lt;&gt;ROW('Registro Horas Extra'!$G405)))&gt;=1,"","Reducido"))</f>
        <v/>
      </c>
      <c r="C405" s="14" t="str">
        <f>IF('Registro Horas Extra'!$H405="","",IF(SUMPRODUCT(('Registro Horas Extra'!$H$15:$H$615='Registro Horas Extra'!$H405)*('Registro Horas Extra'!$G$15:$G$615="Libre")*(ROW('Registro Horas Extra'!$G$15:$G$615)&lt;&gt;ROW('Registro Horas Extra'!$G405)))&gt;=1,"","Libre"))</f>
        <v/>
      </c>
    </row>
    <row r="406" spans="1:3" ht="14.25" customHeight="1">
      <c r="A406" s="14" t="str">
        <f>IF('Registro Horas Extra'!$H406="","",IF(SUMPRODUCT(('Registro Horas Extra'!$H$15:$H$615='Registro Horas Extra'!$H406)*('Registro Horas Extra'!$G$15:$G$615="Normal")*(ROW('Registro Horas Extra'!$G$15:$G$615)&lt;&gt;ROW('Registro Horas Extra'!$G406)))&gt;=5,"","Normal"))</f>
        <v/>
      </c>
      <c r="B406" s="14" t="str">
        <f>IF('Registro Horas Extra'!$H406="","",IF(SUMPRODUCT(('Registro Horas Extra'!$H$15:$H$615='Registro Horas Extra'!$H406)*('Registro Horas Extra'!$G$15:$G$615="Reducido")*(ROW('Registro Horas Extra'!$G$15:$G$615)&lt;&gt;ROW('Registro Horas Extra'!$G406)))&gt;=1,"","Reducido"))</f>
        <v/>
      </c>
      <c r="C406" s="14" t="str">
        <f>IF('Registro Horas Extra'!$H406="","",IF(SUMPRODUCT(('Registro Horas Extra'!$H$15:$H$615='Registro Horas Extra'!$H406)*('Registro Horas Extra'!$G$15:$G$615="Libre")*(ROW('Registro Horas Extra'!$G$15:$G$615)&lt;&gt;ROW('Registro Horas Extra'!$G406)))&gt;=1,"","Libre"))</f>
        <v/>
      </c>
    </row>
    <row r="407" spans="1:3" ht="14.25" customHeight="1">
      <c r="A407" s="14" t="str">
        <f>IF('Registro Horas Extra'!$H407="","",IF(SUMPRODUCT(('Registro Horas Extra'!$H$15:$H$615='Registro Horas Extra'!$H407)*('Registro Horas Extra'!$G$15:$G$615="Normal")*(ROW('Registro Horas Extra'!$G$15:$G$615)&lt;&gt;ROW('Registro Horas Extra'!$G407)))&gt;=5,"","Normal"))</f>
        <v/>
      </c>
      <c r="B407" s="14" t="str">
        <f>IF('Registro Horas Extra'!$H407="","",IF(SUMPRODUCT(('Registro Horas Extra'!$H$15:$H$615='Registro Horas Extra'!$H407)*('Registro Horas Extra'!$G$15:$G$615="Reducido")*(ROW('Registro Horas Extra'!$G$15:$G$615)&lt;&gt;ROW('Registro Horas Extra'!$G407)))&gt;=1,"","Reducido"))</f>
        <v/>
      </c>
      <c r="C407" s="14" t="str">
        <f>IF('Registro Horas Extra'!$H407="","",IF(SUMPRODUCT(('Registro Horas Extra'!$H$15:$H$615='Registro Horas Extra'!$H407)*('Registro Horas Extra'!$G$15:$G$615="Libre")*(ROW('Registro Horas Extra'!$G$15:$G$615)&lt;&gt;ROW('Registro Horas Extra'!$G407)))&gt;=1,"","Libre"))</f>
        <v/>
      </c>
    </row>
    <row r="408" spans="1:3" ht="14.25" customHeight="1">
      <c r="A408" s="14" t="str">
        <f>IF('Registro Horas Extra'!$H408="","",IF(SUMPRODUCT(('Registro Horas Extra'!$H$15:$H$615='Registro Horas Extra'!$H408)*('Registro Horas Extra'!$G$15:$G$615="Normal")*(ROW('Registro Horas Extra'!$G$15:$G$615)&lt;&gt;ROW('Registro Horas Extra'!$G408)))&gt;=5,"","Normal"))</f>
        <v/>
      </c>
      <c r="B408" s="14" t="str">
        <f>IF('Registro Horas Extra'!$H408="","",IF(SUMPRODUCT(('Registro Horas Extra'!$H$15:$H$615='Registro Horas Extra'!$H408)*('Registro Horas Extra'!$G$15:$G$615="Reducido")*(ROW('Registro Horas Extra'!$G$15:$G$615)&lt;&gt;ROW('Registro Horas Extra'!$G408)))&gt;=1,"","Reducido"))</f>
        <v/>
      </c>
      <c r="C408" s="14" t="str">
        <f>IF('Registro Horas Extra'!$H408="","",IF(SUMPRODUCT(('Registro Horas Extra'!$H$15:$H$615='Registro Horas Extra'!$H408)*('Registro Horas Extra'!$G$15:$G$615="Libre")*(ROW('Registro Horas Extra'!$G$15:$G$615)&lt;&gt;ROW('Registro Horas Extra'!$G408)))&gt;=1,"","Libre"))</f>
        <v/>
      </c>
    </row>
    <row r="409" spans="1:3" ht="14.25" customHeight="1">
      <c r="A409" s="14" t="str">
        <f>IF('Registro Horas Extra'!$H409="","",IF(SUMPRODUCT(('Registro Horas Extra'!$H$15:$H$615='Registro Horas Extra'!$H409)*('Registro Horas Extra'!$G$15:$G$615="Normal")*(ROW('Registro Horas Extra'!$G$15:$G$615)&lt;&gt;ROW('Registro Horas Extra'!$G409)))&gt;=5,"","Normal"))</f>
        <v/>
      </c>
      <c r="B409" s="14" t="str">
        <f>IF('Registro Horas Extra'!$H409="","",IF(SUMPRODUCT(('Registro Horas Extra'!$H$15:$H$615='Registro Horas Extra'!$H409)*('Registro Horas Extra'!$G$15:$G$615="Reducido")*(ROW('Registro Horas Extra'!$G$15:$G$615)&lt;&gt;ROW('Registro Horas Extra'!$G409)))&gt;=1,"","Reducido"))</f>
        <v/>
      </c>
      <c r="C409" s="14" t="str">
        <f>IF('Registro Horas Extra'!$H409="","",IF(SUMPRODUCT(('Registro Horas Extra'!$H$15:$H$615='Registro Horas Extra'!$H409)*('Registro Horas Extra'!$G$15:$G$615="Libre")*(ROW('Registro Horas Extra'!$G$15:$G$615)&lt;&gt;ROW('Registro Horas Extra'!$G409)))&gt;=1,"","Libre"))</f>
        <v/>
      </c>
    </row>
    <row r="410" spans="1:3" ht="14.25" customHeight="1">
      <c r="A410" s="14" t="str">
        <f>IF('Registro Horas Extra'!$H410="","",IF(SUMPRODUCT(('Registro Horas Extra'!$H$15:$H$615='Registro Horas Extra'!$H410)*('Registro Horas Extra'!$G$15:$G$615="Normal")*(ROW('Registro Horas Extra'!$G$15:$G$615)&lt;&gt;ROW('Registro Horas Extra'!$G410)))&gt;=5,"","Normal"))</f>
        <v/>
      </c>
      <c r="B410" s="14" t="str">
        <f>IF('Registro Horas Extra'!$H410="","",IF(SUMPRODUCT(('Registro Horas Extra'!$H$15:$H$615='Registro Horas Extra'!$H410)*('Registro Horas Extra'!$G$15:$G$615="Reducido")*(ROW('Registro Horas Extra'!$G$15:$G$615)&lt;&gt;ROW('Registro Horas Extra'!$G410)))&gt;=1,"","Reducido"))</f>
        <v/>
      </c>
      <c r="C410" s="14" t="str">
        <f>IF('Registro Horas Extra'!$H410="","",IF(SUMPRODUCT(('Registro Horas Extra'!$H$15:$H$615='Registro Horas Extra'!$H410)*('Registro Horas Extra'!$G$15:$G$615="Libre")*(ROW('Registro Horas Extra'!$G$15:$G$615)&lt;&gt;ROW('Registro Horas Extra'!$G410)))&gt;=1,"","Libre"))</f>
        <v/>
      </c>
    </row>
    <row r="411" spans="1:3" ht="14.25" customHeight="1">
      <c r="A411" s="14" t="str">
        <f>IF('Registro Horas Extra'!$H411="","",IF(SUMPRODUCT(('Registro Horas Extra'!$H$15:$H$615='Registro Horas Extra'!$H411)*('Registro Horas Extra'!$G$15:$G$615="Normal")*(ROW('Registro Horas Extra'!$G$15:$G$615)&lt;&gt;ROW('Registro Horas Extra'!$G411)))&gt;=5,"","Normal"))</f>
        <v/>
      </c>
      <c r="B411" s="14" t="str">
        <f>IF('Registro Horas Extra'!$H411="","",IF(SUMPRODUCT(('Registro Horas Extra'!$H$15:$H$615='Registro Horas Extra'!$H411)*('Registro Horas Extra'!$G$15:$G$615="Reducido")*(ROW('Registro Horas Extra'!$G$15:$G$615)&lt;&gt;ROW('Registro Horas Extra'!$G411)))&gt;=1,"","Reducido"))</f>
        <v/>
      </c>
      <c r="C411" s="14" t="str">
        <f>IF('Registro Horas Extra'!$H411="","",IF(SUMPRODUCT(('Registro Horas Extra'!$H$15:$H$615='Registro Horas Extra'!$H411)*('Registro Horas Extra'!$G$15:$G$615="Libre")*(ROW('Registro Horas Extra'!$G$15:$G$615)&lt;&gt;ROW('Registro Horas Extra'!$G411)))&gt;=1,"","Libre"))</f>
        <v/>
      </c>
    </row>
    <row r="412" spans="1:3" ht="14.25" customHeight="1">
      <c r="A412" s="14" t="str">
        <f>IF('Registro Horas Extra'!$H412="","",IF(SUMPRODUCT(('Registro Horas Extra'!$H$15:$H$615='Registro Horas Extra'!$H412)*('Registro Horas Extra'!$G$15:$G$615="Normal")*(ROW('Registro Horas Extra'!$G$15:$G$615)&lt;&gt;ROW('Registro Horas Extra'!$G412)))&gt;=5,"","Normal"))</f>
        <v/>
      </c>
      <c r="B412" s="14" t="str">
        <f>IF('Registro Horas Extra'!$H412="","",IF(SUMPRODUCT(('Registro Horas Extra'!$H$15:$H$615='Registro Horas Extra'!$H412)*('Registro Horas Extra'!$G$15:$G$615="Reducido")*(ROW('Registro Horas Extra'!$G$15:$G$615)&lt;&gt;ROW('Registro Horas Extra'!$G412)))&gt;=1,"","Reducido"))</f>
        <v/>
      </c>
      <c r="C412" s="14" t="str">
        <f>IF('Registro Horas Extra'!$H412="","",IF(SUMPRODUCT(('Registro Horas Extra'!$H$15:$H$615='Registro Horas Extra'!$H412)*('Registro Horas Extra'!$G$15:$G$615="Libre")*(ROW('Registro Horas Extra'!$G$15:$G$615)&lt;&gt;ROW('Registro Horas Extra'!$G412)))&gt;=1,"","Libre"))</f>
        <v/>
      </c>
    </row>
    <row r="413" spans="1:3" ht="14.25" customHeight="1">
      <c r="A413" s="14" t="str">
        <f>IF('Registro Horas Extra'!$H413="","",IF(SUMPRODUCT(('Registro Horas Extra'!$H$15:$H$615='Registro Horas Extra'!$H413)*('Registro Horas Extra'!$G$15:$G$615="Normal")*(ROW('Registro Horas Extra'!$G$15:$G$615)&lt;&gt;ROW('Registro Horas Extra'!$G413)))&gt;=5,"","Normal"))</f>
        <v/>
      </c>
      <c r="B413" s="14" t="str">
        <f>IF('Registro Horas Extra'!$H413="","",IF(SUMPRODUCT(('Registro Horas Extra'!$H$15:$H$615='Registro Horas Extra'!$H413)*('Registro Horas Extra'!$G$15:$G$615="Reducido")*(ROW('Registro Horas Extra'!$G$15:$G$615)&lt;&gt;ROW('Registro Horas Extra'!$G413)))&gt;=1,"","Reducido"))</f>
        <v/>
      </c>
      <c r="C413" s="14" t="str">
        <f>IF('Registro Horas Extra'!$H413="","",IF(SUMPRODUCT(('Registro Horas Extra'!$H$15:$H$615='Registro Horas Extra'!$H413)*('Registro Horas Extra'!$G$15:$G$615="Libre")*(ROW('Registro Horas Extra'!$G$15:$G$615)&lt;&gt;ROW('Registro Horas Extra'!$G413)))&gt;=1,"","Libre"))</f>
        <v/>
      </c>
    </row>
    <row r="414" spans="1:3" ht="14.25" customHeight="1">
      <c r="A414" s="14" t="str">
        <f>IF('Registro Horas Extra'!$H414="","",IF(SUMPRODUCT(('Registro Horas Extra'!$H$15:$H$615='Registro Horas Extra'!$H414)*('Registro Horas Extra'!$G$15:$G$615="Normal")*(ROW('Registro Horas Extra'!$G$15:$G$615)&lt;&gt;ROW('Registro Horas Extra'!$G414)))&gt;=5,"","Normal"))</f>
        <v/>
      </c>
      <c r="B414" s="14" t="str">
        <f>IF('Registro Horas Extra'!$H414="","",IF(SUMPRODUCT(('Registro Horas Extra'!$H$15:$H$615='Registro Horas Extra'!$H414)*('Registro Horas Extra'!$G$15:$G$615="Reducido")*(ROW('Registro Horas Extra'!$G$15:$G$615)&lt;&gt;ROW('Registro Horas Extra'!$G414)))&gt;=1,"","Reducido"))</f>
        <v/>
      </c>
      <c r="C414" s="14" t="str">
        <f>IF('Registro Horas Extra'!$H414="","",IF(SUMPRODUCT(('Registro Horas Extra'!$H$15:$H$615='Registro Horas Extra'!$H414)*('Registro Horas Extra'!$G$15:$G$615="Libre")*(ROW('Registro Horas Extra'!$G$15:$G$615)&lt;&gt;ROW('Registro Horas Extra'!$G414)))&gt;=1,"","Libre"))</f>
        <v/>
      </c>
    </row>
    <row r="415" spans="1:3" ht="14.25" customHeight="1">
      <c r="A415" s="14" t="str">
        <f>IF('Registro Horas Extra'!$H415="","",IF(SUMPRODUCT(('Registro Horas Extra'!$H$15:$H$615='Registro Horas Extra'!$H415)*('Registro Horas Extra'!$G$15:$G$615="Normal")*(ROW('Registro Horas Extra'!$G$15:$G$615)&lt;&gt;ROW('Registro Horas Extra'!$G415)))&gt;=5,"","Normal"))</f>
        <v/>
      </c>
      <c r="B415" s="14" t="str">
        <f>IF('Registro Horas Extra'!$H415="","",IF(SUMPRODUCT(('Registro Horas Extra'!$H$15:$H$615='Registro Horas Extra'!$H415)*('Registro Horas Extra'!$G$15:$G$615="Reducido")*(ROW('Registro Horas Extra'!$G$15:$G$615)&lt;&gt;ROW('Registro Horas Extra'!$G415)))&gt;=1,"","Reducido"))</f>
        <v/>
      </c>
      <c r="C415" s="14" t="str">
        <f>IF('Registro Horas Extra'!$H415="","",IF(SUMPRODUCT(('Registro Horas Extra'!$H$15:$H$615='Registro Horas Extra'!$H415)*('Registro Horas Extra'!$G$15:$G$615="Libre")*(ROW('Registro Horas Extra'!$G$15:$G$615)&lt;&gt;ROW('Registro Horas Extra'!$G415)))&gt;=1,"","Libre"))</f>
        <v/>
      </c>
    </row>
    <row r="416" spans="1:3" ht="14.25" customHeight="1">
      <c r="A416" s="14" t="str">
        <f>IF('Registro Horas Extra'!$H416="","",IF(SUMPRODUCT(('Registro Horas Extra'!$H$15:$H$615='Registro Horas Extra'!$H416)*('Registro Horas Extra'!$G$15:$G$615="Normal")*(ROW('Registro Horas Extra'!$G$15:$G$615)&lt;&gt;ROW('Registro Horas Extra'!$G416)))&gt;=5,"","Normal"))</f>
        <v/>
      </c>
      <c r="B416" s="14" t="str">
        <f>IF('Registro Horas Extra'!$H416="","",IF(SUMPRODUCT(('Registro Horas Extra'!$H$15:$H$615='Registro Horas Extra'!$H416)*('Registro Horas Extra'!$G$15:$G$615="Reducido")*(ROW('Registro Horas Extra'!$G$15:$G$615)&lt;&gt;ROW('Registro Horas Extra'!$G416)))&gt;=1,"","Reducido"))</f>
        <v/>
      </c>
      <c r="C416" s="14" t="str">
        <f>IF('Registro Horas Extra'!$H416="","",IF(SUMPRODUCT(('Registro Horas Extra'!$H$15:$H$615='Registro Horas Extra'!$H416)*('Registro Horas Extra'!$G$15:$G$615="Libre")*(ROW('Registro Horas Extra'!$G$15:$G$615)&lt;&gt;ROW('Registro Horas Extra'!$G416)))&gt;=1,"","Libre"))</f>
        <v/>
      </c>
    </row>
    <row r="417" spans="1:3" ht="14.25" customHeight="1">
      <c r="A417" s="14" t="str">
        <f>IF('Registro Horas Extra'!$H417="","",IF(SUMPRODUCT(('Registro Horas Extra'!$H$15:$H$615='Registro Horas Extra'!$H417)*('Registro Horas Extra'!$G$15:$G$615="Normal")*(ROW('Registro Horas Extra'!$G$15:$G$615)&lt;&gt;ROW('Registro Horas Extra'!$G417)))&gt;=5,"","Normal"))</f>
        <v/>
      </c>
      <c r="B417" s="14" t="str">
        <f>IF('Registro Horas Extra'!$H417="","",IF(SUMPRODUCT(('Registro Horas Extra'!$H$15:$H$615='Registro Horas Extra'!$H417)*('Registro Horas Extra'!$G$15:$G$615="Reducido")*(ROW('Registro Horas Extra'!$G$15:$G$615)&lt;&gt;ROW('Registro Horas Extra'!$G417)))&gt;=1,"","Reducido"))</f>
        <v/>
      </c>
      <c r="C417" s="14" t="str">
        <f>IF('Registro Horas Extra'!$H417="","",IF(SUMPRODUCT(('Registro Horas Extra'!$H$15:$H$615='Registro Horas Extra'!$H417)*('Registro Horas Extra'!$G$15:$G$615="Libre")*(ROW('Registro Horas Extra'!$G$15:$G$615)&lt;&gt;ROW('Registro Horas Extra'!$G417)))&gt;=1,"","Libre"))</f>
        <v/>
      </c>
    </row>
    <row r="418" spans="1:3" ht="14.25" customHeight="1">
      <c r="A418" s="14" t="str">
        <f>IF('Registro Horas Extra'!$H418="","",IF(SUMPRODUCT(('Registro Horas Extra'!$H$15:$H$615='Registro Horas Extra'!$H418)*('Registro Horas Extra'!$G$15:$G$615="Normal")*(ROW('Registro Horas Extra'!$G$15:$G$615)&lt;&gt;ROW('Registro Horas Extra'!$G418)))&gt;=5,"","Normal"))</f>
        <v/>
      </c>
      <c r="B418" s="14" t="str">
        <f>IF('Registro Horas Extra'!$H418="","",IF(SUMPRODUCT(('Registro Horas Extra'!$H$15:$H$615='Registro Horas Extra'!$H418)*('Registro Horas Extra'!$G$15:$G$615="Reducido")*(ROW('Registro Horas Extra'!$G$15:$G$615)&lt;&gt;ROW('Registro Horas Extra'!$G418)))&gt;=1,"","Reducido"))</f>
        <v/>
      </c>
      <c r="C418" s="14" t="str">
        <f>IF('Registro Horas Extra'!$H418="","",IF(SUMPRODUCT(('Registro Horas Extra'!$H$15:$H$615='Registro Horas Extra'!$H418)*('Registro Horas Extra'!$G$15:$G$615="Libre")*(ROW('Registro Horas Extra'!$G$15:$G$615)&lt;&gt;ROW('Registro Horas Extra'!$G418)))&gt;=1,"","Libre"))</f>
        <v/>
      </c>
    </row>
    <row r="419" spans="1:3" ht="14.25" customHeight="1">
      <c r="A419" s="14" t="str">
        <f>IF('Registro Horas Extra'!$H419="","",IF(SUMPRODUCT(('Registro Horas Extra'!$H$15:$H$615='Registro Horas Extra'!$H419)*('Registro Horas Extra'!$G$15:$G$615="Normal")*(ROW('Registro Horas Extra'!$G$15:$G$615)&lt;&gt;ROW('Registro Horas Extra'!$G419)))&gt;=5,"","Normal"))</f>
        <v/>
      </c>
      <c r="B419" s="14" t="str">
        <f>IF('Registro Horas Extra'!$H419="","",IF(SUMPRODUCT(('Registro Horas Extra'!$H$15:$H$615='Registro Horas Extra'!$H419)*('Registro Horas Extra'!$G$15:$G$615="Reducido")*(ROW('Registro Horas Extra'!$G$15:$G$615)&lt;&gt;ROW('Registro Horas Extra'!$G419)))&gt;=1,"","Reducido"))</f>
        <v/>
      </c>
      <c r="C419" s="14" t="str">
        <f>IF('Registro Horas Extra'!$H419="","",IF(SUMPRODUCT(('Registro Horas Extra'!$H$15:$H$615='Registro Horas Extra'!$H419)*('Registro Horas Extra'!$G$15:$G$615="Libre")*(ROW('Registro Horas Extra'!$G$15:$G$615)&lt;&gt;ROW('Registro Horas Extra'!$G419)))&gt;=1,"","Libre"))</f>
        <v/>
      </c>
    </row>
    <row r="420" spans="1:3" ht="14.25" customHeight="1">
      <c r="A420" s="14" t="str">
        <f>IF('Registro Horas Extra'!$H420="","",IF(SUMPRODUCT(('Registro Horas Extra'!$H$15:$H$615='Registro Horas Extra'!$H420)*('Registro Horas Extra'!$G$15:$G$615="Normal")*(ROW('Registro Horas Extra'!$G$15:$G$615)&lt;&gt;ROW('Registro Horas Extra'!$G420)))&gt;=5,"","Normal"))</f>
        <v/>
      </c>
      <c r="B420" s="14" t="str">
        <f>IF('Registro Horas Extra'!$H420="","",IF(SUMPRODUCT(('Registro Horas Extra'!$H$15:$H$615='Registro Horas Extra'!$H420)*('Registro Horas Extra'!$G$15:$G$615="Reducido")*(ROW('Registro Horas Extra'!$G$15:$G$615)&lt;&gt;ROW('Registro Horas Extra'!$G420)))&gt;=1,"","Reducido"))</f>
        <v/>
      </c>
      <c r="C420" s="14" t="str">
        <f>IF('Registro Horas Extra'!$H420="","",IF(SUMPRODUCT(('Registro Horas Extra'!$H$15:$H$615='Registro Horas Extra'!$H420)*('Registro Horas Extra'!$G$15:$G$615="Libre")*(ROW('Registro Horas Extra'!$G$15:$G$615)&lt;&gt;ROW('Registro Horas Extra'!$G420)))&gt;=1,"","Libre"))</f>
        <v/>
      </c>
    </row>
    <row r="421" spans="1:3" ht="14.25" customHeight="1">
      <c r="A421" s="14" t="str">
        <f>IF('Registro Horas Extra'!$H421="","",IF(SUMPRODUCT(('Registro Horas Extra'!$H$15:$H$615='Registro Horas Extra'!$H421)*('Registro Horas Extra'!$G$15:$G$615="Normal")*(ROW('Registro Horas Extra'!$G$15:$G$615)&lt;&gt;ROW('Registro Horas Extra'!$G421)))&gt;=5,"","Normal"))</f>
        <v/>
      </c>
      <c r="B421" s="14" t="str">
        <f>IF('Registro Horas Extra'!$H421="","",IF(SUMPRODUCT(('Registro Horas Extra'!$H$15:$H$615='Registro Horas Extra'!$H421)*('Registro Horas Extra'!$G$15:$G$615="Reducido")*(ROW('Registro Horas Extra'!$G$15:$G$615)&lt;&gt;ROW('Registro Horas Extra'!$G421)))&gt;=1,"","Reducido"))</f>
        <v/>
      </c>
      <c r="C421" s="14" t="str">
        <f>IF('Registro Horas Extra'!$H421="","",IF(SUMPRODUCT(('Registro Horas Extra'!$H$15:$H$615='Registro Horas Extra'!$H421)*('Registro Horas Extra'!$G$15:$G$615="Libre")*(ROW('Registro Horas Extra'!$G$15:$G$615)&lt;&gt;ROW('Registro Horas Extra'!$G421)))&gt;=1,"","Libre"))</f>
        <v/>
      </c>
    </row>
    <row r="422" spans="1:3" ht="14.25" customHeight="1">
      <c r="A422" s="14" t="str">
        <f>IF('Registro Horas Extra'!$H422="","",IF(SUMPRODUCT(('Registro Horas Extra'!$H$15:$H$615='Registro Horas Extra'!$H422)*('Registro Horas Extra'!$G$15:$G$615="Normal")*(ROW('Registro Horas Extra'!$G$15:$G$615)&lt;&gt;ROW('Registro Horas Extra'!$G422)))&gt;=5,"","Normal"))</f>
        <v/>
      </c>
      <c r="B422" s="14" t="str">
        <f>IF('Registro Horas Extra'!$H422="","",IF(SUMPRODUCT(('Registro Horas Extra'!$H$15:$H$615='Registro Horas Extra'!$H422)*('Registro Horas Extra'!$G$15:$G$615="Reducido")*(ROW('Registro Horas Extra'!$G$15:$G$615)&lt;&gt;ROW('Registro Horas Extra'!$G422)))&gt;=1,"","Reducido"))</f>
        <v/>
      </c>
      <c r="C422" s="14" t="str">
        <f>IF('Registro Horas Extra'!$H422="","",IF(SUMPRODUCT(('Registro Horas Extra'!$H$15:$H$615='Registro Horas Extra'!$H422)*('Registro Horas Extra'!$G$15:$G$615="Libre")*(ROW('Registro Horas Extra'!$G$15:$G$615)&lt;&gt;ROW('Registro Horas Extra'!$G422)))&gt;=1,"","Libre"))</f>
        <v/>
      </c>
    </row>
    <row r="423" spans="1:3" ht="14.25" customHeight="1">
      <c r="A423" s="14" t="str">
        <f>IF('Registro Horas Extra'!$H423="","",IF(SUMPRODUCT(('Registro Horas Extra'!$H$15:$H$615='Registro Horas Extra'!$H423)*('Registro Horas Extra'!$G$15:$G$615="Normal")*(ROW('Registro Horas Extra'!$G$15:$G$615)&lt;&gt;ROW('Registro Horas Extra'!$G423)))&gt;=5,"","Normal"))</f>
        <v/>
      </c>
      <c r="B423" s="14" t="str">
        <f>IF('Registro Horas Extra'!$H423="","",IF(SUMPRODUCT(('Registro Horas Extra'!$H$15:$H$615='Registro Horas Extra'!$H423)*('Registro Horas Extra'!$G$15:$G$615="Reducido")*(ROW('Registro Horas Extra'!$G$15:$G$615)&lt;&gt;ROW('Registro Horas Extra'!$G423)))&gt;=1,"","Reducido"))</f>
        <v/>
      </c>
      <c r="C423" s="14" t="str">
        <f>IF('Registro Horas Extra'!$H423="","",IF(SUMPRODUCT(('Registro Horas Extra'!$H$15:$H$615='Registro Horas Extra'!$H423)*('Registro Horas Extra'!$G$15:$G$615="Libre")*(ROW('Registro Horas Extra'!$G$15:$G$615)&lt;&gt;ROW('Registro Horas Extra'!$G423)))&gt;=1,"","Libre"))</f>
        <v/>
      </c>
    </row>
    <row r="424" spans="1:3" ht="14.25" customHeight="1">
      <c r="A424" s="14" t="str">
        <f>IF('Registro Horas Extra'!$H424="","",IF(SUMPRODUCT(('Registro Horas Extra'!$H$15:$H$615='Registro Horas Extra'!$H424)*('Registro Horas Extra'!$G$15:$G$615="Normal")*(ROW('Registro Horas Extra'!$G$15:$G$615)&lt;&gt;ROW('Registro Horas Extra'!$G424)))&gt;=5,"","Normal"))</f>
        <v/>
      </c>
      <c r="B424" s="14" t="str">
        <f>IF('Registro Horas Extra'!$H424="","",IF(SUMPRODUCT(('Registro Horas Extra'!$H$15:$H$615='Registro Horas Extra'!$H424)*('Registro Horas Extra'!$G$15:$G$615="Reducido")*(ROW('Registro Horas Extra'!$G$15:$G$615)&lt;&gt;ROW('Registro Horas Extra'!$G424)))&gt;=1,"","Reducido"))</f>
        <v/>
      </c>
      <c r="C424" s="14" t="str">
        <f>IF('Registro Horas Extra'!$H424="","",IF(SUMPRODUCT(('Registro Horas Extra'!$H$15:$H$615='Registro Horas Extra'!$H424)*('Registro Horas Extra'!$G$15:$G$615="Libre")*(ROW('Registro Horas Extra'!$G$15:$G$615)&lt;&gt;ROW('Registro Horas Extra'!$G424)))&gt;=1,"","Libre"))</f>
        <v/>
      </c>
    </row>
    <row r="425" spans="1:3" ht="14.25" customHeight="1">
      <c r="A425" s="14" t="str">
        <f>IF('Registro Horas Extra'!$H425="","",IF(SUMPRODUCT(('Registro Horas Extra'!$H$15:$H$615='Registro Horas Extra'!$H425)*('Registro Horas Extra'!$G$15:$G$615="Normal")*(ROW('Registro Horas Extra'!$G$15:$G$615)&lt;&gt;ROW('Registro Horas Extra'!$G425)))&gt;=5,"","Normal"))</f>
        <v/>
      </c>
      <c r="B425" s="14" t="str">
        <f>IF('Registro Horas Extra'!$H425="","",IF(SUMPRODUCT(('Registro Horas Extra'!$H$15:$H$615='Registro Horas Extra'!$H425)*('Registro Horas Extra'!$G$15:$G$615="Reducido")*(ROW('Registro Horas Extra'!$G$15:$G$615)&lt;&gt;ROW('Registro Horas Extra'!$G425)))&gt;=1,"","Reducido"))</f>
        <v/>
      </c>
      <c r="C425" s="14" t="str">
        <f>IF('Registro Horas Extra'!$H425="","",IF(SUMPRODUCT(('Registro Horas Extra'!$H$15:$H$615='Registro Horas Extra'!$H425)*('Registro Horas Extra'!$G$15:$G$615="Libre")*(ROW('Registro Horas Extra'!$G$15:$G$615)&lt;&gt;ROW('Registro Horas Extra'!$G425)))&gt;=1,"","Libre"))</f>
        <v/>
      </c>
    </row>
    <row r="426" spans="1:3" ht="14.25" customHeight="1">
      <c r="A426" s="14" t="str">
        <f>IF('Registro Horas Extra'!$H426="","",IF(SUMPRODUCT(('Registro Horas Extra'!$H$15:$H$615='Registro Horas Extra'!$H426)*('Registro Horas Extra'!$G$15:$G$615="Normal")*(ROW('Registro Horas Extra'!$G$15:$G$615)&lt;&gt;ROW('Registro Horas Extra'!$G426)))&gt;=5,"","Normal"))</f>
        <v/>
      </c>
      <c r="B426" s="14" t="str">
        <f>IF('Registro Horas Extra'!$H426="","",IF(SUMPRODUCT(('Registro Horas Extra'!$H$15:$H$615='Registro Horas Extra'!$H426)*('Registro Horas Extra'!$G$15:$G$615="Reducido")*(ROW('Registro Horas Extra'!$G$15:$G$615)&lt;&gt;ROW('Registro Horas Extra'!$G426)))&gt;=1,"","Reducido"))</f>
        <v/>
      </c>
      <c r="C426" s="14" t="str">
        <f>IF('Registro Horas Extra'!$H426="","",IF(SUMPRODUCT(('Registro Horas Extra'!$H$15:$H$615='Registro Horas Extra'!$H426)*('Registro Horas Extra'!$G$15:$G$615="Libre")*(ROW('Registro Horas Extra'!$G$15:$G$615)&lt;&gt;ROW('Registro Horas Extra'!$G426)))&gt;=1,"","Libre"))</f>
        <v/>
      </c>
    </row>
    <row r="427" spans="1:3" ht="14.25" customHeight="1">
      <c r="A427" s="14" t="str">
        <f>IF('Registro Horas Extra'!$H427="","",IF(SUMPRODUCT(('Registro Horas Extra'!$H$15:$H$615='Registro Horas Extra'!$H427)*('Registro Horas Extra'!$G$15:$G$615="Normal")*(ROW('Registro Horas Extra'!$G$15:$G$615)&lt;&gt;ROW('Registro Horas Extra'!$G427)))&gt;=5,"","Normal"))</f>
        <v/>
      </c>
      <c r="B427" s="14" t="str">
        <f>IF('Registro Horas Extra'!$H427="","",IF(SUMPRODUCT(('Registro Horas Extra'!$H$15:$H$615='Registro Horas Extra'!$H427)*('Registro Horas Extra'!$G$15:$G$615="Reducido")*(ROW('Registro Horas Extra'!$G$15:$G$615)&lt;&gt;ROW('Registro Horas Extra'!$G427)))&gt;=1,"","Reducido"))</f>
        <v/>
      </c>
      <c r="C427" s="14" t="str">
        <f>IF('Registro Horas Extra'!$H427="","",IF(SUMPRODUCT(('Registro Horas Extra'!$H$15:$H$615='Registro Horas Extra'!$H427)*('Registro Horas Extra'!$G$15:$G$615="Libre")*(ROW('Registro Horas Extra'!$G$15:$G$615)&lt;&gt;ROW('Registro Horas Extra'!$G427)))&gt;=1,"","Libre"))</f>
        <v/>
      </c>
    </row>
    <row r="428" spans="1:3" ht="14.25" customHeight="1">
      <c r="A428" s="14" t="str">
        <f>IF('Registro Horas Extra'!$H428="","",IF(SUMPRODUCT(('Registro Horas Extra'!$H$15:$H$615='Registro Horas Extra'!$H428)*('Registro Horas Extra'!$G$15:$G$615="Normal")*(ROW('Registro Horas Extra'!$G$15:$G$615)&lt;&gt;ROW('Registro Horas Extra'!$G428)))&gt;=5,"","Normal"))</f>
        <v/>
      </c>
      <c r="B428" s="14" t="str">
        <f>IF('Registro Horas Extra'!$H428="","",IF(SUMPRODUCT(('Registro Horas Extra'!$H$15:$H$615='Registro Horas Extra'!$H428)*('Registro Horas Extra'!$G$15:$G$615="Reducido")*(ROW('Registro Horas Extra'!$G$15:$G$615)&lt;&gt;ROW('Registro Horas Extra'!$G428)))&gt;=1,"","Reducido"))</f>
        <v/>
      </c>
      <c r="C428" s="14" t="str">
        <f>IF('Registro Horas Extra'!$H428="","",IF(SUMPRODUCT(('Registro Horas Extra'!$H$15:$H$615='Registro Horas Extra'!$H428)*('Registro Horas Extra'!$G$15:$G$615="Libre")*(ROW('Registro Horas Extra'!$G$15:$G$615)&lt;&gt;ROW('Registro Horas Extra'!$G428)))&gt;=1,"","Libre"))</f>
        <v/>
      </c>
    </row>
    <row r="429" spans="1:3" ht="14.25" customHeight="1">
      <c r="A429" s="14" t="str">
        <f>IF('Registro Horas Extra'!$H429="","",IF(SUMPRODUCT(('Registro Horas Extra'!$H$15:$H$615='Registro Horas Extra'!$H429)*('Registro Horas Extra'!$G$15:$G$615="Normal")*(ROW('Registro Horas Extra'!$G$15:$G$615)&lt;&gt;ROW('Registro Horas Extra'!$G429)))&gt;=5,"","Normal"))</f>
        <v/>
      </c>
      <c r="B429" s="14" t="str">
        <f>IF('Registro Horas Extra'!$H429="","",IF(SUMPRODUCT(('Registro Horas Extra'!$H$15:$H$615='Registro Horas Extra'!$H429)*('Registro Horas Extra'!$G$15:$G$615="Reducido")*(ROW('Registro Horas Extra'!$G$15:$G$615)&lt;&gt;ROW('Registro Horas Extra'!$G429)))&gt;=1,"","Reducido"))</f>
        <v/>
      </c>
      <c r="C429" s="14" t="str">
        <f>IF('Registro Horas Extra'!$H429="","",IF(SUMPRODUCT(('Registro Horas Extra'!$H$15:$H$615='Registro Horas Extra'!$H429)*('Registro Horas Extra'!$G$15:$G$615="Libre")*(ROW('Registro Horas Extra'!$G$15:$G$615)&lt;&gt;ROW('Registro Horas Extra'!$G429)))&gt;=1,"","Libre"))</f>
        <v/>
      </c>
    </row>
    <row r="430" spans="1:3" ht="14.25" customHeight="1">
      <c r="A430" s="14" t="str">
        <f>IF('Registro Horas Extra'!$H430="","",IF(SUMPRODUCT(('Registro Horas Extra'!$H$15:$H$615='Registro Horas Extra'!$H430)*('Registro Horas Extra'!$G$15:$G$615="Normal")*(ROW('Registro Horas Extra'!$G$15:$G$615)&lt;&gt;ROW('Registro Horas Extra'!$G430)))&gt;=5,"","Normal"))</f>
        <v/>
      </c>
      <c r="B430" s="14" t="str">
        <f>IF('Registro Horas Extra'!$H430="","",IF(SUMPRODUCT(('Registro Horas Extra'!$H$15:$H$615='Registro Horas Extra'!$H430)*('Registro Horas Extra'!$G$15:$G$615="Reducido")*(ROW('Registro Horas Extra'!$G$15:$G$615)&lt;&gt;ROW('Registro Horas Extra'!$G430)))&gt;=1,"","Reducido"))</f>
        <v/>
      </c>
      <c r="C430" s="14" t="str">
        <f>IF('Registro Horas Extra'!$H430="","",IF(SUMPRODUCT(('Registro Horas Extra'!$H$15:$H$615='Registro Horas Extra'!$H430)*('Registro Horas Extra'!$G$15:$G$615="Libre")*(ROW('Registro Horas Extra'!$G$15:$G$615)&lt;&gt;ROW('Registro Horas Extra'!$G430)))&gt;=1,"","Libre"))</f>
        <v/>
      </c>
    </row>
    <row r="431" spans="1:3" ht="14.25" customHeight="1">
      <c r="A431" s="14" t="str">
        <f>IF('Registro Horas Extra'!$H431="","",IF(SUMPRODUCT(('Registro Horas Extra'!$H$15:$H$615='Registro Horas Extra'!$H431)*('Registro Horas Extra'!$G$15:$G$615="Normal")*(ROW('Registro Horas Extra'!$G$15:$G$615)&lt;&gt;ROW('Registro Horas Extra'!$G431)))&gt;=5,"","Normal"))</f>
        <v/>
      </c>
      <c r="B431" s="14" t="str">
        <f>IF('Registro Horas Extra'!$H431="","",IF(SUMPRODUCT(('Registro Horas Extra'!$H$15:$H$615='Registro Horas Extra'!$H431)*('Registro Horas Extra'!$G$15:$G$615="Reducido")*(ROW('Registro Horas Extra'!$G$15:$G$615)&lt;&gt;ROW('Registro Horas Extra'!$G431)))&gt;=1,"","Reducido"))</f>
        <v/>
      </c>
      <c r="C431" s="14" t="str">
        <f>IF('Registro Horas Extra'!$H431="","",IF(SUMPRODUCT(('Registro Horas Extra'!$H$15:$H$615='Registro Horas Extra'!$H431)*('Registro Horas Extra'!$G$15:$G$615="Libre")*(ROW('Registro Horas Extra'!$G$15:$G$615)&lt;&gt;ROW('Registro Horas Extra'!$G431)))&gt;=1,"","Libre"))</f>
        <v/>
      </c>
    </row>
    <row r="432" spans="1:3" ht="14.25" customHeight="1">
      <c r="A432" s="14" t="str">
        <f>IF('Registro Horas Extra'!$H432="","",IF(SUMPRODUCT(('Registro Horas Extra'!$H$15:$H$615='Registro Horas Extra'!$H432)*('Registro Horas Extra'!$G$15:$G$615="Normal")*(ROW('Registro Horas Extra'!$G$15:$G$615)&lt;&gt;ROW('Registro Horas Extra'!$G432)))&gt;=5,"","Normal"))</f>
        <v/>
      </c>
      <c r="B432" s="14" t="str">
        <f>IF('Registro Horas Extra'!$H432="","",IF(SUMPRODUCT(('Registro Horas Extra'!$H$15:$H$615='Registro Horas Extra'!$H432)*('Registro Horas Extra'!$G$15:$G$615="Reducido")*(ROW('Registro Horas Extra'!$G$15:$G$615)&lt;&gt;ROW('Registro Horas Extra'!$G432)))&gt;=1,"","Reducido"))</f>
        <v/>
      </c>
      <c r="C432" s="14" t="str">
        <f>IF('Registro Horas Extra'!$H432="","",IF(SUMPRODUCT(('Registro Horas Extra'!$H$15:$H$615='Registro Horas Extra'!$H432)*('Registro Horas Extra'!$G$15:$G$615="Libre")*(ROW('Registro Horas Extra'!$G$15:$G$615)&lt;&gt;ROW('Registro Horas Extra'!$G432)))&gt;=1,"","Libre"))</f>
        <v/>
      </c>
    </row>
    <row r="433" spans="1:3" ht="14.25" customHeight="1">
      <c r="A433" s="14" t="str">
        <f>IF('Registro Horas Extra'!$H433="","",IF(SUMPRODUCT(('Registro Horas Extra'!$H$15:$H$615='Registro Horas Extra'!$H433)*('Registro Horas Extra'!$G$15:$G$615="Normal")*(ROW('Registro Horas Extra'!$G$15:$G$615)&lt;&gt;ROW('Registro Horas Extra'!$G433)))&gt;=5,"","Normal"))</f>
        <v/>
      </c>
      <c r="B433" s="14" t="str">
        <f>IF('Registro Horas Extra'!$H433="","",IF(SUMPRODUCT(('Registro Horas Extra'!$H$15:$H$615='Registro Horas Extra'!$H433)*('Registro Horas Extra'!$G$15:$G$615="Reducido")*(ROW('Registro Horas Extra'!$G$15:$G$615)&lt;&gt;ROW('Registro Horas Extra'!$G433)))&gt;=1,"","Reducido"))</f>
        <v/>
      </c>
      <c r="C433" s="14" t="str">
        <f>IF('Registro Horas Extra'!$H433="","",IF(SUMPRODUCT(('Registro Horas Extra'!$H$15:$H$615='Registro Horas Extra'!$H433)*('Registro Horas Extra'!$G$15:$G$615="Libre")*(ROW('Registro Horas Extra'!$G$15:$G$615)&lt;&gt;ROW('Registro Horas Extra'!$G433)))&gt;=1,"","Libre"))</f>
        <v/>
      </c>
    </row>
    <row r="434" spans="1:3" ht="14.25" customHeight="1">
      <c r="A434" s="14" t="str">
        <f>IF('Registro Horas Extra'!$H434="","",IF(SUMPRODUCT(('Registro Horas Extra'!$H$15:$H$615='Registro Horas Extra'!$H434)*('Registro Horas Extra'!$G$15:$G$615="Normal")*(ROW('Registro Horas Extra'!$G$15:$G$615)&lt;&gt;ROW('Registro Horas Extra'!$G434)))&gt;=5,"","Normal"))</f>
        <v/>
      </c>
      <c r="B434" s="14" t="str">
        <f>IF('Registro Horas Extra'!$H434="","",IF(SUMPRODUCT(('Registro Horas Extra'!$H$15:$H$615='Registro Horas Extra'!$H434)*('Registro Horas Extra'!$G$15:$G$615="Reducido")*(ROW('Registro Horas Extra'!$G$15:$G$615)&lt;&gt;ROW('Registro Horas Extra'!$G434)))&gt;=1,"","Reducido"))</f>
        <v/>
      </c>
      <c r="C434" s="14" t="str">
        <f>IF('Registro Horas Extra'!$H434="","",IF(SUMPRODUCT(('Registro Horas Extra'!$H$15:$H$615='Registro Horas Extra'!$H434)*('Registro Horas Extra'!$G$15:$G$615="Libre")*(ROW('Registro Horas Extra'!$G$15:$G$615)&lt;&gt;ROW('Registro Horas Extra'!$G434)))&gt;=1,"","Libre"))</f>
        <v/>
      </c>
    </row>
    <row r="435" spans="1:3" ht="14.25" customHeight="1">
      <c r="A435" s="14" t="str">
        <f>IF('Registro Horas Extra'!$H435="","",IF(SUMPRODUCT(('Registro Horas Extra'!$H$15:$H$615='Registro Horas Extra'!$H435)*('Registro Horas Extra'!$G$15:$G$615="Normal")*(ROW('Registro Horas Extra'!$G$15:$G$615)&lt;&gt;ROW('Registro Horas Extra'!$G435)))&gt;=5,"","Normal"))</f>
        <v/>
      </c>
      <c r="B435" s="14" t="str">
        <f>IF('Registro Horas Extra'!$H435="","",IF(SUMPRODUCT(('Registro Horas Extra'!$H$15:$H$615='Registro Horas Extra'!$H435)*('Registro Horas Extra'!$G$15:$G$615="Reducido")*(ROW('Registro Horas Extra'!$G$15:$G$615)&lt;&gt;ROW('Registro Horas Extra'!$G435)))&gt;=1,"","Reducido"))</f>
        <v/>
      </c>
      <c r="C435" s="14" t="str">
        <f>IF('Registro Horas Extra'!$H435="","",IF(SUMPRODUCT(('Registro Horas Extra'!$H$15:$H$615='Registro Horas Extra'!$H435)*('Registro Horas Extra'!$G$15:$G$615="Libre")*(ROW('Registro Horas Extra'!$G$15:$G$615)&lt;&gt;ROW('Registro Horas Extra'!$G435)))&gt;=1,"","Libre"))</f>
        <v/>
      </c>
    </row>
    <row r="436" spans="1:3" ht="14.25" customHeight="1">
      <c r="A436" s="14" t="str">
        <f>IF('Registro Horas Extra'!$H436="","",IF(SUMPRODUCT(('Registro Horas Extra'!$H$15:$H$615='Registro Horas Extra'!$H436)*('Registro Horas Extra'!$G$15:$G$615="Normal")*(ROW('Registro Horas Extra'!$G$15:$G$615)&lt;&gt;ROW('Registro Horas Extra'!$G436)))&gt;=5,"","Normal"))</f>
        <v/>
      </c>
      <c r="B436" s="14" t="str">
        <f>IF('Registro Horas Extra'!$H436="","",IF(SUMPRODUCT(('Registro Horas Extra'!$H$15:$H$615='Registro Horas Extra'!$H436)*('Registro Horas Extra'!$G$15:$G$615="Reducido")*(ROW('Registro Horas Extra'!$G$15:$G$615)&lt;&gt;ROW('Registro Horas Extra'!$G436)))&gt;=1,"","Reducido"))</f>
        <v/>
      </c>
      <c r="C436" s="14" t="str">
        <f>IF('Registro Horas Extra'!$H436="","",IF(SUMPRODUCT(('Registro Horas Extra'!$H$15:$H$615='Registro Horas Extra'!$H436)*('Registro Horas Extra'!$G$15:$G$615="Libre")*(ROW('Registro Horas Extra'!$G$15:$G$615)&lt;&gt;ROW('Registro Horas Extra'!$G436)))&gt;=1,"","Libre"))</f>
        <v/>
      </c>
    </row>
    <row r="437" spans="1:3" ht="14.25" customHeight="1">
      <c r="A437" s="14" t="str">
        <f>IF('Registro Horas Extra'!$H437="","",IF(SUMPRODUCT(('Registro Horas Extra'!$H$15:$H$615='Registro Horas Extra'!$H437)*('Registro Horas Extra'!$G$15:$G$615="Normal")*(ROW('Registro Horas Extra'!$G$15:$G$615)&lt;&gt;ROW('Registro Horas Extra'!$G437)))&gt;=5,"","Normal"))</f>
        <v/>
      </c>
      <c r="B437" s="14" t="str">
        <f>IF('Registro Horas Extra'!$H437="","",IF(SUMPRODUCT(('Registro Horas Extra'!$H$15:$H$615='Registro Horas Extra'!$H437)*('Registro Horas Extra'!$G$15:$G$615="Reducido")*(ROW('Registro Horas Extra'!$G$15:$G$615)&lt;&gt;ROW('Registro Horas Extra'!$G437)))&gt;=1,"","Reducido"))</f>
        <v/>
      </c>
      <c r="C437" s="14" t="str">
        <f>IF('Registro Horas Extra'!$H437="","",IF(SUMPRODUCT(('Registro Horas Extra'!$H$15:$H$615='Registro Horas Extra'!$H437)*('Registro Horas Extra'!$G$15:$G$615="Libre")*(ROW('Registro Horas Extra'!$G$15:$G$615)&lt;&gt;ROW('Registro Horas Extra'!$G437)))&gt;=1,"","Libre"))</f>
        <v/>
      </c>
    </row>
    <row r="438" spans="1:3" ht="14.25" customHeight="1">
      <c r="A438" s="14" t="str">
        <f>IF('Registro Horas Extra'!$H438="","",IF(SUMPRODUCT(('Registro Horas Extra'!$H$15:$H$615='Registro Horas Extra'!$H438)*('Registro Horas Extra'!$G$15:$G$615="Normal")*(ROW('Registro Horas Extra'!$G$15:$G$615)&lt;&gt;ROW('Registro Horas Extra'!$G438)))&gt;=5,"","Normal"))</f>
        <v/>
      </c>
      <c r="B438" s="14" t="str">
        <f>IF('Registro Horas Extra'!$H438="","",IF(SUMPRODUCT(('Registro Horas Extra'!$H$15:$H$615='Registro Horas Extra'!$H438)*('Registro Horas Extra'!$G$15:$G$615="Reducido")*(ROW('Registro Horas Extra'!$G$15:$G$615)&lt;&gt;ROW('Registro Horas Extra'!$G438)))&gt;=1,"","Reducido"))</f>
        <v/>
      </c>
      <c r="C438" s="14" t="str">
        <f>IF('Registro Horas Extra'!$H438="","",IF(SUMPRODUCT(('Registro Horas Extra'!$H$15:$H$615='Registro Horas Extra'!$H438)*('Registro Horas Extra'!$G$15:$G$615="Libre")*(ROW('Registro Horas Extra'!$G$15:$G$615)&lt;&gt;ROW('Registro Horas Extra'!$G438)))&gt;=1,"","Libre"))</f>
        <v/>
      </c>
    </row>
    <row r="439" spans="1:3" ht="14.25" customHeight="1">
      <c r="A439" s="14" t="str">
        <f>IF('Registro Horas Extra'!$H439="","",IF(SUMPRODUCT(('Registro Horas Extra'!$H$15:$H$615='Registro Horas Extra'!$H439)*('Registro Horas Extra'!$G$15:$G$615="Normal")*(ROW('Registro Horas Extra'!$G$15:$G$615)&lt;&gt;ROW('Registro Horas Extra'!$G439)))&gt;=5,"","Normal"))</f>
        <v/>
      </c>
      <c r="B439" s="14" t="str">
        <f>IF('Registro Horas Extra'!$H439="","",IF(SUMPRODUCT(('Registro Horas Extra'!$H$15:$H$615='Registro Horas Extra'!$H439)*('Registro Horas Extra'!$G$15:$G$615="Reducido")*(ROW('Registro Horas Extra'!$G$15:$G$615)&lt;&gt;ROW('Registro Horas Extra'!$G439)))&gt;=1,"","Reducido"))</f>
        <v/>
      </c>
      <c r="C439" s="14" t="str">
        <f>IF('Registro Horas Extra'!$H439="","",IF(SUMPRODUCT(('Registro Horas Extra'!$H$15:$H$615='Registro Horas Extra'!$H439)*('Registro Horas Extra'!$G$15:$G$615="Libre")*(ROW('Registro Horas Extra'!$G$15:$G$615)&lt;&gt;ROW('Registro Horas Extra'!$G439)))&gt;=1,"","Libre"))</f>
        <v/>
      </c>
    </row>
    <row r="440" spans="1:3" ht="14.25" customHeight="1">
      <c r="A440" s="14" t="str">
        <f>IF('Registro Horas Extra'!$H440="","",IF(SUMPRODUCT(('Registro Horas Extra'!$H$15:$H$615='Registro Horas Extra'!$H440)*('Registro Horas Extra'!$G$15:$G$615="Normal")*(ROW('Registro Horas Extra'!$G$15:$G$615)&lt;&gt;ROW('Registro Horas Extra'!$G440)))&gt;=5,"","Normal"))</f>
        <v/>
      </c>
      <c r="B440" s="14" t="str">
        <f>IF('Registro Horas Extra'!$H440="","",IF(SUMPRODUCT(('Registro Horas Extra'!$H$15:$H$615='Registro Horas Extra'!$H440)*('Registro Horas Extra'!$G$15:$G$615="Reducido")*(ROW('Registro Horas Extra'!$G$15:$G$615)&lt;&gt;ROW('Registro Horas Extra'!$G440)))&gt;=1,"","Reducido"))</f>
        <v/>
      </c>
      <c r="C440" s="14" t="str">
        <f>IF('Registro Horas Extra'!$H440="","",IF(SUMPRODUCT(('Registro Horas Extra'!$H$15:$H$615='Registro Horas Extra'!$H440)*('Registro Horas Extra'!$G$15:$G$615="Libre")*(ROW('Registro Horas Extra'!$G$15:$G$615)&lt;&gt;ROW('Registro Horas Extra'!$G440)))&gt;=1,"","Libre"))</f>
        <v/>
      </c>
    </row>
    <row r="441" spans="1:3" ht="14.25" customHeight="1">
      <c r="A441" s="14" t="str">
        <f>IF('Registro Horas Extra'!$H441="","",IF(SUMPRODUCT(('Registro Horas Extra'!$H$15:$H$615='Registro Horas Extra'!$H441)*('Registro Horas Extra'!$G$15:$G$615="Normal")*(ROW('Registro Horas Extra'!$G$15:$G$615)&lt;&gt;ROW('Registro Horas Extra'!$G441)))&gt;=5,"","Normal"))</f>
        <v/>
      </c>
      <c r="B441" s="14" t="str">
        <f>IF('Registro Horas Extra'!$H441="","",IF(SUMPRODUCT(('Registro Horas Extra'!$H$15:$H$615='Registro Horas Extra'!$H441)*('Registro Horas Extra'!$G$15:$G$615="Reducido")*(ROW('Registro Horas Extra'!$G$15:$G$615)&lt;&gt;ROW('Registro Horas Extra'!$G441)))&gt;=1,"","Reducido"))</f>
        <v/>
      </c>
      <c r="C441" s="14" t="str">
        <f>IF('Registro Horas Extra'!$H441="","",IF(SUMPRODUCT(('Registro Horas Extra'!$H$15:$H$615='Registro Horas Extra'!$H441)*('Registro Horas Extra'!$G$15:$G$615="Libre")*(ROW('Registro Horas Extra'!$G$15:$G$615)&lt;&gt;ROW('Registro Horas Extra'!$G441)))&gt;=1,"","Libre"))</f>
        <v/>
      </c>
    </row>
    <row r="442" spans="1:3" ht="14.25" customHeight="1">
      <c r="A442" s="14" t="str">
        <f>IF('Registro Horas Extra'!$H442="","",IF(SUMPRODUCT(('Registro Horas Extra'!$H$15:$H$615='Registro Horas Extra'!$H442)*('Registro Horas Extra'!$G$15:$G$615="Normal")*(ROW('Registro Horas Extra'!$G$15:$G$615)&lt;&gt;ROW('Registro Horas Extra'!$G442)))&gt;=5,"","Normal"))</f>
        <v/>
      </c>
      <c r="B442" s="14" t="str">
        <f>IF('Registro Horas Extra'!$H442="","",IF(SUMPRODUCT(('Registro Horas Extra'!$H$15:$H$615='Registro Horas Extra'!$H442)*('Registro Horas Extra'!$G$15:$G$615="Reducido")*(ROW('Registro Horas Extra'!$G$15:$G$615)&lt;&gt;ROW('Registro Horas Extra'!$G442)))&gt;=1,"","Reducido"))</f>
        <v/>
      </c>
      <c r="C442" s="14" t="str">
        <f>IF('Registro Horas Extra'!$H442="","",IF(SUMPRODUCT(('Registro Horas Extra'!$H$15:$H$615='Registro Horas Extra'!$H442)*('Registro Horas Extra'!$G$15:$G$615="Libre")*(ROW('Registro Horas Extra'!$G$15:$G$615)&lt;&gt;ROW('Registro Horas Extra'!$G442)))&gt;=1,"","Libre"))</f>
        <v/>
      </c>
    </row>
    <row r="443" spans="1:3" ht="14.25" customHeight="1">
      <c r="A443" s="14" t="str">
        <f>IF('Registro Horas Extra'!$H443="","",IF(SUMPRODUCT(('Registro Horas Extra'!$H$15:$H$615='Registro Horas Extra'!$H443)*('Registro Horas Extra'!$G$15:$G$615="Normal")*(ROW('Registro Horas Extra'!$G$15:$G$615)&lt;&gt;ROW('Registro Horas Extra'!$G443)))&gt;=5,"","Normal"))</f>
        <v/>
      </c>
      <c r="B443" s="14" t="str">
        <f>IF('Registro Horas Extra'!$H443="","",IF(SUMPRODUCT(('Registro Horas Extra'!$H$15:$H$615='Registro Horas Extra'!$H443)*('Registro Horas Extra'!$G$15:$G$615="Reducido")*(ROW('Registro Horas Extra'!$G$15:$G$615)&lt;&gt;ROW('Registro Horas Extra'!$G443)))&gt;=1,"","Reducido"))</f>
        <v/>
      </c>
      <c r="C443" s="14" t="str">
        <f>IF('Registro Horas Extra'!$H443="","",IF(SUMPRODUCT(('Registro Horas Extra'!$H$15:$H$615='Registro Horas Extra'!$H443)*('Registro Horas Extra'!$G$15:$G$615="Libre")*(ROW('Registro Horas Extra'!$G$15:$G$615)&lt;&gt;ROW('Registro Horas Extra'!$G443)))&gt;=1,"","Libre"))</f>
        <v/>
      </c>
    </row>
    <row r="444" spans="1:3" ht="14.25" customHeight="1">
      <c r="A444" s="14" t="str">
        <f>IF('Registro Horas Extra'!$H444="","",IF(SUMPRODUCT(('Registro Horas Extra'!$H$15:$H$615='Registro Horas Extra'!$H444)*('Registro Horas Extra'!$G$15:$G$615="Normal")*(ROW('Registro Horas Extra'!$G$15:$G$615)&lt;&gt;ROW('Registro Horas Extra'!$G444)))&gt;=5,"","Normal"))</f>
        <v/>
      </c>
      <c r="B444" s="14" t="str">
        <f>IF('Registro Horas Extra'!$H444="","",IF(SUMPRODUCT(('Registro Horas Extra'!$H$15:$H$615='Registro Horas Extra'!$H444)*('Registro Horas Extra'!$G$15:$G$615="Reducido")*(ROW('Registro Horas Extra'!$G$15:$G$615)&lt;&gt;ROW('Registro Horas Extra'!$G444)))&gt;=1,"","Reducido"))</f>
        <v/>
      </c>
      <c r="C444" s="14" t="str">
        <f>IF('Registro Horas Extra'!$H444="","",IF(SUMPRODUCT(('Registro Horas Extra'!$H$15:$H$615='Registro Horas Extra'!$H444)*('Registro Horas Extra'!$G$15:$G$615="Libre")*(ROW('Registro Horas Extra'!$G$15:$G$615)&lt;&gt;ROW('Registro Horas Extra'!$G444)))&gt;=1,"","Libre"))</f>
        <v/>
      </c>
    </row>
    <row r="445" spans="1:3" ht="14.25" customHeight="1">
      <c r="A445" s="14" t="str">
        <f>IF('Registro Horas Extra'!$H445="","",IF(SUMPRODUCT(('Registro Horas Extra'!$H$15:$H$615='Registro Horas Extra'!$H445)*('Registro Horas Extra'!$G$15:$G$615="Normal")*(ROW('Registro Horas Extra'!$G$15:$G$615)&lt;&gt;ROW('Registro Horas Extra'!$G445)))&gt;=5,"","Normal"))</f>
        <v/>
      </c>
      <c r="B445" s="14" t="str">
        <f>IF('Registro Horas Extra'!$H445="","",IF(SUMPRODUCT(('Registro Horas Extra'!$H$15:$H$615='Registro Horas Extra'!$H445)*('Registro Horas Extra'!$G$15:$G$615="Reducido")*(ROW('Registro Horas Extra'!$G$15:$G$615)&lt;&gt;ROW('Registro Horas Extra'!$G445)))&gt;=1,"","Reducido"))</f>
        <v/>
      </c>
      <c r="C445" s="14" t="str">
        <f>IF('Registro Horas Extra'!$H445="","",IF(SUMPRODUCT(('Registro Horas Extra'!$H$15:$H$615='Registro Horas Extra'!$H445)*('Registro Horas Extra'!$G$15:$G$615="Libre")*(ROW('Registro Horas Extra'!$G$15:$G$615)&lt;&gt;ROW('Registro Horas Extra'!$G445)))&gt;=1,"","Libre"))</f>
        <v/>
      </c>
    </row>
    <row r="446" spans="1:3" ht="14.25" customHeight="1">
      <c r="A446" s="14" t="str">
        <f>IF('Registro Horas Extra'!$H446="","",IF(SUMPRODUCT(('Registro Horas Extra'!$H$15:$H$615='Registro Horas Extra'!$H446)*('Registro Horas Extra'!$G$15:$G$615="Normal")*(ROW('Registro Horas Extra'!$G$15:$G$615)&lt;&gt;ROW('Registro Horas Extra'!$G446)))&gt;=5,"","Normal"))</f>
        <v/>
      </c>
      <c r="B446" s="14" t="str">
        <f>IF('Registro Horas Extra'!$H446="","",IF(SUMPRODUCT(('Registro Horas Extra'!$H$15:$H$615='Registro Horas Extra'!$H446)*('Registro Horas Extra'!$G$15:$G$615="Reducido")*(ROW('Registro Horas Extra'!$G$15:$G$615)&lt;&gt;ROW('Registro Horas Extra'!$G446)))&gt;=1,"","Reducido"))</f>
        <v/>
      </c>
      <c r="C446" s="14" t="str">
        <f>IF('Registro Horas Extra'!$H446="","",IF(SUMPRODUCT(('Registro Horas Extra'!$H$15:$H$615='Registro Horas Extra'!$H446)*('Registro Horas Extra'!$G$15:$G$615="Libre")*(ROW('Registro Horas Extra'!$G$15:$G$615)&lt;&gt;ROW('Registro Horas Extra'!$G446)))&gt;=1,"","Libre"))</f>
        <v/>
      </c>
    </row>
    <row r="447" spans="1:3" ht="14.25" customHeight="1">
      <c r="A447" s="14" t="str">
        <f>IF('Registro Horas Extra'!$H447="","",IF(SUMPRODUCT(('Registro Horas Extra'!$H$15:$H$615='Registro Horas Extra'!$H447)*('Registro Horas Extra'!$G$15:$G$615="Normal")*(ROW('Registro Horas Extra'!$G$15:$G$615)&lt;&gt;ROW('Registro Horas Extra'!$G447)))&gt;=5,"","Normal"))</f>
        <v/>
      </c>
      <c r="B447" s="14" t="str">
        <f>IF('Registro Horas Extra'!$H447="","",IF(SUMPRODUCT(('Registro Horas Extra'!$H$15:$H$615='Registro Horas Extra'!$H447)*('Registro Horas Extra'!$G$15:$G$615="Reducido")*(ROW('Registro Horas Extra'!$G$15:$G$615)&lt;&gt;ROW('Registro Horas Extra'!$G447)))&gt;=1,"","Reducido"))</f>
        <v/>
      </c>
      <c r="C447" s="14" t="str">
        <f>IF('Registro Horas Extra'!$H447="","",IF(SUMPRODUCT(('Registro Horas Extra'!$H$15:$H$615='Registro Horas Extra'!$H447)*('Registro Horas Extra'!$G$15:$G$615="Libre")*(ROW('Registro Horas Extra'!$G$15:$G$615)&lt;&gt;ROW('Registro Horas Extra'!$G447)))&gt;=1,"","Libre"))</f>
        <v/>
      </c>
    </row>
    <row r="448" spans="1:3" ht="14.25" customHeight="1">
      <c r="A448" s="14" t="str">
        <f>IF('Registro Horas Extra'!$H448="","",IF(SUMPRODUCT(('Registro Horas Extra'!$H$15:$H$615='Registro Horas Extra'!$H448)*('Registro Horas Extra'!$G$15:$G$615="Normal")*(ROW('Registro Horas Extra'!$G$15:$G$615)&lt;&gt;ROW('Registro Horas Extra'!$G448)))&gt;=5,"","Normal"))</f>
        <v/>
      </c>
      <c r="B448" s="14" t="str">
        <f>IF('Registro Horas Extra'!$H448="","",IF(SUMPRODUCT(('Registro Horas Extra'!$H$15:$H$615='Registro Horas Extra'!$H448)*('Registro Horas Extra'!$G$15:$G$615="Reducido")*(ROW('Registro Horas Extra'!$G$15:$G$615)&lt;&gt;ROW('Registro Horas Extra'!$G448)))&gt;=1,"","Reducido"))</f>
        <v/>
      </c>
      <c r="C448" s="14" t="str">
        <f>IF('Registro Horas Extra'!$H448="","",IF(SUMPRODUCT(('Registro Horas Extra'!$H$15:$H$615='Registro Horas Extra'!$H448)*('Registro Horas Extra'!$G$15:$G$615="Libre")*(ROW('Registro Horas Extra'!$G$15:$G$615)&lt;&gt;ROW('Registro Horas Extra'!$G448)))&gt;=1,"","Libre"))</f>
        <v/>
      </c>
    </row>
    <row r="449" spans="1:3" ht="14.25" customHeight="1">
      <c r="A449" s="14" t="str">
        <f>IF('Registro Horas Extra'!$H449="","",IF(SUMPRODUCT(('Registro Horas Extra'!$H$15:$H$615='Registro Horas Extra'!$H449)*('Registro Horas Extra'!$G$15:$G$615="Normal")*(ROW('Registro Horas Extra'!$G$15:$G$615)&lt;&gt;ROW('Registro Horas Extra'!$G449)))&gt;=5,"","Normal"))</f>
        <v/>
      </c>
      <c r="B449" s="14" t="str">
        <f>IF('Registro Horas Extra'!$H449="","",IF(SUMPRODUCT(('Registro Horas Extra'!$H$15:$H$615='Registro Horas Extra'!$H449)*('Registro Horas Extra'!$G$15:$G$615="Reducido")*(ROW('Registro Horas Extra'!$G$15:$G$615)&lt;&gt;ROW('Registro Horas Extra'!$G449)))&gt;=1,"","Reducido"))</f>
        <v/>
      </c>
      <c r="C449" s="14" t="str">
        <f>IF('Registro Horas Extra'!$H449="","",IF(SUMPRODUCT(('Registro Horas Extra'!$H$15:$H$615='Registro Horas Extra'!$H449)*('Registro Horas Extra'!$G$15:$G$615="Libre")*(ROW('Registro Horas Extra'!$G$15:$G$615)&lt;&gt;ROW('Registro Horas Extra'!$G449)))&gt;=1,"","Libre"))</f>
        <v/>
      </c>
    </row>
    <row r="450" spans="1:3" ht="14.25" customHeight="1">
      <c r="A450" s="14" t="str">
        <f>IF('Registro Horas Extra'!$H450="","",IF(SUMPRODUCT(('Registro Horas Extra'!$H$15:$H$615='Registro Horas Extra'!$H450)*('Registro Horas Extra'!$G$15:$G$615="Normal")*(ROW('Registro Horas Extra'!$G$15:$G$615)&lt;&gt;ROW('Registro Horas Extra'!$G450)))&gt;=5,"","Normal"))</f>
        <v/>
      </c>
      <c r="B450" s="14" t="str">
        <f>IF('Registro Horas Extra'!$H450="","",IF(SUMPRODUCT(('Registro Horas Extra'!$H$15:$H$615='Registro Horas Extra'!$H450)*('Registro Horas Extra'!$G$15:$G$615="Reducido")*(ROW('Registro Horas Extra'!$G$15:$G$615)&lt;&gt;ROW('Registro Horas Extra'!$G450)))&gt;=1,"","Reducido"))</f>
        <v/>
      </c>
      <c r="C450" s="14" t="str">
        <f>IF('Registro Horas Extra'!$H450="","",IF(SUMPRODUCT(('Registro Horas Extra'!$H$15:$H$615='Registro Horas Extra'!$H450)*('Registro Horas Extra'!$G$15:$G$615="Libre")*(ROW('Registro Horas Extra'!$G$15:$G$615)&lt;&gt;ROW('Registro Horas Extra'!$G450)))&gt;=1,"","Libre"))</f>
        <v/>
      </c>
    </row>
    <row r="451" spans="1:3" ht="14.25" customHeight="1">
      <c r="A451" s="14" t="str">
        <f>IF('Registro Horas Extra'!$H451="","",IF(SUMPRODUCT(('Registro Horas Extra'!$H$15:$H$615='Registro Horas Extra'!$H451)*('Registro Horas Extra'!$G$15:$G$615="Normal")*(ROW('Registro Horas Extra'!$G$15:$G$615)&lt;&gt;ROW('Registro Horas Extra'!$G451)))&gt;=5,"","Normal"))</f>
        <v/>
      </c>
      <c r="B451" s="14" t="str">
        <f>IF('Registro Horas Extra'!$H451="","",IF(SUMPRODUCT(('Registro Horas Extra'!$H$15:$H$615='Registro Horas Extra'!$H451)*('Registro Horas Extra'!$G$15:$G$615="Reducido")*(ROW('Registro Horas Extra'!$G$15:$G$615)&lt;&gt;ROW('Registro Horas Extra'!$G451)))&gt;=1,"","Reducido"))</f>
        <v/>
      </c>
      <c r="C451" s="14" t="str">
        <f>IF('Registro Horas Extra'!$H451="","",IF(SUMPRODUCT(('Registro Horas Extra'!$H$15:$H$615='Registro Horas Extra'!$H451)*('Registro Horas Extra'!$G$15:$G$615="Libre")*(ROW('Registro Horas Extra'!$G$15:$G$615)&lt;&gt;ROW('Registro Horas Extra'!$G451)))&gt;=1,"","Libre"))</f>
        <v/>
      </c>
    </row>
    <row r="452" spans="1:3" ht="14.25" customHeight="1">
      <c r="A452" s="14" t="str">
        <f>IF('Registro Horas Extra'!$H452="","",IF(SUMPRODUCT(('Registro Horas Extra'!$H$15:$H$615='Registro Horas Extra'!$H452)*('Registro Horas Extra'!$G$15:$G$615="Normal")*(ROW('Registro Horas Extra'!$G$15:$G$615)&lt;&gt;ROW('Registro Horas Extra'!$G452)))&gt;=5,"","Normal"))</f>
        <v/>
      </c>
      <c r="B452" s="14" t="str">
        <f>IF('Registro Horas Extra'!$H452="","",IF(SUMPRODUCT(('Registro Horas Extra'!$H$15:$H$615='Registro Horas Extra'!$H452)*('Registro Horas Extra'!$G$15:$G$615="Reducido")*(ROW('Registro Horas Extra'!$G$15:$G$615)&lt;&gt;ROW('Registro Horas Extra'!$G452)))&gt;=1,"","Reducido"))</f>
        <v/>
      </c>
      <c r="C452" s="14" t="str">
        <f>IF('Registro Horas Extra'!$H452="","",IF(SUMPRODUCT(('Registro Horas Extra'!$H$15:$H$615='Registro Horas Extra'!$H452)*('Registro Horas Extra'!$G$15:$G$615="Libre")*(ROW('Registro Horas Extra'!$G$15:$G$615)&lt;&gt;ROW('Registro Horas Extra'!$G452)))&gt;=1,"","Libre"))</f>
        <v/>
      </c>
    </row>
    <row r="453" spans="1:3" ht="14.25" customHeight="1">
      <c r="A453" s="14" t="str">
        <f>IF('Registro Horas Extra'!$H453="","",IF(SUMPRODUCT(('Registro Horas Extra'!$H$15:$H$615='Registro Horas Extra'!$H453)*('Registro Horas Extra'!$G$15:$G$615="Normal")*(ROW('Registro Horas Extra'!$G$15:$G$615)&lt;&gt;ROW('Registro Horas Extra'!$G453)))&gt;=5,"","Normal"))</f>
        <v/>
      </c>
      <c r="B453" s="14" t="str">
        <f>IF('Registro Horas Extra'!$H453="","",IF(SUMPRODUCT(('Registro Horas Extra'!$H$15:$H$615='Registro Horas Extra'!$H453)*('Registro Horas Extra'!$G$15:$G$615="Reducido")*(ROW('Registro Horas Extra'!$G$15:$G$615)&lt;&gt;ROW('Registro Horas Extra'!$G453)))&gt;=1,"","Reducido"))</f>
        <v/>
      </c>
      <c r="C453" s="14" t="str">
        <f>IF('Registro Horas Extra'!$H453="","",IF(SUMPRODUCT(('Registro Horas Extra'!$H$15:$H$615='Registro Horas Extra'!$H453)*('Registro Horas Extra'!$G$15:$G$615="Libre")*(ROW('Registro Horas Extra'!$G$15:$G$615)&lt;&gt;ROW('Registro Horas Extra'!$G453)))&gt;=1,"","Libre"))</f>
        <v/>
      </c>
    </row>
    <row r="454" spans="1:3" ht="14.25" customHeight="1">
      <c r="A454" s="14" t="str">
        <f>IF('Registro Horas Extra'!$H454="","",IF(SUMPRODUCT(('Registro Horas Extra'!$H$15:$H$615='Registro Horas Extra'!$H454)*('Registro Horas Extra'!$G$15:$G$615="Normal")*(ROW('Registro Horas Extra'!$G$15:$G$615)&lt;&gt;ROW('Registro Horas Extra'!$G454)))&gt;=5,"","Normal"))</f>
        <v/>
      </c>
      <c r="B454" s="14" t="str">
        <f>IF('Registro Horas Extra'!$H454="","",IF(SUMPRODUCT(('Registro Horas Extra'!$H$15:$H$615='Registro Horas Extra'!$H454)*('Registro Horas Extra'!$G$15:$G$615="Reducido")*(ROW('Registro Horas Extra'!$G$15:$G$615)&lt;&gt;ROW('Registro Horas Extra'!$G454)))&gt;=1,"","Reducido"))</f>
        <v/>
      </c>
      <c r="C454" s="14" t="str">
        <f>IF('Registro Horas Extra'!$H454="","",IF(SUMPRODUCT(('Registro Horas Extra'!$H$15:$H$615='Registro Horas Extra'!$H454)*('Registro Horas Extra'!$G$15:$G$615="Libre")*(ROW('Registro Horas Extra'!$G$15:$G$615)&lt;&gt;ROW('Registro Horas Extra'!$G454)))&gt;=1,"","Libre"))</f>
        <v/>
      </c>
    </row>
    <row r="455" spans="1:3" ht="14.25" customHeight="1">
      <c r="A455" s="14" t="str">
        <f>IF('Registro Horas Extra'!$H455="","",IF(SUMPRODUCT(('Registro Horas Extra'!$H$15:$H$615='Registro Horas Extra'!$H455)*('Registro Horas Extra'!$G$15:$G$615="Normal")*(ROW('Registro Horas Extra'!$G$15:$G$615)&lt;&gt;ROW('Registro Horas Extra'!$G455)))&gt;=5,"","Normal"))</f>
        <v/>
      </c>
      <c r="B455" s="14" t="str">
        <f>IF('Registro Horas Extra'!$H455="","",IF(SUMPRODUCT(('Registro Horas Extra'!$H$15:$H$615='Registro Horas Extra'!$H455)*('Registro Horas Extra'!$G$15:$G$615="Reducido")*(ROW('Registro Horas Extra'!$G$15:$G$615)&lt;&gt;ROW('Registro Horas Extra'!$G455)))&gt;=1,"","Reducido"))</f>
        <v/>
      </c>
      <c r="C455" s="14" t="str">
        <f>IF('Registro Horas Extra'!$H455="","",IF(SUMPRODUCT(('Registro Horas Extra'!$H$15:$H$615='Registro Horas Extra'!$H455)*('Registro Horas Extra'!$G$15:$G$615="Libre")*(ROW('Registro Horas Extra'!$G$15:$G$615)&lt;&gt;ROW('Registro Horas Extra'!$G455)))&gt;=1,"","Libre"))</f>
        <v/>
      </c>
    </row>
    <row r="456" spans="1:3" ht="14.25" customHeight="1">
      <c r="A456" s="14" t="str">
        <f>IF('Registro Horas Extra'!$H456="","",IF(SUMPRODUCT(('Registro Horas Extra'!$H$15:$H$615='Registro Horas Extra'!$H456)*('Registro Horas Extra'!$G$15:$G$615="Normal")*(ROW('Registro Horas Extra'!$G$15:$G$615)&lt;&gt;ROW('Registro Horas Extra'!$G456)))&gt;=5,"","Normal"))</f>
        <v/>
      </c>
      <c r="B456" s="14" t="str">
        <f>IF('Registro Horas Extra'!$H456="","",IF(SUMPRODUCT(('Registro Horas Extra'!$H$15:$H$615='Registro Horas Extra'!$H456)*('Registro Horas Extra'!$G$15:$G$615="Reducido")*(ROW('Registro Horas Extra'!$G$15:$G$615)&lt;&gt;ROW('Registro Horas Extra'!$G456)))&gt;=1,"","Reducido"))</f>
        <v/>
      </c>
      <c r="C456" s="14" t="str">
        <f>IF('Registro Horas Extra'!$H456="","",IF(SUMPRODUCT(('Registro Horas Extra'!$H$15:$H$615='Registro Horas Extra'!$H456)*('Registro Horas Extra'!$G$15:$G$615="Libre")*(ROW('Registro Horas Extra'!$G$15:$G$615)&lt;&gt;ROW('Registro Horas Extra'!$G456)))&gt;=1,"","Libre"))</f>
        <v/>
      </c>
    </row>
    <row r="457" spans="1:3" ht="14.25" customHeight="1">
      <c r="A457" s="14" t="str">
        <f>IF('Registro Horas Extra'!$H457="","",IF(SUMPRODUCT(('Registro Horas Extra'!$H$15:$H$615='Registro Horas Extra'!$H457)*('Registro Horas Extra'!$G$15:$G$615="Normal")*(ROW('Registro Horas Extra'!$G$15:$G$615)&lt;&gt;ROW('Registro Horas Extra'!$G457)))&gt;=5,"","Normal"))</f>
        <v/>
      </c>
      <c r="B457" s="14" t="str">
        <f>IF('Registro Horas Extra'!$H457="","",IF(SUMPRODUCT(('Registro Horas Extra'!$H$15:$H$615='Registro Horas Extra'!$H457)*('Registro Horas Extra'!$G$15:$G$615="Reducido")*(ROW('Registro Horas Extra'!$G$15:$G$615)&lt;&gt;ROW('Registro Horas Extra'!$G457)))&gt;=1,"","Reducido"))</f>
        <v/>
      </c>
      <c r="C457" s="14" t="str">
        <f>IF('Registro Horas Extra'!$H457="","",IF(SUMPRODUCT(('Registro Horas Extra'!$H$15:$H$615='Registro Horas Extra'!$H457)*('Registro Horas Extra'!$G$15:$G$615="Libre")*(ROW('Registro Horas Extra'!$G$15:$G$615)&lt;&gt;ROW('Registro Horas Extra'!$G457)))&gt;=1,"","Libre"))</f>
        <v/>
      </c>
    </row>
    <row r="458" spans="1:3" ht="14.25" customHeight="1">
      <c r="A458" s="14" t="str">
        <f>IF('Registro Horas Extra'!$H458="","",IF(SUMPRODUCT(('Registro Horas Extra'!$H$15:$H$615='Registro Horas Extra'!$H458)*('Registro Horas Extra'!$G$15:$G$615="Normal")*(ROW('Registro Horas Extra'!$G$15:$G$615)&lt;&gt;ROW('Registro Horas Extra'!$G458)))&gt;=5,"","Normal"))</f>
        <v/>
      </c>
      <c r="B458" s="14" t="str">
        <f>IF('Registro Horas Extra'!$H458="","",IF(SUMPRODUCT(('Registro Horas Extra'!$H$15:$H$615='Registro Horas Extra'!$H458)*('Registro Horas Extra'!$G$15:$G$615="Reducido")*(ROW('Registro Horas Extra'!$G$15:$G$615)&lt;&gt;ROW('Registro Horas Extra'!$G458)))&gt;=1,"","Reducido"))</f>
        <v/>
      </c>
      <c r="C458" s="14" t="str">
        <f>IF('Registro Horas Extra'!$H458="","",IF(SUMPRODUCT(('Registro Horas Extra'!$H$15:$H$615='Registro Horas Extra'!$H458)*('Registro Horas Extra'!$G$15:$G$615="Libre")*(ROW('Registro Horas Extra'!$G$15:$G$615)&lt;&gt;ROW('Registro Horas Extra'!$G458)))&gt;=1,"","Libre"))</f>
        <v/>
      </c>
    </row>
    <row r="459" spans="1:3" ht="14.25" customHeight="1">
      <c r="A459" s="14" t="str">
        <f>IF('Registro Horas Extra'!$H459="","",IF(SUMPRODUCT(('Registro Horas Extra'!$H$15:$H$615='Registro Horas Extra'!$H459)*('Registro Horas Extra'!$G$15:$G$615="Normal")*(ROW('Registro Horas Extra'!$G$15:$G$615)&lt;&gt;ROW('Registro Horas Extra'!$G459)))&gt;=5,"","Normal"))</f>
        <v/>
      </c>
      <c r="B459" s="14" t="str">
        <f>IF('Registro Horas Extra'!$H459="","",IF(SUMPRODUCT(('Registro Horas Extra'!$H$15:$H$615='Registro Horas Extra'!$H459)*('Registro Horas Extra'!$G$15:$G$615="Reducido")*(ROW('Registro Horas Extra'!$G$15:$G$615)&lt;&gt;ROW('Registro Horas Extra'!$G459)))&gt;=1,"","Reducido"))</f>
        <v/>
      </c>
      <c r="C459" s="14" t="str">
        <f>IF('Registro Horas Extra'!$H459="","",IF(SUMPRODUCT(('Registro Horas Extra'!$H$15:$H$615='Registro Horas Extra'!$H459)*('Registro Horas Extra'!$G$15:$G$615="Libre")*(ROW('Registro Horas Extra'!$G$15:$G$615)&lt;&gt;ROW('Registro Horas Extra'!$G459)))&gt;=1,"","Libre"))</f>
        <v/>
      </c>
    </row>
    <row r="460" spans="1:3" ht="14.25" customHeight="1">
      <c r="A460" s="14" t="str">
        <f>IF('Registro Horas Extra'!$H460="","",IF(SUMPRODUCT(('Registro Horas Extra'!$H$15:$H$615='Registro Horas Extra'!$H460)*('Registro Horas Extra'!$G$15:$G$615="Normal")*(ROW('Registro Horas Extra'!$G$15:$G$615)&lt;&gt;ROW('Registro Horas Extra'!$G460)))&gt;=5,"","Normal"))</f>
        <v/>
      </c>
      <c r="B460" s="14" t="str">
        <f>IF('Registro Horas Extra'!$H460="","",IF(SUMPRODUCT(('Registro Horas Extra'!$H$15:$H$615='Registro Horas Extra'!$H460)*('Registro Horas Extra'!$G$15:$G$615="Reducido")*(ROW('Registro Horas Extra'!$G$15:$G$615)&lt;&gt;ROW('Registro Horas Extra'!$G460)))&gt;=1,"","Reducido"))</f>
        <v/>
      </c>
      <c r="C460" s="14" t="str">
        <f>IF('Registro Horas Extra'!$H460="","",IF(SUMPRODUCT(('Registro Horas Extra'!$H$15:$H$615='Registro Horas Extra'!$H460)*('Registro Horas Extra'!$G$15:$G$615="Libre")*(ROW('Registro Horas Extra'!$G$15:$G$615)&lt;&gt;ROW('Registro Horas Extra'!$G460)))&gt;=1,"","Libre"))</f>
        <v/>
      </c>
    </row>
    <row r="461" spans="1:3" ht="14.25" customHeight="1">
      <c r="A461" s="14" t="str">
        <f>IF('Registro Horas Extra'!$H461="","",IF(SUMPRODUCT(('Registro Horas Extra'!$H$15:$H$615='Registro Horas Extra'!$H461)*('Registro Horas Extra'!$G$15:$G$615="Normal")*(ROW('Registro Horas Extra'!$G$15:$G$615)&lt;&gt;ROW('Registro Horas Extra'!$G461)))&gt;=5,"","Normal"))</f>
        <v/>
      </c>
      <c r="B461" s="14" t="str">
        <f>IF('Registro Horas Extra'!$H461="","",IF(SUMPRODUCT(('Registro Horas Extra'!$H$15:$H$615='Registro Horas Extra'!$H461)*('Registro Horas Extra'!$G$15:$G$615="Reducido")*(ROW('Registro Horas Extra'!$G$15:$G$615)&lt;&gt;ROW('Registro Horas Extra'!$G461)))&gt;=1,"","Reducido"))</f>
        <v/>
      </c>
      <c r="C461" s="14" t="str">
        <f>IF('Registro Horas Extra'!$H461="","",IF(SUMPRODUCT(('Registro Horas Extra'!$H$15:$H$615='Registro Horas Extra'!$H461)*('Registro Horas Extra'!$G$15:$G$615="Libre")*(ROW('Registro Horas Extra'!$G$15:$G$615)&lt;&gt;ROW('Registro Horas Extra'!$G461)))&gt;=1,"","Libre"))</f>
        <v/>
      </c>
    </row>
    <row r="462" spans="1:3" ht="14.25" customHeight="1">
      <c r="A462" s="14" t="str">
        <f>IF('Registro Horas Extra'!$H462="","",IF(SUMPRODUCT(('Registro Horas Extra'!$H$15:$H$615='Registro Horas Extra'!$H462)*('Registro Horas Extra'!$G$15:$G$615="Normal")*(ROW('Registro Horas Extra'!$G$15:$G$615)&lt;&gt;ROW('Registro Horas Extra'!$G462)))&gt;=5,"","Normal"))</f>
        <v/>
      </c>
      <c r="B462" s="14" t="str">
        <f>IF('Registro Horas Extra'!$H462="","",IF(SUMPRODUCT(('Registro Horas Extra'!$H$15:$H$615='Registro Horas Extra'!$H462)*('Registro Horas Extra'!$G$15:$G$615="Reducido")*(ROW('Registro Horas Extra'!$G$15:$G$615)&lt;&gt;ROW('Registro Horas Extra'!$G462)))&gt;=1,"","Reducido"))</f>
        <v/>
      </c>
      <c r="C462" s="14" t="str">
        <f>IF('Registro Horas Extra'!$H462="","",IF(SUMPRODUCT(('Registro Horas Extra'!$H$15:$H$615='Registro Horas Extra'!$H462)*('Registro Horas Extra'!$G$15:$G$615="Libre")*(ROW('Registro Horas Extra'!$G$15:$G$615)&lt;&gt;ROW('Registro Horas Extra'!$G462)))&gt;=1,"","Libre"))</f>
        <v/>
      </c>
    </row>
    <row r="463" spans="1:3" ht="14.25" customHeight="1">
      <c r="A463" s="14" t="str">
        <f>IF('Registro Horas Extra'!$H463="","",IF(SUMPRODUCT(('Registro Horas Extra'!$H$15:$H$615='Registro Horas Extra'!$H463)*('Registro Horas Extra'!$G$15:$G$615="Normal")*(ROW('Registro Horas Extra'!$G$15:$G$615)&lt;&gt;ROW('Registro Horas Extra'!$G463)))&gt;=5,"","Normal"))</f>
        <v/>
      </c>
      <c r="B463" s="14" t="str">
        <f>IF('Registro Horas Extra'!$H463="","",IF(SUMPRODUCT(('Registro Horas Extra'!$H$15:$H$615='Registro Horas Extra'!$H463)*('Registro Horas Extra'!$G$15:$G$615="Reducido")*(ROW('Registro Horas Extra'!$G$15:$G$615)&lt;&gt;ROW('Registro Horas Extra'!$G463)))&gt;=1,"","Reducido"))</f>
        <v/>
      </c>
      <c r="C463" s="14" t="str">
        <f>IF('Registro Horas Extra'!$H463="","",IF(SUMPRODUCT(('Registro Horas Extra'!$H$15:$H$615='Registro Horas Extra'!$H463)*('Registro Horas Extra'!$G$15:$G$615="Libre")*(ROW('Registro Horas Extra'!$G$15:$G$615)&lt;&gt;ROW('Registro Horas Extra'!$G463)))&gt;=1,"","Libre"))</f>
        <v/>
      </c>
    </row>
    <row r="464" spans="1:3" ht="14.25" customHeight="1">
      <c r="A464" s="14" t="str">
        <f>IF('Registro Horas Extra'!$H464="","",IF(SUMPRODUCT(('Registro Horas Extra'!$H$15:$H$615='Registro Horas Extra'!$H464)*('Registro Horas Extra'!$G$15:$G$615="Normal")*(ROW('Registro Horas Extra'!$G$15:$G$615)&lt;&gt;ROW('Registro Horas Extra'!$G464)))&gt;=5,"","Normal"))</f>
        <v/>
      </c>
      <c r="B464" s="14" t="str">
        <f>IF('Registro Horas Extra'!$H464="","",IF(SUMPRODUCT(('Registro Horas Extra'!$H$15:$H$615='Registro Horas Extra'!$H464)*('Registro Horas Extra'!$G$15:$G$615="Reducido")*(ROW('Registro Horas Extra'!$G$15:$G$615)&lt;&gt;ROW('Registro Horas Extra'!$G464)))&gt;=1,"","Reducido"))</f>
        <v/>
      </c>
      <c r="C464" s="14" t="str">
        <f>IF('Registro Horas Extra'!$H464="","",IF(SUMPRODUCT(('Registro Horas Extra'!$H$15:$H$615='Registro Horas Extra'!$H464)*('Registro Horas Extra'!$G$15:$G$615="Libre")*(ROW('Registro Horas Extra'!$G$15:$G$615)&lt;&gt;ROW('Registro Horas Extra'!$G464)))&gt;=1,"","Libre"))</f>
        <v/>
      </c>
    </row>
    <row r="465" spans="1:3" ht="14.25" customHeight="1">
      <c r="A465" s="14" t="str">
        <f>IF('Registro Horas Extra'!$H465="","",IF(SUMPRODUCT(('Registro Horas Extra'!$H$15:$H$615='Registro Horas Extra'!$H465)*('Registro Horas Extra'!$G$15:$G$615="Normal")*(ROW('Registro Horas Extra'!$G$15:$G$615)&lt;&gt;ROW('Registro Horas Extra'!$G465)))&gt;=5,"","Normal"))</f>
        <v/>
      </c>
      <c r="B465" s="14" t="str">
        <f>IF('Registro Horas Extra'!$H465="","",IF(SUMPRODUCT(('Registro Horas Extra'!$H$15:$H$615='Registro Horas Extra'!$H465)*('Registro Horas Extra'!$G$15:$G$615="Reducido")*(ROW('Registro Horas Extra'!$G$15:$G$615)&lt;&gt;ROW('Registro Horas Extra'!$G465)))&gt;=1,"","Reducido"))</f>
        <v/>
      </c>
      <c r="C465" s="14" t="str">
        <f>IF('Registro Horas Extra'!$H465="","",IF(SUMPRODUCT(('Registro Horas Extra'!$H$15:$H$615='Registro Horas Extra'!$H465)*('Registro Horas Extra'!$G$15:$G$615="Libre")*(ROW('Registro Horas Extra'!$G$15:$G$615)&lt;&gt;ROW('Registro Horas Extra'!$G465)))&gt;=1,"","Libre"))</f>
        <v/>
      </c>
    </row>
    <row r="466" spans="1:3" ht="14.25" customHeight="1">
      <c r="A466" s="14" t="str">
        <f>IF('Registro Horas Extra'!$H466="","",IF(SUMPRODUCT(('Registro Horas Extra'!$H$15:$H$615='Registro Horas Extra'!$H466)*('Registro Horas Extra'!$G$15:$G$615="Normal")*(ROW('Registro Horas Extra'!$G$15:$G$615)&lt;&gt;ROW('Registro Horas Extra'!$G466)))&gt;=5,"","Normal"))</f>
        <v/>
      </c>
      <c r="B466" s="14" t="str">
        <f>IF('Registro Horas Extra'!$H466="","",IF(SUMPRODUCT(('Registro Horas Extra'!$H$15:$H$615='Registro Horas Extra'!$H466)*('Registro Horas Extra'!$G$15:$G$615="Reducido")*(ROW('Registro Horas Extra'!$G$15:$G$615)&lt;&gt;ROW('Registro Horas Extra'!$G466)))&gt;=1,"","Reducido"))</f>
        <v/>
      </c>
      <c r="C466" s="14" t="str">
        <f>IF('Registro Horas Extra'!$H466="","",IF(SUMPRODUCT(('Registro Horas Extra'!$H$15:$H$615='Registro Horas Extra'!$H466)*('Registro Horas Extra'!$G$15:$G$615="Libre")*(ROW('Registro Horas Extra'!$G$15:$G$615)&lt;&gt;ROW('Registro Horas Extra'!$G466)))&gt;=1,"","Libre"))</f>
        <v/>
      </c>
    </row>
    <row r="467" spans="1:3" ht="14.25" customHeight="1">
      <c r="A467" s="14" t="str">
        <f>IF('Registro Horas Extra'!$H467="","",IF(SUMPRODUCT(('Registro Horas Extra'!$H$15:$H$615='Registro Horas Extra'!$H467)*('Registro Horas Extra'!$G$15:$G$615="Normal")*(ROW('Registro Horas Extra'!$G$15:$G$615)&lt;&gt;ROW('Registro Horas Extra'!$G467)))&gt;=5,"","Normal"))</f>
        <v/>
      </c>
      <c r="B467" s="14" t="str">
        <f>IF('Registro Horas Extra'!$H467="","",IF(SUMPRODUCT(('Registro Horas Extra'!$H$15:$H$615='Registro Horas Extra'!$H467)*('Registro Horas Extra'!$G$15:$G$615="Reducido")*(ROW('Registro Horas Extra'!$G$15:$G$615)&lt;&gt;ROW('Registro Horas Extra'!$G467)))&gt;=1,"","Reducido"))</f>
        <v/>
      </c>
      <c r="C467" s="14" t="str">
        <f>IF('Registro Horas Extra'!$H467="","",IF(SUMPRODUCT(('Registro Horas Extra'!$H$15:$H$615='Registro Horas Extra'!$H467)*('Registro Horas Extra'!$G$15:$G$615="Libre")*(ROW('Registro Horas Extra'!$G$15:$G$615)&lt;&gt;ROW('Registro Horas Extra'!$G467)))&gt;=1,"","Libre"))</f>
        <v/>
      </c>
    </row>
    <row r="468" spans="1:3" ht="14.25" customHeight="1">
      <c r="A468" s="14" t="str">
        <f>IF('Registro Horas Extra'!$H468="","",IF(SUMPRODUCT(('Registro Horas Extra'!$H$15:$H$615='Registro Horas Extra'!$H468)*('Registro Horas Extra'!$G$15:$G$615="Normal")*(ROW('Registro Horas Extra'!$G$15:$G$615)&lt;&gt;ROW('Registro Horas Extra'!$G468)))&gt;=5,"","Normal"))</f>
        <v/>
      </c>
      <c r="B468" s="14" t="str">
        <f>IF('Registro Horas Extra'!$H468="","",IF(SUMPRODUCT(('Registro Horas Extra'!$H$15:$H$615='Registro Horas Extra'!$H468)*('Registro Horas Extra'!$G$15:$G$615="Reducido")*(ROW('Registro Horas Extra'!$G$15:$G$615)&lt;&gt;ROW('Registro Horas Extra'!$G468)))&gt;=1,"","Reducido"))</f>
        <v/>
      </c>
      <c r="C468" s="14" t="str">
        <f>IF('Registro Horas Extra'!$H468="","",IF(SUMPRODUCT(('Registro Horas Extra'!$H$15:$H$615='Registro Horas Extra'!$H468)*('Registro Horas Extra'!$G$15:$G$615="Libre")*(ROW('Registro Horas Extra'!$G$15:$G$615)&lt;&gt;ROW('Registro Horas Extra'!$G468)))&gt;=1,"","Libre"))</f>
        <v/>
      </c>
    </row>
    <row r="469" spans="1:3" ht="14.25" customHeight="1">
      <c r="A469" s="14" t="str">
        <f>IF('Registro Horas Extra'!$H469="","",IF(SUMPRODUCT(('Registro Horas Extra'!$H$15:$H$615='Registro Horas Extra'!$H469)*('Registro Horas Extra'!$G$15:$G$615="Normal")*(ROW('Registro Horas Extra'!$G$15:$G$615)&lt;&gt;ROW('Registro Horas Extra'!$G469)))&gt;=5,"","Normal"))</f>
        <v/>
      </c>
      <c r="B469" s="14" t="str">
        <f>IF('Registro Horas Extra'!$H469="","",IF(SUMPRODUCT(('Registro Horas Extra'!$H$15:$H$615='Registro Horas Extra'!$H469)*('Registro Horas Extra'!$G$15:$G$615="Reducido")*(ROW('Registro Horas Extra'!$G$15:$G$615)&lt;&gt;ROW('Registro Horas Extra'!$G469)))&gt;=1,"","Reducido"))</f>
        <v/>
      </c>
      <c r="C469" s="14" t="str">
        <f>IF('Registro Horas Extra'!$H469="","",IF(SUMPRODUCT(('Registro Horas Extra'!$H$15:$H$615='Registro Horas Extra'!$H469)*('Registro Horas Extra'!$G$15:$G$615="Libre")*(ROW('Registro Horas Extra'!$G$15:$G$615)&lt;&gt;ROW('Registro Horas Extra'!$G469)))&gt;=1,"","Libre"))</f>
        <v/>
      </c>
    </row>
    <row r="470" spans="1:3" ht="14.25" customHeight="1">
      <c r="A470" s="14" t="str">
        <f>IF('Registro Horas Extra'!$H470="","",IF(SUMPRODUCT(('Registro Horas Extra'!$H$15:$H$615='Registro Horas Extra'!$H470)*('Registro Horas Extra'!$G$15:$G$615="Normal")*(ROW('Registro Horas Extra'!$G$15:$G$615)&lt;&gt;ROW('Registro Horas Extra'!$G470)))&gt;=5,"","Normal"))</f>
        <v/>
      </c>
      <c r="B470" s="14" t="str">
        <f>IF('Registro Horas Extra'!$H470="","",IF(SUMPRODUCT(('Registro Horas Extra'!$H$15:$H$615='Registro Horas Extra'!$H470)*('Registro Horas Extra'!$G$15:$G$615="Reducido")*(ROW('Registro Horas Extra'!$G$15:$G$615)&lt;&gt;ROW('Registro Horas Extra'!$G470)))&gt;=1,"","Reducido"))</f>
        <v/>
      </c>
      <c r="C470" s="14" t="str">
        <f>IF('Registro Horas Extra'!$H470="","",IF(SUMPRODUCT(('Registro Horas Extra'!$H$15:$H$615='Registro Horas Extra'!$H470)*('Registro Horas Extra'!$G$15:$G$615="Libre")*(ROW('Registro Horas Extra'!$G$15:$G$615)&lt;&gt;ROW('Registro Horas Extra'!$G470)))&gt;=1,"","Libre"))</f>
        <v/>
      </c>
    </row>
    <row r="471" spans="1:3" ht="14.25" customHeight="1">
      <c r="A471" s="14" t="str">
        <f>IF('Registro Horas Extra'!$H471="","",IF(SUMPRODUCT(('Registro Horas Extra'!$H$15:$H$615='Registro Horas Extra'!$H471)*('Registro Horas Extra'!$G$15:$G$615="Normal")*(ROW('Registro Horas Extra'!$G$15:$G$615)&lt;&gt;ROW('Registro Horas Extra'!$G471)))&gt;=5,"","Normal"))</f>
        <v/>
      </c>
      <c r="B471" s="14" t="str">
        <f>IF('Registro Horas Extra'!$H471="","",IF(SUMPRODUCT(('Registro Horas Extra'!$H$15:$H$615='Registro Horas Extra'!$H471)*('Registro Horas Extra'!$G$15:$G$615="Reducido")*(ROW('Registro Horas Extra'!$G$15:$G$615)&lt;&gt;ROW('Registro Horas Extra'!$G471)))&gt;=1,"","Reducido"))</f>
        <v/>
      </c>
      <c r="C471" s="14" t="str">
        <f>IF('Registro Horas Extra'!$H471="","",IF(SUMPRODUCT(('Registro Horas Extra'!$H$15:$H$615='Registro Horas Extra'!$H471)*('Registro Horas Extra'!$G$15:$G$615="Libre")*(ROW('Registro Horas Extra'!$G$15:$G$615)&lt;&gt;ROW('Registro Horas Extra'!$G471)))&gt;=1,"","Libre"))</f>
        <v/>
      </c>
    </row>
    <row r="472" spans="1:3" ht="14.25" customHeight="1">
      <c r="A472" s="14" t="str">
        <f>IF('Registro Horas Extra'!$H472="","",IF(SUMPRODUCT(('Registro Horas Extra'!$H$15:$H$615='Registro Horas Extra'!$H472)*('Registro Horas Extra'!$G$15:$G$615="Normal")*(ROW('Registro Horas Extra'!$G$15:$G$615)&lt;&gt;ROW('Registro Horas Extra'!$G472)))&gt;=5,"","Normal"))</f>
        <v/>
      </c>
      <c r="B472" s="14" t="str">
        <f>IF('Registro Horas Extra'!$H472="","",IF(SUMPRODUCT(('Registro Horas Extra'!$H$15:$H$615='Registro Horas Extra'!$H472)*('Registro Horas Extra'!$G$15:$G$615="Reducido")*(ROW('Registro Horas Extra'!$G$15:$G$615)&lt;&gt;ROW('Registro Horas Extra'!$G472)))&gt;=1,"","Reducido"))</f>
        <v/>
      </c>
      <c r="C472" s="14" t="str">
        <f>IF('Registro Horas Extra'!$H472="","",IF(SUMPRODUCT(('Registro Horas Extra'!$H$15:$H$615='Registro Horas Extra'!$H472)*('Registro Horas Extra'!$G$15:$G$615="Libre")*(ROW('Registro Horas Extra'!$G$15:$G$615)&lt;&gt;ROW('Registro Horas Extra'!$G472)))&gt;=1,"","Libre"))</f>
        <v/>
      </c>
    </row>
    <row r="473" spans="1:3" ht="14.25" customHeight="1">
      <c r="A473" s="14" t="str">
        <f>IF('Registro Horas Extra'!$H473="","",IF(SUMPRODUCT(('Registro Horas Extra'!$H$15:$H$615='Registro Horas Extra'!$H473)*('Registro Horas Extra'!$G$15:$G$615="Normal")*(ROW('Registro Horas Extra'!$G$15:$G$615)&lt;&gt;ROW('Registro Horas Extra'!$G473)))&gt;=5,"","Normal"))</f>
        <v/>
      </c>
      <c r="B473" s="14" t="str">
        <f>IF('Registro Horas Extra'!$H473="","",IF(SUMPRODUCT(('Registro Horas Extra'!$H$15:$H$615='Registro Horas Extra'!$H473)*('Registro Horas Extra'!$G$15:$G$615="Reducido")*(ROW('Registro Horas Extra'!$G$15:$G$615)&lt;&gt;ROW('Registro Horas Extra'!$G473)))&gt;=1,"","Reducido"))</f>
        <v/>
      </c>
      <c r="C473" s="14" t="str">
        <f>IF('Registro Horas Extra'!$H473="","",IF(SUMPRODUCT(('Registro Horas Extra'!$H$15:$H$615='Registro Horas Extra'!$H473)*('Registro Horas Extra'!$G$15:$G$615="Libre")*(ROW('Registro Horas Extra'!$G$15:$G$615)&lt;&gt;ROW('Registro Horas Extra'!$G473)))&gt;=1,"","Libre"))</f>
        <v/>
      </c>
    </row>
    <row r="474" spans="1:3" ht="14.25" customHeight="1">
      <c r="A474" s="14" t="str">
        <f>IF('Registro Horas Extra'!$H474="","",IF(SUMPRODUCT(('Registro Horas Extra'!$H$15:$H$615='Registro Horas Extra'!$H474)*('Registro Horas Extra'!$G$15:$G$615="Normal")*(ROW('Registro Horas Extra'!$G$15:$G$615)&lt;&gt;ROW('Registro Horas Extra'!$G474)))&gt;=5,"","Normal"))</f>
        <v/>
      </c>
      <c r="B474" s="14" t="str">
        <f>IF('Registro Horas Extra'!$H474="","",IF(SUMPRODUCT(('Registro Horas Extra'!$H$15:$H$615='Registro Horas Extra'!$H474)*('Registro Horas Extra'!$G$15:$G$615="Reducido")*(ROW('Registro Horas Extra'!$G$15:$G$615)&lt;&gt;ROW('Registro Horas Extra'!$G474)))&gt;=1,"","Reducido"))</f>
        <v/>
      </c>
      <c r="C474" s="14" t="str">
        <f>IF('Registro Horas Extra'!$H474="","",IF(SUMPRODUCT(('Registro Horas Extra'!$H$15:$H$615='Registro Horas Extra'!$H474)*('Registro Horas Extra'!$G$15:$G$615="Libre")*(ROW('Registro Horas Extra'!$G$15:$G$615)&lt;&gt;ROW('Registro Horas Extra'!$G474)))&gt;=1,"","Libre"))</f>
        <v/>
      </c>
    </row>
    <row r="475" spans="1:3" ht="14.25" customHeight="1">
      <c r="A475" s="14" t="str">
        <f>IF('Registro Horas Extra'!$H475="","",IF(SUMPRODUCT(('Registro Horas Extra'!$H$15:$H$615='Registro Horas Extra'!$H475)*('Registro Horas Extra'!$G$15:$G$615="Normal")*(ROW('Registro Horas Extra'!$G$15:$G$615)&lt;&gt;ROW('Registro Horas Extra'!$G475)))&gt;=5,"","Normal"))</f>
        <v/>
      </c>
      <c r="B475" s="14" t="str">
        <f>IF('Registro Horas Extra'!$H475="","",IF(SUMPRODUCT(('Registro Horas Extra'!$H$15:$H$615='Registro Horas Extra'!$H475)*('Registro Horas Extra'!$G$15:$G$615="Reducido")*(ROW('Registro Horas Extra'!$G$15:$G$615)&lt;&gt;ROW('Registro Horas Extra'!$G475)))&gt;=1,"","Reducido"))</f>
        <v/>
      </c>
      <c r="C475" s="14" t="str">
        <f>IF('Registro Horas Extra'!$H475="","",IF(SUMPRODUCT(('Registro Horas Extra'!$H$15:$H$615='Registro Horas Extra'!$H475)*('Registro Horas Extra'!$G$15:$G$615="Libre")*(ROW('Registro Horas Extra'!$G$15:$G$615)&lt;&gt;ROW('Registro Horas Extra'!$G475)))&gt;=1,"","Libre"))</f>
        <v/>
      </c>
    </row>
    <row r="476" spans="1:3" ht="14.25" customHeight="1">
      <c r="A476" s="14" t="str">
        <f>IF('Registro Horas Extra'!$H476="","",IF(SUMPRODUCT(('Registro Horas Extra'!$H$15:$H$615='Registro Horas Extra'!$H476)*('Registro Horas Extra'!$G$15:$G$615="Normal")*(ROW('Registro Horas Extra'!$G$15:$G$615)&lt;&gt;ROW('Registro Horas Extra'!$G476)))&gt;=5,"","Normal"))</f>
        <v/>
      </c>
      <c r="B476" s="14" t="str">
        <f>IF('Registro Horas Extra'!$H476="","",IF(SUMPRODUCT(('Registro Horas Extra'!$H$15:$H$615='Registro Horas Extra'!$H476)*('Registro Horas Extra'!$G$15:$G$615="Reducido")*(ROW('Registro Horas Extra'!$G$15:$G$615)&lt;&gt;ROW('Registro Horas Extra'!$G476)))&gt;=1,"","Reducido"))</f>
        <v/>
      </c>
      <c r="C476" s="14" t="str">
        <f>IF('Registro Horas Extra'!$H476="","",IF(SUMPRODUCT(('Registro Horas Extra'!$H$15:$H$615='Registro Horas Extra'!$H476)*('Registro Horas Extra'!$G$15:$G$615="Libre")*(ROW('Registro Horas Extra'!$G$15:$G$615)&lt;&gt;ROW('Registro Horas Extra'!$G476)))&gt;=1,"","Libre"))</f>
        <v/>
      </c>
    </row>
    <row r="477" spans="1:3" ht="14.25" customHeight="1">
      <c r="A477" s="14" t="str">
        <f>IF('Registro Horas Extra'!$H477="","",IF(SUMPRODUCT(('Registro Horas Extra'!$H$15:$H$615='Registro Horas Extra'!$H477)*('Registro Horas Extra'!$G$15:$G$615="Normal")*(ROW('Registro Horas Extra'!$G$15:$G$615)&lt;&gt;ROW('Registro Horas Extra'!$G477)))&gt;=5,"","Normal"))</f>
        <v/>
      </c>
      <c r="B477" s="14" t="str">
        <f>IF('Registro Horas Extra'!$H477="","",IF(SUMPRODUCT(('Registro Horas Extra'!$H$15:$H$615='Registro Horas Extra'!$H477)*('Registro Horas Extra'!$G$15:$G$615="Reducido")*(ROW('Registro Horas Extra'!$G$15:$G$615)&lt;&gt;ROW('Registro Horas Extra'!$G477)))&gt;=1,"","Reducido"))</f>
        <v/>
      </c>
      <c r="C477" s="14" t="str">
        <f>IF('Registro Horas Extra'!$H477="","",IF(SUMPRODUCT(('Registro Horas Extra'!$H$15:$H$615='Registro Horas Extra'!$H477)*('Registro Horas Extra'!$G$15:$G$615="Libre")*(ROW('Registro Horas Extra'!$G$15:$G$615)&lt;&gt;ROW('Registro Horas Extra'!$G477)))&gt;=1,"","Libre"))</f>
        <v/>
      </c>
    </row>
    <row r="478" spans="1:3" ht="14.25" customHeight="1">
      <c r="A478" s="14" t="str">
        <f>IF('Registro Horas Extra'!$H478="","",IF(SUMPRODUCT(('Registro Horas Extra'!$H$15:$H$615='Registro Horas Extra'!$H478)*('Registro Horas Extra'!$G$15:$G$615="Normal")*(ROW('Registro Horas Extra'!$G$15:$G$615)&lt;&gt;ROW('Registro Horas Extra'!$G478)))&gt;=5,"","Normal"))</f>
        <v/>
      </c>
      <c r="B478" s="14" t="str">
        <f>IF('Registro Horas Extra'!$H478="","",IF(SUMPRODUCT(('Registro Horas Extra'!$H$15:$H$615='Registro Horas Extra'!$H478)*('Registro Horas Extra'!$G$15:$G$615="Reducido")*(ROW('Registro Horas Extra'!$G$15:$G$615)&lt;&gt;ROW('Registro Horas Extra'!$G478)))&gt;=1,"","Reducido"))</f>
        <v/>
      </c>
      <c r="C478" s="14" t="str">
        <f>IF('Registro Horas Extra'!$H478="","",IF(SUMPRODUCT(('Registro Horas Extra'!$H$15:$H$615='Registro Horas Extra'!$H478)*('Registro Horas Extra'!$G$15:$G$615="Libre")*(ROW('Registro Horas Extra'!$G$15:$G$615)&lt;&gt;ROW('Registro Horas Extra'!$G478)))&gt;=1,"","Libre"))</f>
        <v/>
      </c>
    </row>
    <row r="479" spans="1:3" ht="14.25" customHeight="1">
      <c r="A479" s="14" t="str">
        <f>IF('Registro Horas Extra'!$H479="","",IF(SUMPRODUCT(('Registro Horas Extra'!$H$15:$H$615='Registro Horas Extra'!$H479)*('Registro Horas Extra'!$G$15:$G$615="Normal")*(ROW('Registro Horas Extra'!$G$15:$G$615)&lt;&gt;ROW('Registro Horas Extra'!$G479)))&gt;=5,"","Normal"))</f>
        <v/>
      </c>
      <c r="B479" s="14" t="str">
        <f>IF('Registro Horas Extra'!$H479="","",IF(SUMPRODUCT(('Registro Horas Extra'!$H$15:$H$615='Registro Horas Extra'!$H479)*('Registro Horas Extra'!$G$15:$G$615="Reducido")*(ROW('Registro Horas Extra'!$G$15:$G$615)&lt;&gt;ROW('Registro Horas Extra'!$G479)))&gt;=1,"","Reducido"))</f>
        <v/>
      </c>
      <c r="C479" s="14" t="str">
        <f>IF('Registro Horas Extra'!$H479="","",IF(SUMPRODUCT(('Registro Horas Extra'!$H$15:$H$615='Registro Horas Extra'!$H479)*('Registro Horas Extra'!$G$15:$G$615="Libre")*(ROW('Registro Horas Extra'!$G$15:$G$615)&lt;&gt;ROW('Registro Horas Extra'!$G479)))&gt;=1,"","Libre"))</f>
        <v/>
      </c>
    </row>
    <row r="480" spans="1:3" ht="14.25" customHeight="1">
      <c r="A480" s="14" t="str">
        <f>IF('Registro Horas Extra'!$H480="","",IF(SUMPRODUCT(('Registro Horas Extra'!$H$15:$H$615='Registro Horas Extra'!$H480)*('Registro Horas Extra'!$G$15:$G$615="Normal")*(ROW('Registro Horas Extra'!$G$15:$G$615)&lt;&gt;ROW('Registro Horas Extra'!$G480)))&gt;=5,"","Normal"))</f>
        <v/>
      </c>
      <c r="B480" s="14" t="str">
        <f>IF('Registro Horas Extra'!$H480="","",IF(SUMPRODUCT(('Registro Horas Extra'!$H$15:$H$615='Registro Horas Extra'!$H480)*('Registro Horas Extra'!$G$15:$G$615="Reducido")*(ROW('Registro Horas Extra'!$G$15:$G$615)&lt;&gt;ROW('Registro Horas Extra'!$G480)))&gt;=1,"","Reducido"))</f>
        <v/>
      </c>
      <c r="C480" s="14" t="str">
        <f>IF('Registro Horas Extra'!$H480="","",IF(SUMPRODUCT(('Registro Horas Extra'!$H$15:$H$615='Registro Horas Extra'!$H480)*('Registro Horas Extra'!$G$15:$G$615="Libre")*(ROW('Registro Horas Extra'!$G$15:$G$615)&lt;&gt;ROW('Registro Horas Extra'!$G480)))&gt;=1,"","Libre"))</f>
        <v/>
      </c>
    </row>
    <row r="481" spans="1:3" ht="14.25" customHeight="1">
      <c r="A481" s="14" t="str">
        <f>IF('Registro Horas Extra'!$H481="","",IF(SUMPRODUCT(('Registro Horas Extra'!$H$15:$H$615='Registro Horas Extra'!$H481)*('Registro Horas Extra'!$G$15:$G$615="Normal")*(ROW('Registro Horas Extra'!$G$15:$G$615)&lt;&gt;ROW('Registro Horas Extra'!$G481)))&gt;=5,"","Normal"))</f>
        <v/>
      </c>
      <c r="B481" s="14" t="str">
        <f>IF('Registro Horas Extra'!$H481="","",IF(SUMPRODUCT(('Registro Horas Extra'!$H$15:$H$615='Registro Horas Extra'!$H481)*('Registro Horas Extra'!$G$15:$G$615="Reducido")*(ROW('Registro Horas Extra'!$G$15:$G$615)&lt;&gt;ROW('Registro Horas Extra'!$G481)))&gt;=1,"","Reducido"))</f>
        <v/>
      </c>
      <c r="C481" s="14" t="str">
        <f>IF('Registro Horas Extra'!$H481="","",IF(SUMPRODUCT(('Registro Horas Extra'!$H$15:$H$615='Registro Horas Extra'!$H481)*('Registro Horas Extra'!$G$15:$G$615="Libre")*(ROW('Registro Horas Extra'!$G$15:$G$615)&lt;&gt;ROW('Registro Horas Extra'!$G481)))&gt;=1,"","Libre"))</f>
        <v/>
      </c>
    </row>
    <row r="482" spans="1:3" ht="14.25" customHeight="1">
      <c r="A482" s="14" t="str">
        <f>IF('Registro Horas Extra'!$H482="","",IF(SUMPRODUCT(('Registro Horas Extra'!$H$15:$H$615='Registro Horas Extra'!$H482)*('Registro Horas Extra'!$G$15:$G$615="Normal")*(ROW('Registro Horas Extra'!$G$15:$G$615)&lt;&gt;ROW('Registro Horas Extra'!$G482)))&gt;=5,"","Normal"))</f>
        <v/>
      </c>
      <c r="B482" s="14" t="str">
        <f>IF('Registro Horas Extra'!$H482="","",IF(SUMPRODUCT(('Registro Horas Extra'!$H$15:$H$615='Registro Horas Extra'!$H482)*('Registro Horas Extra'!$G$15:$G$615="Reducido")*(ROW('Registro Horas Extra'!$G$15:$G$615)&lt;&gt;ROW('Registro Horas Extra'!$G482)))&gt;=1,"","Reducido"))</f>
        <v/>
      </c>
      <c r="C482" s="14" t="str">
        <f>IF('Registro Horas Extra'!$H482="","",IF(SUMPRODUCT(('Registro Horas Extra'!$H$15:$H$615='Registro Horas Extra'!$H482)*('Registro Horas Extra'!$G$15:$G$615="Libre")*(ROW('Registro Horas Extra'!$G$15:$G$615)&lt;&gt;ROW('Registro Horas Extra'!$G482)))&gt;=1,"","Libre"))</f>
        <v/>
      </c>
    </row>
    <row r="483" spans="1:3" ht="14.25" customHeight="1">
      <c r="A483" s="14" t="str">
        <f>IF('Registro Horas Extra'!$H483="","",IF(SUMPRODUCT(('Registro Horas Extra'!$H$15:$H$615='Registro Horas Extra'!$H483)*('Registro Horas Extra'!$G$15:$G$615="Normal")*(ROW('Registro Horas Extra'!$G$15:$G$615)&lt;&gt;ROW('Registro Horas Extra'!$G483)))&gt;=5,"","Normal"))</f>
        <v/>
      </c>
      <c r="B483" s="14" t="str">
        <f>IF('Registro Horas Extra'!$H483="","",IF(SUMPRODUCT(('Registro Horas Extra'!$H$15:$H$615='Registro Horas Extra'!$H483)*('Registro Horas Extra'!$G$15:$G$615="Reducido")*(ROW('Registro Horas Extra'!$G$15:$G$615)&lt;&gt;ROW('Registro Horas Extra'!$G483)))&gt;=1,"","Reducido"))</f>
        <v/>
      </c>
      <c r="C483" s="14" t="str">
        <f>IF('Registro Horas Extra'!$H483="","",IF(SUMPRODUCT(('Registro Horas Extra'!$H$15:$H$615='Registro Horas Extra'!$H483)*('Registro Horas Extra'!$G$15:$G$615="Libre")*(ROW('Registro Horas Extra'!$G$15:$G$615)&lt;&gt;ROW('Registro Horas Extra'!$G483)))&gt;=1,"","Libre"))</f>
        <v/>
      </c>
    </row>
    <row r="484" spans="1:3" ht="14.25" customHeight="1">
      <c r="A484" s="14" t="str">
        <f>IF('Registro Horas Extra'!$H484="","",IF(SUMPRODUCT(('Registro Horas Extra'!$H$15:$H$615='Registro Horas Extra'!$H484)*('Registro Horas Extra'!$G$15:$G$615="Normal")*(ROW('Registro Horas Extra'!$G$15:$G$615)&lt;&gt;ROW('Registro Horas Extra'!$G484)))&gt;=5,"","Normal"))</f>
        <v/>
      </c>
      <c r="B484" s="14" t="str">
        <f>IF('Registro Horas Extra'!$H484="","",IF(SUMPRODUCT(('Registro Horas Extra'!$H$15:$H$615='Registro Horas Extra'!$H484)*('Registro Horas Extra'!$G$15:$G$615="Reducido")*(ROW('Registro Horas Extra'!$G$15:$G$615)&lt;&gt;ROW('Registro Horas Extra'!$G484)))&gt;=1,"","Reducido"))</f>
        <v/>
      </c>
      <c r="C484" s="14" t="str">
        <f>IF('Registro Horas Extra'!$H484="","",IF(SUMPRODUCT(('Registro Horas Extra'!$H$15:$H$615='Registro Horas Extra'!$H484)*('Registro Horas Extra'!$G$15:$G$615="Libre")*(ROW('Registro Horas Extra'!$G$15:$G$615)&lt;&gt;ROW('Registro Horas Extra'!$G484)))&gt;=1,"","Libre"))</f>
        <v/>
      </c>
    </row>
    <row r="485" spans="1:3" ht="14.25" customHeight="1">
      <c r="A485" s="14" t="str">
        <f>IF('Registro Horas Extra'!$H485="","",IF(SUMPRODUCT(('Registro Horas Extra'!$H$15:$H$615='Registro Horas Extra'!$H485)*('Registro Horas Extra'!$G$15:$G$615="Normal")*(ROW('Registro Horas Extra'!$G$15:$G$615)&lt;&gt;ROW('Registro Horas Extra'!$G485)))&gt;=5,"","Normal"))</f>
        <v/>
      </c>
      <c r="B485" s="14" t="str">
        <f>IF('Registro Horas Extra'!$H485="","",IF(SUMPRODUCT(('Registro Horas Extra'!$H$15:$H$615='Registro Horas Extra'!$H485)*('Registro Horas Extra'!$G$15:$G$615="Reducido")*(ROW('Registro Horas Extra'!$G$15:$G$615)&lt;&gt;ROW('Registro Horas Extra'!$G485)))&gt;=1,"","Reducido"))</f>
        <v/>
      </c>
      <c r="C485" s="14" t="str">
        <f>IF('Registro Horas Extra'!$H485="","",IF(SUMPRODUCT(('Registro Horas Extra'!$H$15:$H$615='Registro Horas Extra'!$H485)*('Registro Horas Extra'!$G$15:$G$615="Libre")*(ROW('Registro Horas Extra'!$G$15:$G$615)&lt;&gt;ROW('Registro Horas Extra'!$G485)))&gt;=1,"","Libre"))</f>
        <v/>
      </c>
    </row>
    <row r="486" spans="1:3" ht="14.25" customHeight="1">
      <c r="A486" s="14" t="str">
        <f>IF('Registro Horas Extra'!$H486="","",IF(SUMPRODUCT(('Registro Horas Extra'!$H$15:$H$615='Registro Horas Extra'!$H486)*('Registro Horas Extra'!$G$15:$G$615="Normal")*(ROW('Registro Horas Extra'!$G$15:$G$615)&lt;&gt;ROW('Registro Horas Extra'!$G486)))&gt;=5,"","Normal"))</f>
        <v/>
      </c>
      <c r="B486" s="14" t="str">
        <f>IF('Registro Horas Extra'!$H486="","",IF(SUMPRODUCT(('Registro Horas Extra'!$H$15:$H$615='Registro Horas Extra'!$H486)*('Registro Horas Extra'!$G$15:$G$615="Reducido")*(ROW('Registro Horas Extra'!$G$15:$G$615)&lt;&gt;ROW('Registro Horas Extra'!$G486)))&gt;=1,"","Reducido"))</f>
        <v/>
      </c>
      <c r="C486" s="14" t="str">
        <f>IF('Registro Horas Extra'!$H486="","",IF(SUMPRODUCT(('Registro Horas Extra'!$H$15:$H$615='Registro Horas Extra'!$H486)*('Registro Horas Extra'!$G$15:$G$615="Libre")*(ROW('Registro Horas Extra'!$G$15:$G$615)&lt;&gt;ROW('Registro Horas Extra'!$G486)))&gt;=1,"","Libre"))</f>
        <v/>
      </c>
    </row>
    <row r="487" spans="1:3" ht="14.25" customHeight="1">
      <c r="A487" s="14" t="str">
        <f>IF('Registro Horas Extra'!$H487="","",IF(SUMPRODUCT(('Registro Horas Extra'!$H$15:$H$615='Registro Horas Extra'!$H487)*('Registro Horas Extra'!$G$15:$G$615="Normal")*(ROW('Registro Horas Extra'!$G$15:$G$615)&lt;&gt;ROW('Registro Horas Extra'!$G487)))&gt;=5,"","Normal"))</f>
        <v/>
      </c>
      <c r="B487" s="14" t="str">
        <f>IF('Registro Horas Extra'!$H487="","",IF(SUMPRODUCT(('Registro Horas Extra'!$H$15:$H$615='Registro Horas Extra'!$H487)*('Registro Horas Extra'!$G$15:$G$615="Reducido")*(ROW('Registro Horas Extra'!$G$15:$G$615)&lt;&gt;ROW('Registro Horas Extra'!$G487)))&gt;=1,"","Reducido"))</f>
        <v/>
      </c>
      <c r="C487" s="14" t="str">
        <f>IF('Registro Horas Extra'!$H487="","",IF(SUMPRODUCT(('Registro Horas Extra'!$H$15:$H$615='Registro Horas Extra'!$H487)*('Registro Horas Extra'!$G$15:$G$615="Libre")*(ROW('Registro Horas Extra'!$G$15:$G$615)&lt;&gt;ROW('Registro Horas Extra'!$G487)))&gt;=1,"","Libre"))</f>
        <v/>
      </c>
    </row>
    <row r="488" spans="1:3" ht="14.25" customHeight="1">
      <c r="A488" s="14" t="str">
        <f>IF('Registro Horas Extra'!$H488="","",IF(SUMPRODUCT(('Registro Horas Extra'!$H$15:$H$615='Registro Horas Extra'!$H488)*('Registro Horas Extra'!$G$15:$G$615="Normal")*(ROW('Registro Horas Extra'!$G$15:$G$615)&lt;&gt;ROW('Registro Horas Extra'!$G488)))&gt;=5,"","Normal"))</f>
        <v/>
      </c>
      <c r="B488" s="14" t="str">
        <f>IF('Registro Horas Extra'!$H488="","",IF(SUMPRODUCT(('Registro Horas Extra'!$H$15:$H$615='Registro Horas Extra'!$H488)*('Registro Horas Extra'!$G$15:$G$615="Reducido")*(ROW('Registro Horas Extra'!$G$15:$G$615)&lt;&gt;ROW('Registro Horas Extra'!$G488)))&gt;=1,"","Reducido"))</f>
        <v/>
      </c>
      <c r="C488" s="14" t="str">
        <f>IF('Registro Horas Extra'!$H488="","",IF(SUMPRODUCT(('Registro Horas Extra'!$H$15:$H$615='Registro Horas Extra'!$H488)*('Registro Horas Extra'!$G$15:$G$615="Libre")*(ROW('Registro Horas Extra'!$G$15:$G$615)&lt;&gt;ROW('Registro Horas Extra'!$G488)))&gt;=1,"","Libre"))</f>
        <v/>
      </c>
    </row>
    <row r="489" spans="1:3" ht="14.25" customHeight="1">
      <c r="A489" s="14" t="str">
        <f>IF('Registro Horas Extra'!$H489="","",IF(SUMPRODUCT(('Registro Horas Extra'!$H$15:$H$615='Registro Horas Extra'!$H489)*('Registro Horas Extra'!$G$15:$G$615="Normal")*(ROW('Registro Horas Extra'!$G$15:$G$615)&lt;&gt;ROW('Registro Horas Extra'!$G489)))&gt;=5,"","Normal"))</f>
        <v/>
      </c>
      <c r="B489" s="14" t="str">
        <f>IF('Registro Horas Extra'!$H489="","",IF(SUMPRODUCT(('Registro Horas Extra'!$H$15:$H$615='Registro Horas Extra'!$H489)*('Registro Horas Extra'!$G$15:$G$615="Reducido")*(ROW('Registro Horas Extra'!$G$15:$G$615)&lt;&gt;ROW('Registro Horas Extra'!$G489)))&gt;=1,"","Reducido"))</f>
        <v/>
      </c>
      <c r="C489" s="14" t="str">
        <f>IF('Registro Horas Extra'!$H489="","",IF(SUMPRODUCT(('Registro Horas Extra'!$H$15:$H$615='Registro Horas Extra'!$H489)*('Registro Horas Extra'!$G$15:$G$615="Libre")*(ROW('Registro Horas Extra'!$G$15:$G$615)&lt;&gt;ROW('Registro Horas Extra'!$G489)))&gt;=1,"","Libre"))</f>
        <v/>
      </c>
    </row>
    <row r="490" spans="1:3" ht="14.25" customHeight="1">
      <c r="A490" s="14" t="str">
        <f>IF('Registro Horas Extra'!$H490="","",IF(SUMPRODUCT(('Registro Horas Extra'!$H$15:$H$615='Registro Horas Extra'!$H490)*('Registro Horas Extra'!$G$15:$G$615="Normal")*(ROW('Registro Horas Extra'!$G$15:$G$615)&lt;&gt;ROW('Registro Horas Extra'!$G490)))&gt;=5,"","Normal"))</f>
        <v/>
      </c>
      <c r="B490" s="14" t="str">
        <f>IF('Registro Horas Extra'!$H490="","",IF(SUMPRODUCT(('Registro Horas Extra'!$H$15:$H$615='Registro Horas Extra'!$H490)*('Registro Horas Extra'!$G$15:$G$615="Reducido")*(ROW('Registro Horas Extra'!$G$15:$G$615)&lt;&gt;ROW('Registro Horas Extra'!$G490)))&gt;=1,"","Reducido"))</f>
        <v/>
      </c>
      <c r="C490" s="14" t="str">
        <f>IF('Registro Horas Extra'!$H490="","",IF(SUMPRODUCT(('Registro Horas Extra'!$H$15:$H$615='Registro Horas Extra'!$H490)*('Registro Horas Extra'!$G$15:$G$615="Libre")*(ROW('Registro Horas Extra'!$G$15:$G$615)&lt;&gt;ROW('Registro Horas Extra'!$G490)))&gt;=1,"","Libre"))</f>
        <v/>
      </c>
    </row>
    <row r="491" spans="1:3" ht="14.25" customHeight="1">
      <c r="A491" s="14" t="str">
        <f>IF('Registro Horas Extra'!$H491="","",IF(SUMPRODUCT(('Registro Horas Extra'!$H$15:$H$615='Registro Horas Extra'!$H491)*('Registro Horas Extra'!$G$15:$G$615="Normal")*(ROW('Registro Horas Extra'!$G$15:$G$615)&lt;&gt;ROW('Registro Horas Extra'!$G491)))&gt;=5,"","Normal"))</f>
        <v/>
      </c>
      <c r="B491" s="14" t="str">
        <f>IF('Registro Horas Extra'!$H491="","",IF(SUMPRODUCT(('Registro Horas Extra'!$H$15:$H$615='Registro Horas Extra'!$H491)*('Registro Horas Extra'!$G$15:$G$615="Reducido")*(ROW('Registro Horas Extra'!$G$15:$G$615)&lt;&gt;ROW('Registro Horas Extra'!$G491)))&gt;=1,"","Reducido"))</f>
        <v/>
      </c>
      <c r="C491" s="14" t="str">
        <f>IF('Registro Horas Extra'!$H491="","",IF(SUMPRODUCT(('Registro Horas Extra'!$H$15:$H$615='Registro Horas Extra'!$H491)*('Registro Horas Extra'!$G$15:$G$615="Libre")*(ROW('Registro Horas Extra'!$G$15:$G$615)&lt;&gt;ROW('Registro Horas Extra'!$G491)))&gt;=1,"","Libre"))</f>
        <v/>
      </c>
    </row>
    <row r="492" spans="1:3" ht="14.25" customHeight="1">
      <c r="A492" s="14" t="str">
        <f>IF('Registro Horas Extra'!$H492="","",IF(SUMPRODUCT(('Registro Horas Extra'!$H$15:$H$615='Registro Horas Extra'!$H492)*('Registro Horas Extra'!$G$15:$G$615="Normal")*(ROW('Registro Horas Extra'!$G$15:$G$615)&lt;&gt;ROW('Registro Horas Extra'!$G492)))&gt;=5,"","Normal"))</f>
        <v/>
      </c>
      <c r="B492" s="14" t="str">
        <f>IF('Registro Horas Extra'!$H492="","",IF(SUMPRODUCT(('Registro Horas Extra'!$H$15:$H$615='Registro Horas Extra'!$H492)*('Registro Horas Extra'!$G$15:$G$615="Reducido")*(ROW('Registro Horas Extra'!$G$15:$G$615)&lt;&gt;ROW('Registro Horas Extra'!$G492)))&gt;=1,"","Reducido"))</f>
        <v/>
      </c>
      <c r="C492" s="14" t="str">
        <f>IF('Registro Horas Extra'!$H492="","",IF(SUMPRODUCT(('Registro Horas Extra'!$H$15:$H$615='Registro Horas Extra'!$H492)*('Registro Horas Extra'!$G$15:$G$615="Libre")*(ROW('Registro Horas Extra'!$G$15:$G$615)&lt;&gt;ROW('Registro Horas Extra'!$G492)))&gt;=1,"","Libre"))</f>
        <v/>
      </c>
    </row>
    <row r="493" spans="1:3" ht="14.25" customHeight="1">
      <c r="A493" s="14" t="str">
        <f>IF('Registro Horas Extra'!$H493="","",IF(SUMPRODUCT(('Registro Horas Extra'!$H$15:$H$615='Registro Horas Extra'!$H493)*('Registro Horas Extra'!$G$15:$G$615="Normal")*(ROW('Registro Horas Extra'!$G$15:$G$615)&lt;&gt;ROW('Registro Horas Extra'!$G493)))&gt;=5,"","Normal"))</f>
        <v/>
      </c>
      <c r="B493" s="14" t="str">
        <f>IF('Registro Horas Extra'!$H493="","",IF(SUMPRODUCT(('Registro Horas Extra'!$H$15:$H$615='Registro Horas Extra'!$H493)*('Registro Horas Extra'!$G$15:$G$615="Reducido")*(ROW('Registro Horas Extra'!$G$15:$G$615)&lt;&gt;ROW('Registro Horas Extra'!$G493)))&gt;=1,"","Reducido"))</f>
        <v/>
      </c>
      <c r="C493" s="14" t="str">
        <f>IF('Registro Horas Extra'!$H493="","",IF(SUMPRODUCT(('Registro Horas Extra'!$H$15:$H$615='Registro Horas Extra'!$H493)*('Registro Horas Extra'!$G$15:$G$615="Libre")*(ROW('Registro Horas Extra'!$G$15:$G$615)&lt;&gt;ROW('Registro Horas Extra'!$G493)))&gt;=1,"","Libre"))</f>
        <v/>
      </c>
    </row>
    <row r="494" spans="1:3" ht="14.25" customHeight="1">
      <c r="A494" s="14" t="str">
        <f>IF('Registro Horas Extra'!$H494="","",IF(SUMPRODUCT(('Registro Horas Extra'!$H$15:$H$615='Registro Horas Extra'!$H494)*('Registro Horas Extra'!$G$15:$G$615="Normal")*(ROW('Registro Horas Extra'!$G$15:$G$615)&lt;&gt;ROW('Registro Horas Extra'!$G494)))&gt;=5,"","Normal"))</f>
        <v/>
      </c>
      <c r="B494" s="14" t="str">
        <f>IF('Registro Horas Extra'!$H494="","",IF(SUMPRODUCT(('Registro Horas Extra'!$H$15:$H$615='Registro Horas Extra'!$H494)*('Registro Horas Extra'!$G$15:$G$615="Reducido")*(ROW('Registro Horas Extra'!$G$15:$G$615)&lt;&gt;ROW('Registro Horas Extra'!$G494)))&gt;=1,"","Reducido"))</f>
        <v/>
      </c>
      <c r="C494" s="14" t="str">
        <f>IF('Registro Horas Extra'!$H494="","",IF(SUMPRODUCT(('Registro Horas Extra'!$H$15:$H$615='Registro Horas Extra'!$H494)*('Registro Horas Extra'!$G$15:$G$615="Libre")*(ROW('Registro Horas Extra'!$G$15:$G$615)&lt;&gt;ROW('Registro Horas Extra'!$G494)))&gt;=1,"","Libre"))</f>
        <v/>
      </c>
    </row>
    <row r="495" spans="1:3" ht="14.25" customHeight="1">
      <c r="A495" s="14" t="str">
        <f>IF('Registro Horas Extra'!$H495="","",IF(SUMPRODUCT(('Registro Horas Extra'!$H$15:$H$615='Registro Horas Extra'!$H495)*('Registro Horas Extra'!$G$15:$G$615="Normal")*(ROW('Registro Horas Extra'!$G$15:$G$615)&lt;&gt;ROW('Registro Horas Extra'!$G495)))&gt;=5,"","Normal"))</f>
        <v/>
      </c>
      <c r="B495" s="14" t="str">
        <f>IF('Registro Horas Extra'!$H495="","",IF(SUMPRODUCT(('Registro Horas Extra'!$H$15:$H$615='Registro Horas Extra'!$H495)*('Registro Horas Extra'!$G$15:$G$615="Reducido")*(ROW('Registro Horas Extra'!$G$15:$G$615)&lt;&gt;ROW('Registro Horas Extra'!$G495)))&gt;=1,"","Reducido"))</f>
        <v/>
      </c>
      <c r="C495" s="14" t="str">
        <f>IF('Registro Horas Extra'!$H495="","",IF(SUMPRODUCT(('Registro Horas Extra'!$H$15:$H$615='Registro Horas Extra'!$H495)*('Registro Horas Extra'!$G$15:$G$615="Libre")*(ROW('Registro Horas Extra'!$G$15:$G$615)&lt;&gt;ROW('Registro Horas Extra'!$G495)))&gt;=1,"","Libre"))</f>
        <v/>
      </c>
    </row>
    <row r="496" spans="1:3" ht="14.25" customHeight="1">
      <c r="A496" s="14" t="str">
        <f>IF('Registro Horas Extra'!$H496="","",IF(SUMPRODUCT(('Registro Horas Extra'!$H$15:$H$615='Registro Horas Extra'!$H496)*('Registro Horas Extra'!$G$15:$G$615="Normal")*(ROW('Registro Horas Extra'!$G$15:$G$615)&lt;&gt;ROW('Registro Horas Extra'!$G496)))&gt;=5,"","Normal"))</f>
        <v/>
      </c>
      <c r="B496" s="14" t="str">
        <f>IF('Registro Horas Extra'!$H496="","",IF(SUMPRODUCT(('Registro Horas Extra'!$H$15:$H$615='Registro Horas Extra'!$H496)*('Registro Horas Extra'!$G$15:$G$615="Reducido")*(ROW('Registro Horas Extra'!$G$15:$G$615)&lt;&gt;ROW('Registro Horas Extra'!$G496)))&gt;=1,"","Reducido"))</f>
        <v/>
      </c>
      <c r="C496" s="14" t="str">
        <f>IF('Registro Horas Extra'!$H496="","",IF(SUMPRODUCT(('Registro Horas Extra'!$H$15:$H$615='Registro Horas Extra'!$H496)*('Registro Horas Extra'!$G$15:$G$615="Libre")*(ROW('Registro Horas Extra'!$G$15:$G$615)&lt;&gt;ROW('Registro Horas Extra'!$G496)))&gt;=1,"","Libre"))</f>
        <v/>
      </c>
    </row>
    <row r="497" spans="1:3" ht="14.25" customHeight="1">
      <c r="A497" s="14" t="str">
        <f>IF('Registro Horas Extra'!$H497="","",IF(SUMPRODUCT(('Registro Horas Extra'!$H$15:$H$615='Registro Horas Extra'!$H497)*('Registro Horas Extra'!$G$15:$G$615="Normal")*(ROW('Registro Horas Extra'!$G$15:$G$615)&lt;&gt;ROW('Registro Horas Extra'!$G497)))&gt;=5,"","Normal"))</f>
        <v/>
      </c>
      <c r="B497" s="14" t="str">
        <f>IF('Registro Horas Extra'!$H497="","",IF(SUMPRODUCT(('Registro Horas Extra'!$H$15:$H$615='Registro Horas Extra'!$H497)*('Registro Horas Extra'!$G$15:$G$615="Reducido")*(ROW('Registro Horas Extra'!$G$15:$G$615)&lt;&gt;ROW('Registro Horas Extra'!$G497)))&gt;=1,"","Reducido"))</f>
        <v/>
      </c>
      <c r="C497" s="14" t="str">
        <f>IF('Registro Horas Extra'!$H497="","",IF(SUMPRODUCT(('Registro Horas Extra'!$H$15:$H$615='Registro Horas Extra'!$H497)*('Registro Horas Extra'!$G$15:$G$615="Libre")*(ROW('Registro Horas Extra'!$G$15:$G$615)&lt;&gt;ROW('Registro Horas Extra'!$G497)))&gt;=1,"","Libre"))</f>
        <v/>
      </c>
    </row>
    <row r="498" spans="1:3" ht="14.25" customHeight="1">
      <c r="A498" s="14" t="str">
        <f>IF('Registro Horas Extra'!$H498="","",IF(SUMPRODUCT(('Registro Horas Extra'!$H$15:$H$615='Registro Horas Extra'!$H498)*('Registro Horas Extra'!$G$15:$G$615="Normal")*(ROW('Registro Horas Extra'!$G$15:$G$615)&lt;&gt;ROW('Registro Horas Extra'!$G498)))&gt;=5,"","Normal"))</f>
        <v/>
      </c>
      <c r="B498" s="14" t="str">
        <f>IF('Registro Horas Extra'!$H498="","",IF(SUMPRODUCT(('Registro Horas Extra'!$H$15:$H$615='Registro Horas Extra'!$H498)*('Registro Horas Extra'!$G$15:$G$615="Reducido")*(ROW('Registro Horas Extra'!$G$15:$G$615)&lt;&gt;ROW('Registro Horas Extra'!$G498)))&gt;=1,"","Reducido"))</f>
        <v/>
      </c>
      <c r="C498" s="14" t="str">
        <f>IF('Registro Horas Extra'!$H498="","",IF(SUMPRODUCT(('Registro Horas Extra'!$H$15:$H$615='Registro Horas Extra'!$H498)*('Registro Horas Extra'!$G$15:$G$615="Libre")*(ROW('Registro Horas Extra'!$G$15:$G$615)&lt;&gt;ROW('Registro Horas Extra'!$G498)))&gt;=1,"","Libre"))</f>
        <v/>
      </c>
    </row>
    <row r="499" spans="1:3" ht="14.25" customHeight="1">
      <c r="A499" s="14" t="str">
        <f>IF('Registro Horas Extra'!$H499="","",IF(SUMPRODUCT(('Registro Horas Extra'!$H$15:$H$615='Registro Horas Extra'!$H499)*('Registro Horas Extra'!$G$15:$G$615="Normal")*(ROW('Registro Horas Extra'!$G$15:$G$615)&lt;&gt;ROW('Registro Horas Extra'!$G499)))&gt;=5,"","Normal"))</f>
        <v/>
      </c>
      <c r="B499" s="14" t="str">
        <f>IF('Registro Horas Extra'!$H499="","",IF(SUMPRODUCT(('Registro Horas Extra'!$H$15:$H$615='Registro Horas Extra'!$H499)*('Registro Horas Extra'!$G$15:$G$615="Reducido")*(ROW('Registro Horas Extra'!$G$15:$G$615)&lt;&gt;ROW('Registro Horas Extra'!$G499)))&gt;=1,"","Reducido"))</f>
        <v/>
      </c>
      <c r="C499" s="14" t="str">
        <f>IF('Registro Horas Extra'!$H499="","",IF(SUMPRODUCT(('Registro Horas Extra'!$H$15:$H$615='Registro Horas Extra'!$H499)*('Registro Horas Extra'!$G$15:$G$615="Libre")*(ROW('Registro Horas Extra'!$G$15:$G$615)&lt;&gt;ROW('Registro Horas Extra'!$G499)))&gt;=1,"","Libre"))</f>
        <v/>
      </c>
    </row>
    <row r="500" spans="1:3" ht="14.25" customHeight="1">
      <c r="A500" s="14" t="str">
        <f>IF('Registro Horas Extra'!$H500="","",IF(SUMPRODUCT(('Registro Horas Extra'!$H$15:$H$615='Registro Horas Extra'!$H500)*('Registro Horas Extra'!$G$15:$G$615="Normal")*(ROW('Registro Horas Extra'!$G$15:$G$615)&lt;&gt;ROW('Registro Horas Extra'!$G500)))&gt;=5,"","Normal"))</f>
        <v/>
      </c>
      <c r="B500" s="14" t="str">
        <f>IF('Registro Horas Extra'!$H500="","",IF(SUMPRODUCT(('Registro Horas Extra'!$H$15:$H$615='Registro Horas Extra'!$H500)*('Registro Horas Extra'!$G$15:$G$615="Reducido")*(ROW('Registro Horas Extra'!$G$15:$G$615)&lt;&gt;ROW('Registro Horas Extra'!$G500)))&gt;=1,"","Reducido"))</f>
        <v/>
      </c>
      <c r="C500" s="14" t="str">
        <f>IF('Registro Horas Extra'!$H500="","",IF(SUMPRODUCT(('Registro Horas Extra'!$H$15:$H$615='Registro Horas Extra'!$H500)*('Registro Horas Extra'!$G$15:$G$615="Libre")*(ROW('Registro Horas Extra'!$G$15:$G$615)&lt;&gt;ROW('Registro Horas Extra'!$G500)))&gt;=1,"","Libre"))</f>
        <v/>
      </c>
    </row>
    <row r="501" spans="1:3" ht="14.25" customHeight="1">
      <c r="A501" s="14" t="str">
        <f>IF('Registro Horas Extra'!$H501="","",IF(SUMPRODUCT(('Registro Horas Extra'!$H$15:$H$615='Registro Horas Extra'!$H501)*('Registro Horas Extra'!$G$15:$G$615="Normal")*(ROW('Registro Horas Extra'!$G$15:$G$615)&lt;&gt;ROW('Registro Horas Extra'!$G501)))&gt;=5,"","Normal"))</f>
        <v/>
      </c>
      <c r="B501" s="14" t="str">
        <f>IF('Registro Horas Extra'!$H501="","",IF(SUMPRODUCT(('Registro Horas Extra'!$H$15:$H$615='Registro Horas Extra'!$H501)*('Registro Horas Extra'!$G$15:$G$615="Reducido")*(ROW('Registro Horas Extra'!$G$15:$G$615)&lt;&gt;ROW('Registro Horas Extra'!$G501)))&gt;=1,"","Reducido"))</f>
        <v/>
      </c>
      <c r="C501" s="14" t="str">
        <f>IF('Registro Horas Extra'!$H501="","",IF(SUMPRODUCT(('Registro Horas Extra'!$H$15:$H$615='Registro Horas Extra'!$H501)*('Registro Horas Extra'!$G$15:$G$615="Libre")*(ROW('Registro Horas Extra'!$G$15:$G$615)&lt;&gt;ROW('Registro Horas Extra'!$G501)))&gt;=1,"","Libre"))</f>
        <v/>
      </c>
    </row>
    <row r="502" spans="1:3" ht="14.25" customHeight="1">
      <c r="A502" s="14" t="str">
        <f>IF('Registro Horas Extra'!$H502="","",IF(SUMPRODUCT(('Registro Horas Extra'!$H$15:$H$615='Registro Horas Extra'!$H502)*('Registro Horas Extra'!$G$15:$G$615="Normal")*(ROW('Registro Horas Extra'!$G$15:$G$615)&lt;&gt;ROW('Registro Horas Extra'!$G502)))&gt;=5,"","Normal"))</f>
        <v/>
      </c>
      <c r="B502" s="14" t="str">
        <f>IF('Registro Horas Extra'!$H502="","",IF(SUMPRODUCT(('Registro Horas Extra'!$H$15:$H$615='Registro Horas Extra'!$H502)*('Registro Horas Extra'!$G$15:$G$615="Reducido")*(ROW('Registro Horas Extra'!$G$15:$G$615)&lt;&gt;ROW('Registro Horas Extra'!$G502)))&gt;=1,"","Reducido"))</f>
        <v/>
      </c>
      <c r="C502" s="14" t="str">
        <f>IF('Registro Horas Extra'!$H502="","",IF(SUMPRODUCT(('Registro Horas Extra'!$H$15:$H$615='Registro Horas Extra'!$H502)*('Registro Horas Extra'!$G$15:$G$615="Libre")*(ROW('Registro Horas Extra'!$G$15:$G$615)&lt;&gt;ROW('Registro Horas Extra'!$G502)))&gt;=1,"","Libre"))</f>
        <v/>
      </c>
    </row>
    <row r="503" spans="1:3" ht="14.25" customHeight="1">
      <c r="A503" s="14" t="str">
        <f>IF('Registro Horas Extra'!$H503="","",IF(SUMPRODUCT(('Registro Horas Extra'!$H$15:$H$615='Registro Horas Extra'!$H503)*('Registro Horas Extra'!$G$15:$G$615="Normal")*(ROW('Registro Horas Extra'!$G$15:$G$615)&lt;&gt;ROW('Registro Horas Extra'!$G503)))&gt;=5,"","Normal"))</f>
        <v/>
      </c>
      <c r="B503" s="14" t="str">
        <f>IF('Registro Horas Extra'!$H503="","",IF(SUMPRODUCT(('Registro Horas Extra'!$H$15:$H$615='Registro Horas Extra'!$H503)*('Registro Horas Extra'!$G$15:$G$615="Reducido")*(ROW('Registro Horas Extra'!$G$15:$G$615)&lt;&gt;ROW('Registro Horas Extra'!$G503)))&gt;=1,"","Reducido"))</f>
        <v/>
      </c>
      <c r="C503" s="14" t="str">
        <f>IF('Registro Horas Extra'!$H503="","",IF(SUMPRODUCT(('Registro Horas Extra'!$H$15:$H$615='Registro Horas Extra'!$H503)*('Registro Horas Extra'!$G$15:$G$615="Libre")*(ROW('Registro Horas Extra'!$G$15:$G$615)&lt;&gt;ROW('Registro Horas Extra'!$G503)))&gt;=1,"","Libre"))</f>
        <v/>
      </c>
    </row>
    <row r="504" spans="1:3" ht="14.25" customHeight="1">
      <c r="A504" s="14" t="str">
        <f>IF('Registro Horas Extra'!$H504="","",IF(SUMPRODUCT(('Registro Horas Extra'!$H$15:$H$615='Registro Horas Extra'!$H504)*('Registro Horas Extra'!$G$15:$G$615="Normal")*(ROW('Registro Horas Extra'!$G$15:$G$615)&lt;&gt;ROW('Registro Horas Extra'!$G504)))&gt;=5,"","Normal"))</f>
        <v/>
      </c>
      <c r="B504" s="14" t="str">
        <f>IF('Registro Horas Extra'!$H504="","",IF(SUMPRODUCT(('Registro Horas Extra'!$H$15:$H$615='Registro Horas Extra'!$H504)*('Registro Horas Extra'!$G$15:$G$615="Reducido")*(ROW('Registro Horas Extra'!$G$15:$G$615)&lt;&gt;ROW('Registro Horas Extra'!$G504)))&gt;=1,"","Reducido"))</f>
        <v/>
      </c>
      <c r="C504" s="14" t="str">
        <f>IF('Registro Horas Extra'!$H504="","",IF(SUMPRODUCT(('Registro Horas Extra'!$H$15:$H$615='Registro Horas Extra'!$H504)*('Registro Horas Extra'!$G$15:$G$615="Libre")*(ROW('Registro Horas Extra'!$G$15:$G$615)&lt;&gt;ROW('Registro Horas Extra'!$G504)))&gt;=1,"","Libre"))</f>
        <v/>
      </c>
    </row>
    <row r="505" spans="1:3" ht="14.25" customHeight="1">
      <c r="A505" s="14" t="str">
        <f>IF('Registro Horas Extra'!$H505="","",IF(SUMPRODUCT(('Registro Horas Extra'!$H$15:$H$615='Registro Horas Extra'!$H505)*('Registro Horas Extra'!$G$15:$G$615="Normal")*(ROW('Registro Horas Extra'!$G$15:$G$615)&lt;&gt;ROW('Registro Horas Extra'!$G505)))&gt;=5,"","Normal"))</f>
        <v/>
      </c>
      <c r="B505" s="14" t="str">
        <f>IF('Registro Horas Extra'!$H505="","",IF(SUMPRODUCT(('Registro Horas Extra'!$H$15:$H$615='Registro Horas Extra'!$H505)*('Registro Horas Extra'!$G$15:$G$615="Reducido")*(ROW('Registro Horas Extra'!$G$15:$G$615)&lt;&gt;ROW('Registro Horas Extra'!$G505)))&gt;=1,"","Reducido"))</f>
        <v/>
      </c>
      <c r="C505" s="14" t="str">
        <f>IF('Registro Horas Extra'!$H505="","",IF(SUMPRODUCT(('Registro Horas Extra'!$H$15:$H$615='Registro Horas Extra'!$H505)*('Registro Horas Extra'!$G$15:$G$615="Libre")*(ROW('Registro Horas Extra'!$G$15:$G$615)&lt;&gt;ROW('Registro Horas Extra'!$G505)))&gt;=1,"","Libre"))</f>
        <v/>
      </c>
    </row>
    <row r="506" spans="1:3" ht="14.25" customHeight="1">
      <c r="A506" s="14" t="str">
        <f>IF('Registro Horas Extra'!$H506="","",IF(SUMPRODUCT(('Registro Horas Extra'!$H$15:$H$615='Registro Horas Extra'!$H506)*('Registro Horas Extra'!$G$15:$G$615="Normal")*(ROW('Registro Horas Extra'!$G$15:$G$615)&lt;&gt;ROW('Registro Horas Extra'!$G506)))&gt;=5,"","Normal"))</f>
        <v/>
      </c>
      <c r="B506" s="14" t="str">
        <f>IF('Registro Horas Extra'!$H506="","",IF(SUMPRODUCT(('Registro Horas Extra'!$H$15:$H$615='Registro Horas Extra'!$H506)*('Registro Horas Extra'!$G$15:$G$615="Reducido")*(ROW('Registro Horas Extra'!$G$15:$G$615)&lt;&gt;ROW('Registro Horas Extra'!$G506)))&gt;=1,"","Reducido"))</f>
        <v/>
      </c>
      <c r="C506" s="14" t="str">
        <f>IF('Registro Horas Extra'!$H506="","",IF(SUMPRODUCT(('Registro Horas Extra'!$H$15:$H$615='Registro Horas Extra'!$H506)*('Registro Horas Extra'!$G$15:$G$615="Libre")*(ROW('Registro Horas Extra'!$G$15:$G$615)&lt;&gt;ROW('Registro Horas Extra'!$G506)))&gt;=1,"","Libre"))</f>
        <v/>
      </c>
    </row>
    <row r="507" spans="1:3" ht="14.25" customHeight="1">
      <c r="A507" s="14" t="str">
        <f>IF('Registro Horas Extra'!$H507="","",IF(SUMPRODUCT(('Registro Horas Extra'!$H$15:$H$615='Registro Horas Extra'!$H507)*('Registro Horas Extra'!$G$15:$G$615="Normal")*(ROW('Registro Horas Extra'!$G$15:$G$615)&lt;&gt;ROW('Registro Horas Extra'!$G507)))&gt;=5,"","Normal"))</f>
        <v/>
      </c>
      <c r="B507" s="14" t="str">
        <f>IF('Registro Horas Extra'!$H507="","",IF(SUMPRODUCT(('Registro Horas Extra'!$H$15:$H$615='Registro Horas Extra'!$H507)*('Registro Horas Extra'!$G$15:$G$615="Reducido")*(ROW('Registro Horas Extra'!$G$15:$G$615)&lt;&gt;ROW('Registro Horas Extra'!$G507)))&gt;=1,"","Reducido"))</f>
        <v/>
      </c>
      <c r="C507" s="14" t="str">
        <f>IF('Registro Horas Extra'!$H507="","",IF(SUMPRODUCT(('Registro Horas Extra'!$H$15:$H$615='Registro Horas Extra'!$H507)*('Registro Horas Extra'!$G$15:$G$615="Libre")*(ROW('Registro Horas Extra'!$G$15:$G$615)&lt;&gt;ROW('Registro Horas Extra'!$G507)))&gt;=1,"","Libre"))</f>
        <v/>
      </c>
    </row>
    <row r="508" spans="1:3" ht="14.25" customHeight="1">
      <c r="A508" s="14" t="str">
        <f>IF('Registro Horas Extra'!$H508="","",IF(SUMPRODUCT(('Registro Horas Extra'!$H$15:$H$615='Registro Horas Extra'!$H508)*('Registro Horas Extra'!$G$15:$G$615="Normal")*(ROW('Registro Horas Extra'!$G$15:$G$615)&lt;&gt;ROW('Registro Horas Extra'!$G508)))&gt;=5,"","Normal"))</f>
        <v/>
      </c>
      <c r="B508" s="14" t="str">
        <f>IF('Registro Horas Extra'!$H508="","",IF(SUMPRODUCT(('Registro Horas Extra'!$H$15:$H$615='Registro Horas Extra'!$H508)*('Registro Horas Extra'!$G$15:$G$615="Reducido")*(ROW('Registro Horas Extra'!$G$15:$G$615)&lt;&gt;ROW('Registro Horas Extra'!$G508)))&gt;=1,"","Reducido"))</f>
        <v/>
      </c>
      <c r="C508" s="14" t="str">
        <f>IF('Registro Horas Extra'!$H508="","",IF(SUMPRODUCT(('Registro Horas Extra'!$H$15:$H$615='Registro Horas Extra'!$H508)*('Registro Horas Extra'!$G$15:$G$615="Libre")*(ROW('Registro Horas Extra'!$G$15:$G$615)&lt;&gt;ROW('Registro Horas Extra'!$G508)))&gt;=1,"","Libre"))</f>
        <v/>
      </c>
    </row>
    <row r="509" spans="1:3" ht="14.25" customHeight="1">
      <c r="A509" s="14" t="str">
        <f>IF('Registro Horas Extra'!$H509="","",IF(SUMPRODUCT(('Registro Horas Extra'!$H$15:$H$615='Registro Horas Extra'!$H509)*('Registro Horas Extra'!$G$15:$G$615="Normal")*(ROW('Registro Horas Extra'!$G$15:$G$615)&lt;&gt;ROW('Registro Horas Extra'!$G509)))&gt;=5,"","Normal"))</f>
        <v/>
      </c>
      <c r="B509" s="14" t="str">
        <f>IF('Registro Horas Extra'!$H509="","",IF(SUMPRODUCT(('Registro Horas Extra'!$H$15:$H$615='Registro Horas Extra'!$H509)*('Registro Horas Extra'!$G$15:$G$615="Reducido")*(ROW('Registro Horas Extra'!$G$15:$G$615)&lt;&gt;ROW('Registro Horas Extra'!$G509)))&gt;=1,"","Reducido"))</f>
        <v/>
      </c>
      <c r="C509" s="14" t="str">
        <f>IF('Registro Horas Extra'!$H509="","",IF(SUMPRODUCT(('Registro Horas Extra'!$H$15:$H$615='Registro Horas Extra'!$H509)*('Registro Horas Extra'!$G$15:$G$615="Libre")*(ROW('Registro Horas Extra'!$G$15:$G$615)&lt;&gt;ROW('Registro Horas Extra'!$G509)))&gt;=1,"","Libre"))</f>
        <v/>
      </c>
    </row>
    <row r="510" spans="1:3" ht="14.25" customHeight="1">
      <c r="A510" s="14" t="str">
        <f>IF('Registro Horas Extra'!$H510="","",IF(SUMPRODUCT(('Registro Horas Extra'!$H$15:$H$615='Registro Horas Extra'!$H510)*('Registro Horas Extra'!$G$15:$G$615="Normal")*(ROW('Registro Horas Extra'!$G$15:$G$615)&lt;&gt;ROW('Registro Horas Extra'!$G510)))&gt;=5,"","Normal"))</f>
        <v/>
      </c>
      <c r="B510" s="14" t="str">
        <f>IF('Registro Horas Extra'!$H510="","",IF(SUMPRODUCT(('Registro Horas Extra'!$H$15:$H$615='Registro Horas Extra'!$H510)*('Registro Horas Extra'!$G$15:$G$615="Reducido")*(ROW('Registro Horas Extra'!$G$15:$G$615)&lt;&gt;ROW('Registro Horas Extra'!$G510)))&gt;=1,"","Reducido"))</f>
        <v/>
      </c>
      <c r="C510" s="14" t="str">
        <f>IF('Registro Horas Extra'!$H510="","",IF(SUMPRODUCT(('Registro Horas Extra'!$H$15:$H$615='Registro Horas Extra'!$H510)*('Registro Horas Extra'!$G$15:$G$615="Libre")*(ROW('Registro Horas Extra'!$G$15:$G$615)&lt;&gt;ROW('Registro Horas Extra'!$G510)))&gt;=1,"","Libre"))</f>
        <v/>
      </c>
    </row>
    <row r="511" spans="1:3" ht="14.25" customHeight="1">
      <c r="A511" s="14" t="str">
        <f>IF('Registro Horas Extra'!$H511="","",IF(SUMPRODUCT(('Registro Horas Extra'!$H$15:$H$615='Registro Horas Extra'!$H511)*('Registro Horas Extra'!$G$15:$G$615="Normal")*(ROW('Registro Horas Extra'!$G$15:$G$615)&lt;&gt;ROW('Registro Horas Extra'!$G511)))&gt;=5,"","Normal"))</f>
        <v/>
      </c>
      <c r="B511" s="14" t="str">
        <f>IF('Registro Horas Extra'!$H511="","",IF(SUMPRODUCT(('Registro Horas Extra'!$H$15:$H$615='Registro Horas Extra'!$H511)*('Registro Horas Extra'!$G$15:$G$615="Reducido")*(ROW('Registro Horas Extra'!$G$15:$G$615)&lt;&gt;ROW('Registro Horas Extra'!$G511)))&gt;=1,"","Reducido"))</f>
        <v/>
      </c>
      <c r="C511" s="14" t="str">
        <f>IF('Registro Horas Extra'!$H511="","",IF(SUMPRODUCT(('Registro Horas Extra'!$H$15:$H$615='Registro Horas Extra'!$H511)*('Registro Horas Extra'!$G$15:$G$615="Libre")*(ROW('Registro Horas Extra'!$G$15:$G$615)&lt;&gt;ROW('Registro Horas Extra'!$G511)))&gt;=1,"","Libre"))</f>
        <v/>
      </c>
    </row>
    <row r="512" spans="1:3" ht="14.25" customHeight="1">
      <c r="A512" s="14" t="str">
        <f>IF('Registro Horas Extra'!$H512="","",IF(SUMPRODUCT(('Registro Horas Extra'!$H$15:$H$615='Registro Horas Extra'!$H512)*('Registro Horas Extra'!$G$15:$G$615="Normal")*(ROW('Registro Horas Extra'!$G$15:$G$615)&lt;&gt;ROW('Registro Horas Extra'!$G512)))&gt;=5,"","Normal"))</f>
        <v/>
      </c>
      <c r="B512" s="14" t="str">
        <f>IF('Registro Horas Extra'!$H512="","",IF(SUMPRODUCT(('Registro Horas Extra'!$H$15:$H$615='Registro Horas Extra'!$H512)*('Registro Horas Extra'!$G$15:$G$615="Reducido")*(ROW('Registro Horas Extra'!$G$15:$G$615)&lt;&gt;ROW('Registro Horas Extra'!$G512)))&gt;=1,"","Reducido"))</f>
        <v/>
      </c>
      <c r="C512" s="14" t="str">
        <f>IF('Registro Horas Extra'!$H512="","",IF(SUMPRODUCT(('Registro Horas Extra'!$H$15:$H$615='Registro Horas Extra'!$H512)*('Registro Horas Extra'!$G$15:$G$615="Libre")*(ROW('Registro Horas Extra'!$G$15:$G$615)&lt;&gt;ROW('Registro Horas Extra'!$G512)))&gt;=1,"","Libre"))</f>
        <v/>
      </c>
    </row>
    <row r="513" spans="1:3" ht="14.25" customHeight="1">
      <c r="A513" s="14" t="str">
        <f>IF('Registro Horas Extra'!$H513="","",IF(SUMPRODUCT(('Registro Horas Extra'!$H$15:$H$615='Registro Horas Extra'!$H513)*('Registro Horas Extra'!$G$15:$G$615="Normal")*(ROW('Registro Horas Extra'!$G$15:$G$615)&lt;&gt;ROW('Registro Horas Extra'!$G513)))&gt;=5,"","Normal"))</f>
        <v/>
      </c>
      <c r="B513" s="14" t="str">
        <f>IF('Registro Horas Extra'!$H513="","",IF(SUMPRODUCT(('Registro Horas Extra'!$H$15:$H$615='Registro Horas Extra'!$H513)*('Registro Horas Extra'!$G$15:$G$615="Reducido")*(ROW('Registro Horas Extra'!$G$15:$G$615)&lt;&gt;ROW('Registro Horas Extra'!$G513)))&gt;=1,"","Reducido"))</f>
        <v/>
      </c>
      <c r="C513" s="14" t="str">
        <f>IF('Registro Horas Extra'!$H513="","",IF(SUMPRODUCT(('Registro Horas Extra'!$H$15:$H$615='Registro Horas Extra'!$H513)*('Registro Horas Extra'!$G$15:$G$615="Libre")*(ROW('Registro Horas Extra'!$G$15:$G$615)&lt;&gt;ROW('Registro Horas Extra'!$G513)))&gt;=1,"","Libre"))</f>
        <v/>
      </c>
    </row>
    <row r="514" spans="1:3" ht="14.25" customHeight="1">
      <c r="A514" s="14" t="str">
        <f>IF('Registro Horas Extra'!$H514="","",IF(SUMPRODUCT(('Registro Horas Extra'!$H$15:$H$615='Registro Horas Extra'!$H514)*('Registro Horas Extra'!$G$15:$G$615="Normal")*(ROW('Registro Horas Extra'!$G$15:$G$615)&lt;&gt;ROW('Registro Horas Extra'!$G514)))&gt;=5,"","Normal"))</f>
        <v/>
      </c>
      <c r="B514" s="14" t="str">
        <f>IF('Registro Horas Extra'!$H514="","",IF(SUMPRODUCT(('Registro Horas Extra'!$H$15:$H$615='Registro Horas Extra'!$H514)*('Registro Horas Extra'!$G$15:$G$615="Reducido")*(ROW('Registro Horas Extra'!$G$15:$G$615)&lt;&gt;ROW('Registro Horas Extra'!$G514)))&gt;=1,"","Reducido"))</f>
        <v/>
      </c>
      <c r="C514" s="14" t="str">
        <f>IF('Registro Horas Extra'!$H514="","",IF(SUMPRODUCT(('Registro Horas Extra'!$H$15:$H$615='Registro Horas Extra'!$H514)*('Registro Horas Extra'!$G$15:$G$615="Libre")*(ROW('Registro Horas Extra'!$G$15:$G$615)&lt;&gt;ROW('Registro Horas Extra'!$G514)))&gt;=1,"","Libre"))</f>
        <v/>
      </c>
    </row>
    <row r="515" spans="1:3" ht="14.25" customHeight="1">
      <c r="A515" s="14" t="str">
        <f>IF('Registro Horas Extra'!$H515="","",IF(SUMPRODUCT(('Registro Horas Extra'!$H$15:$H$615='Registro Horas Extra'!$H515)*('Registro Horas Extra'!$G$15:$G$615="Normal")*(ROW('Registro Horas Extra'!$G$15:$G$615)&lt;&gt;ROW('Registro Horas Extra'!$G515)))&gt;=5,"","Normal"))</f>
        <v/>
      </c>
      <c r="B515" s="14" t="str">
        <f>IF('Registro Horas Extra'!$H515="","",IF(SUMPRODUCT(('Registro Horas Extra'!$H$15:$H$615='Registro Horas Extra'!$H515)*('Registro Horas Extra'!$G$15:$G$615="Reducido")*(ROW('Registro Horas Extra'!$G$15:$G$615)&lt;&gt;ROW('Registro Horas Extra'!$G515)))&gt;=1,"","Reducido"))</f>
        <v/>
      </c>
      <c r="C515" s="14" t="str">
        <f>IF('Registro Horas Extra'!$H515="","",IF(SUMPRODUCT(('Registro Horas Extra'!$H$15:$H$615='Registro Horas Extra'!$H515)*('Registro Horas Extra'!$G$15:$G$615="Libre")*(ROW('Registro Horas Extra'!$G$15:$G$615)&lt;&gt;ROW('Registro Horas Extra'!$G515)))&gt;=1,"","Libre"))</f>
        <v/>
      </c>
    </row>
    <row r="516" spans="1:3" ht="14.25" customHeight="1">
      <c r="A516" s="14" t="str">
        <f>IF('Registro Horas Extra'!$H516="","",IF(SUMPRODUCT(('Registro Horas Extra'!$H$15:$H$615='Registro Horas Extra'!$H516)*('Registro Horas Extra'!$G$15:$G$615="Normal")*(ROW('Registro Horas Extra'!$G$15:$G$615)&lt;&gt;ROW('Registro Horas Extra'!$G516)))&gt;=5,"","Normal"))</f>
        <v/>
      </c>
      <c r="B516" s="14" t="str">
        <f>IF('Registro Horas Extra'!$H516="","",IF(SUMPRODUCT(('Registro Horas Extra'!$H$15:$H$615='Registro Horas Extra'!$H516)*('Registro Horas Extra'!$G$15:$G$615="Reducido")*(ROW('Registro Horas Extra'!$G$15:$G$615)&lt;&gt;ROW('Registro Horas Extra'!$G516)))&gt;=1,"","Reducido"))</f>
        <v/>
      </c>
      <c r="C516" s="14" t="str">
        <f>IF('Registro Horas Extra'!$H516="","",IF(SUMPRODUCT(('Registro Horas Extra'!$H$15:$H$615='Registro Horas Extra'!$H516)*('Registro Horas Extra'!$G$15:$G$615="Libre")*(ROW('Registro Horas Extra'!$G$15:$G$615)&lt;&gt;ROW('Registro Horas Extra'!$G516)))&gt;=1,"","Libre"))</f>
        <v/>
      </c>
    </row>
    <row r="517" spans="1:3" ht="14.25" customHeight="1">
      <c r="A517" s="14" t="str">
        <f>IF('Registro Horas Extra'!$H517="","",IF(SUMPRODUCT(('Registro Horas Extra'!$H$15:$H$615='Registro Horas Extra'!$H517)*('Registro Horas Extra'!$G$15:$G$615="Normal")*(ROW('Registro Horas Extra'!$G$15:$G$615)&lt;&gt;ROW('Registro Horas Extra'!$G517)))&gt;=5,"","Normal"))</f>
        <v/>
      </c>
      <c r="B517" s="14" t="str">
        <f>IF('Registro Horas Extra'!$H517="","",IF(SUMPRODUCT(('Registro Horas Extra'!$H$15:$H$615='Registro Horas Extra'!$H517)*('Registro Horas Extra'!$G$15:$G$615="Reducido")*(ROW('Registro Horas Extra'!$G$15:$G$615)&lt;&gt;ROW('Registro Horas Extra'!$G517)))&gt;=1,"","Reducido"))</f>
        <v/>
      </c>
      <c r="C517" s="14" t="str">
        <f>IF('Registro Horas Extra'!$H517="","",IF(SUMPRODUCT(('Registro Horas Extra'!$H$15:$H$615='Registro Horas Extra'!$H517)*('Registro Horas Extra'!$G$15:$G$615="Libre")*(ROW('Registro Horas Extra'!$G$15:$G$615)&lt;&gt;ROW('Registro Horas Extra'!$G517)))&gt;=1,"","Libre"))</f>
        <v/>
      </c>
    </row>
    <row r="518" spans="1:3" ht="14.25" customHeight="1">
      <c r="A518" s="14" t="str">
        <f>IF('Registro Horas Extra'!$H518="","",IF(SUMPRODUCT(('Registro Horas Extra'!$H$15:$H$615='Registro Horas Extra'!$H518)*('Registro Horas Extra'!$G$15:$G$615="Normal")*(ROW('Registro Horas Extra'!$G$15:$G$615)&lt;&gt;ROW('Registro Horas Extra'!$G518)))&gt;=5,"","Normal"))</f>
        <v/>
      </c>
      <c r="B518" s="14" t="str">
        <f>IF('Registro Horas Extra'!$H518="","",IF(SUMPRODUCT(('Registro Horas Extra'!$H$15:$H$615='Registro Horas Extra'!$H518)*('Registro Horas Extra'!$G$15:$G$615="Reducido")*(ROW('Registro Horas Extra'!$G$15:$G$615)&lt;&gt;ROW('Registro Horas Extra'!$G518)))&gt;=1,"","Reducido"))</f>
        <v/>
      </c>
      <c r="C518" s="14" t="str">
        <f>IF('Registro Horas Extra'!$H518="","",IF(SUMPRODUCT(('Registro Horas Extra'!$H$15:$H$615='Registro Horas Extra'!$H518)*('Registro Horas Extra'!$G$15:$G$615="Libre")*(ROW('Registro Horas Extra'!$G$15:$G$615)&lt;&gt;ROW('Registro Horas Extra'!$G518)))&gt;=1,"","Libre"))</f>
        <v/>
      </c>
    </row>
    <row r="519" spans="1:3" ht="14.25" customHeight="1">
      <c r="A519" s="14" t="str">
        <f>IF('Registro Horas Extra'!$H519="","",IF(SUMPRODUCT(('Registro Horas Extra'!$H$15:$H$615='Registro Horas Extra'!$H519)*('Registro Horas Extra'!$G$15:$G$615="Normal")*(ROW('Registro Horas Extra'!$G$15:$G$615)&lt;&gt;ROW('Registro Horas Extra'!$G519)))&gt;=5,"","Normal"))</f>
        <v/>
      </c>
      <c r="B519" s="14" t="str">
        <f>IF('Registro Horas Extra'!$H519="","",IF(SUMPRODUCT(('Registro Horas Extra'!$H$15:$H$615='Registro Horas Extra'!$H519)*('Registro Horas Extra'!$G$15:$G$615="Reducido")*(ROW('Registro Horas Extra'!$G$15:$G$615)&lt;&gt;ROW('Registro Horas Extra'!$G519)))&gt;=1,"","Reducido"))</f>
        <v/>
      </c>
      <c r="C519" s="14" t="str">
        <f>IF('Registro Horas Extra'!$H519="","",IF(SUMPRODUCT(('Registro Horas Extra'!$H$15:$H$615='Registro Horas Extra'!$H519)*('Registro Horas Extra'!$G$15:$G$615="Libre")*(ROW('Registro Horas Extra'!$G$15:$G$615)&lt;&gt;ROW('Registro Horas Extra'!$G519)))&gt;=1,"","Libre"))</f>
        <v/>
      </c>
    </row>
    <row r="520" spans="1:3" ht="14.25" customHeight="1">
      <c r="A520" s="14" t="str">
        <f>IF('Registro Horas Extra'!$H520="","",IF(SUMPRODUCT(('Registro Horas Extra'!$H$15:$H$615='Registro Horas Extra'!$H520)*('Registro Horas Extra'!$G$15:$G$615="Normal")*(ROW('Registro Horas Extra'!$G$15:$G$615)&lt;&gt;ROW('Registro Horas Extra'!$G520)))&gt;=5,"","Normal"))</f>
        <v/>
      </c>
      <c r="B520" s="14" t="str">
        <f>IF('Registro Horas Extra'!$H520="","",IF(SUMPRODUCT(('Registro Horas Extra'!$H$15:$H$615='Registro Horas Extra'!$H520)*('Registro Horas Extra'!$G$15:$G$615="Reducido")*(ROW('Registro Horas Extra'!$G$15:$G$615)&lt;&gt;ROW('Registro Horas Extra'!$G520)))&gt;=1,"","Reducido"))</f>
        <v/>
      </c>
      <c r="C520" s="14" t="str">
        <f>IF('Registro Horas Extra'!$H520="","",IF(SUMPRODUCT(('Registro Horas Extra'!$H$15:$H$615='Registro Horas Extra'!$H520)*('Registro Horas Extra'!$G$15:$G$615="Libre")*(ROW('Registro Horas Extra'!$G$15:$G$615)&lt;&gt;ROW('Registro Horas Extra'!$G520)))&gt;=1,"","Libre"))</f>
        <v/>
      </c>
    </row>
    <row r="521" spans="1:3" ht="14.25" customHeight="1">
      <c r="A521" s="14" t="str">
        <f>IF('Registro Horas Extra'!$H521="","",IF(SUMPRODUCT(('Registro Horas Extra'!$H$15:$H$615='Registro Horas Extra'!$H521)*('Registro Horas Extra'!$G$15:$G$615="Normal")*(ROW('Registro Horas Extra'!$G$15:$G$615)&lt;&gt;ROW('Registro Horas Extra'!$G521)))&gt;=5,"","Normal"))</f>
        <v/>
      </c>
      <c r="B521" s="14" t="str">
        <f>IF('Registro Horas Extra'!$H521="","",IF(SUMPRODUCT(('Registro Horas Extra'!$H$15:$H$615='Registro Horas Extra'!$H521)*('Registro Horas Extra'!$G$15:$G$615="Reducido")*(ROW('Registro Horas Extra'!$G$15:$G$615)&lt;&gt;ROW('Registro Horas Extra'!$G521)))&gt;=1,"","Reducido"))</f>
        <v/>
      </c>
      <c r="C521" s="14" t="str">
        <f>IF('Registro Horas Extra'!$H521="","",IF(SUMPRODUCT(('Registro Horas Extra'!$H$15:$H$615='Registro Horas Extra'!$H521)*('Registro Horas Extra'!$G$15:$G$615="Libre")*(ROW('Registro Horas Extra'!$G$15:$G$615)&lt;&gt;ROW('Registro Horas Extra'!$G521)))&gt;=1,"","Libre"))</f>
        <v/>
      </c>
    </row>
    <row r="522" spans="1:3" ht="14.25" customHeight="1">
      <c r="A522" s="14" t="str">
        <f>IF('Registro Horas Extra'!$H522="","",IF(SUMPRODUCT(('Registro Horas Extra'!$H$15:$H$615='Registro Horas Extra'!$H522)*('Registro Horas Extra'!$G$15:$G$615="Normal")*(ROW('Registro Horas Extra'!$G$15:$G$615)&lt;&gt;ROW('Registro Horas Extra'!$G522)))&gt;=5,"","Normal"))</f>
        <v/>
      </c>
      <c r="B522" s="14" t="str">
        <f>IF('Registro Horas Extra'!$H522="","",IF(SUMPRODUCT(('Registro Horas Extra'!$H$15:$H$615='Registro Horas Extra'!$H522)*('Registro Horas Extra'!$G$15:$G$615="Reducido")*(ROW('Registro Horas Extra'!$G$15:$G$615)&lt;&gt;ROW('Registro Horas Extra'!$G522)))&gt;=1,"","Reducido"))</f>
        <v/>
      </c>
      <c r="C522" s="14" t="str">
        <f>IF('Registro Horas Extra'!$H522="","",IF(SUMPRODUCT(('Registro Horas Extra'!$H$15:$H$615='Registro Horas Extra'!$H522)*('Registro Horas Extra'!$G$15:$G$615="Libre")*(ROW('Registro Horas Extra'!$G$15:$G$615)&lt;&gt;ROW('Registro Horas Extra'!$G522)))&gt;=1,"","Libre"))</f>
        <v/>
      </c>
    </row>
    <row r="523" spans="1:3" ht="14.25" customHeight="1">
      <c r="A523" s="14" t="str">
        <f>IF('Registro Horas Extra'!$H523="","",IF(SUMPRODUCT(('Registro Horas Extra'!$H$15:$H$615='Registro Horas Extra'!$H523)*('Registro Horas Extra'!$G$15:$G$615="Normal")*(ROW('Registro Horas Extra'!$G$15:$G$615)&lt;&gt;ROW('Registro Horas Extra'!$G523)))&gt;=5,"","Normal"))</f>
        <v/>
      </c>
      <c r="B523" s="14" t="str">
        <f>IF('Registro Horas Extra'!$H523="","",IF(SUMPRODUCT(('Registro Horas Extra'!$H$15:$H$615='Registro Horas Extra'!$H523)*('Registro Horas Extra'!$G$15:$G$615="Reducido")*(ROW('Registro Horas Extra'!$G$15:$G$615)&lt;&gt;ROW('Registro Horas Extra'!$G523)))&gt;=1,"","Reducido"))</f>
        <v/>
      </c>
      <c r="C523" s="14" t="str">
        <f>IF('Registro Horas Extra'!$H523="","",IF(SUMPRODUCT(('Registro Horas Extra'!$H$15:$H$615='Registro Horas Extra'!$H523)*('Registro Horas Extra'!$G$15:$G$615="Libre")*(ROW('Registro Horas Extra'!$G$15:$G$615)&lt;&gt;ROW('Registro Horas Extra'!$G523)))&gt;=1,"","Libre"))</f>
        <v/>
      </c>
    </row>
    <row r="524" spans="1:3" ht="14.25" customHeight="1">
      <c r="A524" s="14" t="str">
        <f>IF('Registro Horas Extra'!$H524="","",IF(SUMPRODUCT(('Registro Horas Extra'!$H$15:$H$615='Registro Horas Extra'!$H524)*('Registro Horas Extra'!$G$15:$G$615="Normal")*(ROW('Registro Horas Extra'!$G$15:$G$615)&lt;&gt;ROW('Registro Horas Extra'!$G524)))&gt;=5,"","Normal"))</f>
        <v/>
      </c>
      <c r="B524" s="14" t="str">
        <f>IF('Registro Horas Extra'!$H524="","",IF(SUMPRODUCT(('Registro Horas Extra'!$H$15:$H$615='Registro Horas Extra'!$H524)*('Registro Horas Extra'!$G$15:$G$615="Reducido")*(ROW('Registro Horas Extra'!$G$15:$G$615)&lt;&gt;ROW('Registro Horas Extra'!$G524)))&gt;=1,"","Reducido"))</f>
        <v/>
      </c>
      <c r="C524" s="14" t="str">
        <f>IF('Registro Horas Extra'!$H524="","",IF(SUMPRODUCT(('Registro Horas Extra'!$H$15:$H$615='Registro Horas Extra'!$H524)*('Registro Horas Extra'!$G$15:$G$615="Libre")*(ROW('Registro Horas Extra'!$G$15:$G$615)&lt;&gt;ROW('Registro Horas Extra'!$G524)))&gt;=1,"","Libre"))</f>
        <v/>
      </c>
    </row>
    <row r="525" spans="1:3" ht="14.25" customHeight="1">
      <c r="A525" s="14" t="str">
        <f>IF('Registro Horas Extra'!$H525="","",IF(SUMPRODUCT(('Registro Horas Extra'!$H$15:$H$615='Registro Horas Extra'!$H525)*('Registro Horas Extra'!$G$15:$G$615="Normal")*(ROW('Registro Horas Extra'!$G$15:$G$615)&lt;&gt;ROW('Registro Horas Extra'!$G525)))&gt;=5,"","Normal"))</f>
        <v/>
      </c>
      <c r="B525" s="14" t="str">
        <f>IF('Registro Horas Extra'!$H525="","",IF(SUMPRODUCT(('Registro Horas Extra'!$H$15:$H$615='Registro Horas Extra'!$H525)*('Registro Horas Extra'!$G$15:$G$615="Reducido")*(ROW('Registro Horas Extra'!$G$15:$G$615)&lt;&gt;ROW('Registro Horas Extra'!$G525)))&gt;=1,"","Reducido"))</f>
        <v/>
      </c>
      <c r="C525" s="14" t="str">
        <f>IF('Registro Horas Extra'!$H525="","",IF(SUMPRODUCT(('Registro Horas Extra'!$H$15:$H$615='Registro Horas Extra'!$H525)*('Registro Horas Extra'!$G$15:$G$615="Libre")*(ROW('Registro Horas Extra'!$G$15:$G$615)&lt;&gt;ROW('Registro Horas Extra'!$G525)))&gt;=1,"","Libre"))</f>
        <v/>
      </c>
    </row>
    <row r="526" spans="1:3" ht="14.25" customHeight="1">
      <c r="A526" s="14" t="str">
        <f>IF('Registro Horas Extra'!$H526="","",IF(SUMPRODUCT(('Registro Horas Extra'!$H$15:$H$615='Registro Horas Extra'!$H526)*('Registro Horas Extra'!$G$15:$G$615="Normal")*(ROW('Registro Horas Extra'!$G$15:$G$615)&lt;&gt;ROW('Registro Horas Extra'!$G526)))&gt;=5,"","Normal"))</f>
        <v/>
      </c>
      <c r="B526" s="14" t="str">
        <f>IF('Registro Horas Extra'!$H526="","",IF(SUMPRODUCT(('Registro Horas Extra'!$H$15:$H$615='Registro Horas Extra'!$H526)*('Registro Horas Extra'!$G$15:$G$615="Reducido")*(ROW('Registro Horas Extra'!$G$15:$G$615)&lt;&gt;ROW('Registro Horas Extra'!$G526)))&gt;=1,"","Reducido"))</f>
        <v/>
      </c>
      <c r="C526" s="14" t="str">
        <f>IF('Registro Horas Extra'!$H526="","",IF(SUMPRODUCT(('Registro Horas Extra'!$H$15:$H$615='Registro Horas Extra'!$H526)*('Registro Horas Extra'!$G$15:$G$615="Libre")*(ROW('Registro Horas Extra'!$G$15:$G$615)&lt;&gt;ROW('Registro Horas Extra'!$G526)))&gt;=1,"","Libre"))</f>
        <v/>
      </c>
    </row>
    <row r="527" spans="1:3" ht="14.25" customHeight="1">
      <c r="A527" s="14" t="str">
        <f>IF('Registro Horas Extra'!$H527="","",IF(SUMPRODUCT(('Registro Horas Extra'!$H$15:$H$615='Registro Horas Extra'!$H527)*('Registro Horas Extra'!$G$15:$G$615="Normal")*(ROW('Registro Horas Extra'!$G$15:$G$615)&lt;&gt;ROW('Registro Horas Extra'!$G527)))&gt;=5,"","Normal"))</f>
        <v/>
      </c>
      <c r="B527" s="14" t="str">
        <f>IF('Registro Horas Extra'!$H527="","",IF(SUMPRODUCT(('Registro Horas Extra'!$H$15:$H$615='Registro Horas Extra'!$H527)*('Registro Horas Extra'!$G$15:$G$615="Reducido")*(ROW('Registro Horas Extra'!$G$15:$G$615)&lt;&gt;ROW('Registro Horas Extra'!$G527)))&gt;=1,"","Reducido"))</f>
        <v/>
      </c>
      <c r="C527" s="14" t="str">
        <f>IF('Registro Horas Extra'!$H527="","",IF(SUMPRODUCT(('Registro Horas Extra'!$H$15:$H$615='Registro Horas Extra'!$H527)*('Registro Horas Extra'!$G$15:$G$615="Libre")*(ROW('Registro Horas Extra'!$G$15:$G$615)&lt;&gt;ROW('Registro Horas Extra'!$G527)))&gt;=1,"","Libre"))</f>
        <v/>
      </c>
    </row>
    <row r="528" spans="1:3" ht="14.25" customHeight="1">
      <c r="A528" s="14" t="str">
        <f>IF('Registro Horas Extra'!$H528="","",IF(SUMPRODUCT(('Registro Horas Extra'!$H$15:$H$615='Registro Horas Extra'!$H528)*('Registro Horas Extra'!$G$15:$G$615="Normal")*(ROW('Registro Horas Extra'!$G$15:$G$615)&lt;&gt;ROW('Registro Horas Extra'!$G528)))&gt;=5,"","Normal"))</f>
        <v/>
      </c>
      <c r="B528" s="14" t="str">
        <f>IF('Registro Horas Extra'!$H528="","",IF(SUMPRODUCT(('Registro Horas Extra'!$H$15:$H$615='Registro Horas Extra'!$H528)*('Registro Horas Extra'!$G$15:$G$615="Reducido")*(ROW('Registro Horas Extra'!$G$15:$G$615)&lt;&gt;ROW('Registro Horas Extra'!$G528)))&gt;=1,"","Reducido"))</f>
        <v/>
      </c>
      <c r="C528" s="14" t="str">
        <f>IF('Registro Horas Extra'!$H528="","",IF(SUMPRODUCT(('Registro Horas Extra'!$H$15:$H$615='Registro Horas Extra'!$H528)*('Registro Horas Extra'!$G$15:$G$615="Libre")*(ROW('Registro Horas Extra'!$G$15:$G$615)&lt;&gt;ROW('Registro Horas Extra'!$G528)))&gt;=1,"","Libre"))</f>
        <v/>
      </c>
    </row>
    <row r="529" spans="1:3" ht="14.25" customHeight="1">
      <c r="A529" s="14" t="str">
        <f>IF('Registro Horas Extra'!$H529="","",IF(SUMPRODUCT(('Registro Horas Extra'!$H$15:$H$615='Registro Horas Extra'!$H529)*('Registro Horas Extra'!$G$15:$G$615="Normal")*(ROW('Registro Horas Extra'!$G$15:$G$615)&lt;&gt;ROW('Registro Horas Extra'!$G529)))&gt;=5,"","Normal"))</f>
        <v/>
      </c>
      <c r="B529" s="14" t="str">
        <f>IF('Registro Horas Extra'!$H529="","",IF(SUMPRODUCT(('Registro Horas Extra'!$H$15:$H$615='Registro Horas Extra'!$H529)*('Registro Horas Extra'!$G$15:$G$615="Reducido")*(ROW('Registro Horas Extra'!$G$15:$G$615)&lt;&gt;ROW('Registro Horas Extra'!$G529)))&gt;=1,"","Reducido"))</f>
        <v/>
      </c>
      <c r="C529" s="14" t="str">
        <f>IF('Registro Horas Extra'!$H529="","",IF(SUMPRODUCT(('Registro Horas Extra'!$H$15:$H$615='Registro Horas Extra'!$H529)*('Registro Horas Extra'!$G$15:$G$615="Libre")*(ROW('Registro Horas Extra'!$G$15:$G$615)&lt;&gt;ROW('Registro Horas Extra'!$G529)))&gt;=1,"","Libre"))</f>
        <v/>
      </c>
    </row>
    <row r="530" spans="1:3" ht="14.25" customHeight="1">
      <c r="A530" s="14" t="str">
        <f>IF('Registro Horas Extra'!$H530="","",IF(SUMPRODUCT(('Registro Horas Extra'!$H$15:$H$615='Registro Horas Extra'!$H530)*('Registro Horas Extra'!$G$15:$G$615="Normal")*(ROW('Registro Horas Extra'!$G$15:$G$615)&lt;&gt;ROW('Registro Horas Extra'!$G530)))&gt;=5,"","Normal"))</f>
        <v/>
      </c>
      <c r="B530" s="14" t="str">
        <f>IF('Registro Horas Extra'!$H530="","",IF(SUMPRODUCT(('Registro Horas Extra'!$H$15:$H$615='Registro Horas Extra'!$H530)*('Registro Horas Extra'!$G$15:$G$615="Reducido")*(ROW('Registro Horas Extra'!$G$15:$G$615)&lt;&gt;ROW('Registro Horas Extra'!$G530)))&gt;=1,"","Reducido"))</f>
        <v/>
      </c>
      <c r="C530" s="14" t="str">
        <f>IF('Registro Horas Extra'!$H530="","",IF(SUMPRODUCT(('Registro Horas Extra'!$H$15:$H$615='Registro Horas Extra'!$H530)*('Registro Horas Extra'!$G$15:$G$615="Libre")*(ROW('Registro Horas Extra'!$G$15:$G$615)&lt;&gt;ROW('Registro Horas Extra'!$G530)))&gt;=1,"","Libre"))</f>
        <v/>
      </c>
    </row>
    <row r="531" spans="1:3" ht="14.25" customHeight="1">
      <c r="A531" s="14" t="str">
        <f>IF('Registro Horas Extra'!$H531="","",IF(SUMPRODUCT(('Registro Horas Extra'!$H$15:$H$615='Registro Horas Extra'!$H531)*('Registro Horas Extra'!$G$15:$G$615="Normal")*(ROW('Registro Horas Extra'!$G$15:$G$615)&lt;&gt;ROW('Registro Horas Extra'!$G531)))&gt;=5,"","Normal"))</f>
        <v/>
      </c>
      <c r="B531" s="14" t="str">
        <f>IF('Registro Horas Extra'!$H531="","",IF(SUMPRODUCT(('Registro Horas Extra'!$H$15:$H$615='Registro Horas Extra'!$H531)*('Registro Horas Extra'!$G$15:$G$615="Reducido")*(ROW('Registro Horas Extra'!$G$15:$G$615)&lt;&gt;ROW('Registro Horas Extra'!$G531)))&gt;=1,"","Reducido"))</f>
        <v/>
      </c>
      <c r="C531" s="14" t="str">
        <f>IF('Registro Horas Extra'!$H531="","",IF(SUMPRODUCT(('Registro Horas Extra'!$H$15:$H$615='Registro Horas Extra'!$H531)*('Registro Horas Extra'!$G$15:$G$615="Libre")*(ROW('Registro Horas Extra'!$G$15:$G$615)&lt;&gt;ROW('Registro Horas Extra'!$G531)))&gt;=1,"","Libre"))</f>
        <v/>
      </c>
    </row>
    <row r="532" spans="1:3" ht="14.25" customHeight="1">
      <c r="A532" s="14" t="str">
        <f>IF('Registro Horas Extra'!$H532="","",IF(SUMPRODUCT(('Registro Horas Extra'!$H$15:$H$615='Registro Horas Extra'!$H532)*('Registro Horas Extra'!$G$15:$G$615="Normal")*(ROW('Registro Horas Extra'!$G$15:$G$615)&lt;&gt;ROW('Registro Horas Extra'!$G532)))&gt;=5,"","Normal"))</f>
        <v/>
      </c>
      <c r="B532" s="14" t="str">
        <f>IF('Registro Horas Extra'!$H532="","",IF(SUMPRODUCT(('Registro Horas Extra'!$H$15:$H$615='Registro Horas Extra'!$H532)*('Registro Horas Extra'!$G$15:$G$615="Reducido")*(ROW('Registro Horas Extra'!$G$15:$G$615)&lt;&gt;ROW('Registro Horas Extra'!$G532)))&gt;=1,"","Reducido"))</f>
        <v/>
      </c>
      <c r="C532" s="14" t="str">
        <f>IF('Registro Horas Extra'!$H532="","",IF(SUMPRODUCT(('Registro Horas Extra'!$H$15:$H$615='Registro Horas Extra'!$H532)*('Registro Horas Extra'!$G$15:$G$615="Libre")*(ROW('Registro Horas Extra'!$G$15:$G$615)&lt;&gt;ROW('Registro Horas Extra'!$G532)))&gt;=1,"","Libre"))</f>
        <v/>
      </c>
    </row>
    <row r="533" spans="1:3" ht="14.25" customHeight="1">
      <c r="A533" s="14" t="str">
        <f>IF('Registro Horas Extra'!$H533="","",IF(SUMPRODUCT(('Registro Horas Extra'!$H$15:$H$615='Registro Horas Extra'!$H533)*('Registro Horas Extra'!$G$15:$G$615="Normal")*(ROW('Registro Horas Extra'!$G$15:$G$615)&lt;&gt;ROW('Registro Horas Extra'!$G533)))&gt;=5,"","Normal"))</f>
        <v/>
      </c>
      <c r="B533" s="14" t="str">
        <f>IF('Registro Horas Extra'!$H533="","",IF(SUMPRODUCT(('Registro Horas Extra'!$H$15:$H$615='Registro Horas Extra'!$H533)*('Registro Horas Extra'!$G$15:$G$615="Reducido")*(ROW('Registro Horas Extra'!$G$15:$G$615)&lt;&gt;ROW('Registro Horas Extra'!$G533)))&gt;=1,"","Reducido"))</f>
        <v/>
      </c>
      <c r="C533" s="14" t="str">
        <f>IF('Registro Horas Extra'!$H533="","",IF(SUMPRODUCT(('Registro Horas Extra'!$H$15:$H$615='Registro Horas Extra'!$H533)*('Registro Horas Extra'!$G$15:$G$615="Libre")*(ROW('Registro Horas Extra'!$G$15:$G$615)&lt;&gt;ROW('Registro Horas Extra'!$G533)))&gt;=1,"","Libre"))</f>
        <v/>
      </c>
    </row>
    <row r="534" spans="1:3" ht="14.25" customHeight="1">
      <c r="A534" s="14" t="str">
        <f>IF('Registro Horas Extra'!$H534="","",IF(SUMPRODUCT(('Registro Horas Extra'!$H$15:$H$615='Registro Horas Extra'!$H534)*('Registro Horas Extra'!$G$15:$G$615="Normal")*(ROW('Registro Horas Extra'!$G$15:$G$615)&lt;&gt;ROW('Registro Horas Extra'!$G534)))&gt;=5,"","Normal"))</f>
        <v/>
      </c>
      <c r="B534" s="14" t="str">
        <f>IF('Registro Horas Extra'!$H534="","",IF(SUMPRODUCT(('Registro Horas Extra'!$H$15:$H$615='Registro Horas Extra'!$H534)*('Registro Horas Extra'!$G$15:$G$615="Reducido")*(ROW('Registro Horas Extra'!$G$15:$G$615)&lt;&gt;ROW('Registro Horas Extra'!$G534)))&gt;=1,"","Reducido"))</f>
        <v/>
      </c>
      <c r="C534" s="14" t="str">
        <f>IF('Registro Horas Extra'!$H534="","",IF(SUMPRODUCT(('Registro Horas Extra'!$H$15:$H$615='Registro Horas Extra'!$H534)*('Registro Horas Extra'!$G$15:$G$615="Libre")*(ROW('Registro Horas Extra'!$G$15:$G$615)&lt;&gt;ROW('Registro Horas Extra'!$G534)))&gt;=1,"","Libre"))</f>
        <v/>
      </c>
    </row>
    <row r="535" spans="1:3" ht="14.25" customHeight="1">
      <c r="A535" s="14" t="str">
        <f>IF('Registro Horas Extra'!$H535="","",IF(SUMPRODUCT(('Registro Horas Extra'!$H$15:$H$615='Registro Horas Extra'!$H535)*('Registro Horas Extra'!$G$15:$G$615="Normal")*(ROW('Registro Horas Extra'!$G$15:$G$615)&lt;&gt;ROW('Registro Horas Extra'!$G535)))&gt;=5,"","Normal"))</f>
        <v/>
      </c>
      <c r="B535" s="14" t="str">
        <f>IF('Registro Horas Extra'!$H535="","",IF(SUMPRODUCT(('Registro Horas Extra'!$H$15:$H$615='Registro Horas Extra'!$H535)*('Registro Horas Extra'!$G$15:$G$615="Reducido")*(ROW('Registro Horas Extra'!$G$15:$G$615)&lt;&gt;ROW('Registro Horas Extra'!$G535)))&gt;=1,"","Reducido"))</f>
        <v/>
      </c>
      <c r="C535" s="14" t="str">
        <f>IF('Registro Horas Extra'!$H535="","",IF(SUMPRODUCT(('Registro Horas Extra'!$H$15:$H$615='Registro Horas Extra'!$H535)*('Registro Horas Extra'!$G$15:$G$615="Libre")*(ROW('Registro Horas Extra'!$G$15:$G$615)&lt;&gt;ROW('Registro Horas Extra'!$G535)))&gt;=1,"","Libre"))</f>
        <v/>
      </c>
    </row>
    <row r="536" spans="1:3" ht="14.25" customHeight="1">
      <c r="A536" s="14" t="str">
        <f>IF('Registro Horas Extra'!$H536="","",IF(SUMPRODUCT(('Registro Horas Extra'!$H$15:$H$615='Registro Horas Extra'!$H536)*('Registro Horas Extra'!$G$15:$G$615="Normal")*(ROW('Registro Horas Extra'!$G$15:$G$615)&lt;&gt;ROW('Registro Horas Extra'!$G536)))&gt;=5,"","Normal"))</f>
        <v/>
      </c>
      <c r="B536" s="14" t="str">
        <f>IF('Registro Horas Extra'!$H536="","",IF(SUMPRODUCT(('Registro Horas Extra'!$H$15:$H$615='Registro Horas Extra'!$H536)*('Registro Horas Extra'!$G$15:$G$615="Reducido")*(ROW('Registro Horas Extra'!$G$15:$G$615)&lt;&gt;ROW('Registro Horas Extra'!$G536)))&gt;=1,"","Reducido"))</f>
        <v/>
      </c>
      <c r="C536" s="14" t="str">
        <f>IF('Registro Horas Extra'!$H536="","",IF(SUMPRODUCT(('Registro Horas Extra'!$H$15:$H$615='Registro Horas Extra'!$H536)*('Registro Horas Extra'!$G$15:$G$615="Libre")*(ROW('Registro Horas Extra'!$G$15:$G$615)&lt;&gt;ROW('Registro Horas Extra'!$G536)))&gt;=1,"","Libre"))</f>
        <v/>
      </c>
    </row>
    <row r="537" spans="1:3" ht="14.25" customHeight="1">
      <c r="A537" s="14" t="str">
        <f>IF('Registro Horas Extra'!$H537="","",IF(SUMPRODUCT(('Registro Horas Extra'!$H$15:$H$615='Registro Horas Extra'!$H537)*('Registro Horas Extra'!$G$15:$G$615="Normal")*(ROW('Registro Horas Extra'!$G$15:$G$615)&lt;&gt;ROW('Registro Horas Extra'!$G537)))&gt;=5,"","Normal"))</f>
        <v/>
      </c>
      <c r="B537" s="14" t="str">
        <f>IF('Registro Horas Extra'!$H537="","",IF(SUMPRODUCT(('Registro Horas Extra'!$H$15:$H$615='Registro Horas Extra'!$H537)*('Registro Horas Extra'!$G$15:$G$615="Reducido")*(ROW('Registro Horas Extra'!$G$15:$G$615)&lt;&gt;ROW('Registro Horas Extra'!$G537)))&gt;=1,"","Reducido"))</f>
        <v/>
      </c>
      <c r="C537" s="14" t="str">
        <f>IF('Registro Horas Extra'!$H537="","",IF(SUMPRODUCT(('Registro Horas Extra'!$H$15:$H$615='Registro Horas Extra'!$H537)*('Registro Horas Extra'!$G$15:$G$615="Libre")*(ROW('Registro Horas Extra'!$G$15:$G$615)&lt;&gt;ROW('Registro Horas Extra'!$G537)))&gt;=1,"","Libre"))</f>
        <v/>
      </c>
    </row>
    <row r="538" spans="1:3" ht="14.25" customHeight="1">
      <c r="A538" s="14" t="str">
        <f>IF('Registro Horas Extra'!$H538="","",IF(SUMPRODUCT(('Registro Horas Extra'!$H$15:$H$615='Registro Horas Extra'!$H538)*('Registro Horas Extra'!$G$15:$G$615="Normal")*(ROW('Registro Horas Extra'!$G$15:$G$615)&lt;&gt;ROW('Registro Horas Extra'!$G538)))&gt;=5,"","Normal"))</f>
        <v/>
      </c>
      <c r="B538" s="14" t="str">
        <f>IF('Registro Horas Extra'!$H538="","",IF(SUMPRODUCT(('Registro Horas Extra'!$H$15:$H$615='Registro Horas Extra'!$H538)*('Registro Horas Extra'!$G$15:$G$615="Reducido")*(ROW('Registro Horas Extra'!$G$15:$G$615)&lt;&gt;ROW('Registro Horas Extra'!$G538)))&gt;=1,"","Reducido"))</f>
        <v/>
      </c>
      <c r="C538" s="14" t="str">
        <f>IF('Registro Horas Extra'!$H538="","",IF(SUMPRODUCT(('Registro Horas Extra'!$H$15:$H$615='Registro Horas Extra'!$H538)*('Registro Horas Extra'!$G$15:$G$615="Libre")*(ROW('Registro Horas Extra'!$G$15:$G$615)&lt;&gt;ROW('Registro Horas Extra'!$G538)))&gt;=1,"","Libre"))</f>
        <v/>
      </c>
    </row>
    <row r="539" spans="1:3" ht="14.25" customHeight="1">
      <c r="A539" s="14" t="str">
        <f>IF('Registro Horas Extra'!$H539="","",IF(SUMPRODUCT(('Registro Horas Extra'!$H$15:$H$615='Registro Horas Extra'!$H539)*('Registro Horas Extra'!$G$15:$G$615="Normal")*(ROW('Registro Horas Extra'!$G$15:$G$615)&lt;&gt;ROW('Registro Horas Extra'!$G539)))&gt;=5,"","Normal"))</f>
        <v/>
      </c>
      <c r="B539" s="14" t="str">
        <f>IF('Registro Horas Extra'!$H539="","",IF(SUMPRODUCT(('Registro Horas Extra'!$H$15:$H$615='Registro Horas Extra'!$H539)*('Registro Horas Extra'!$G$15:$G$615="Reducido")*(ROW('Registro Horas Extra'!$G$15:$G$615)&lt;&gt;ROW('Registro Horas Extra'!$G539)))&gt;=1,"","Reducido"))</f>
        <v/>
      </c>
      <c r="C539" s="14" t="str">
        <f>IF('Registro Horas Extra'!$H539="","",IF(SUMPRODUCT(('Registro Horas Extra'!$H$15:$H$615='Registro Horas Extra'!$H539)*('Registro Horas Extra'!$G$15:$G$615="Libre")*(ROW('Registro Horas Extra'!$G$15:$G$615)&lt;&gt;ROW('Registro Horas Extra'!$G539)))&gt;=1,"","Libre"))</f>
        <v/>
      </c>
    </row>
    <row r="540" spans="1:3" ht="14.25" customHeight="1">
      <c r="A540" s="14" t="str">
        <f>IF('Registro Horas Extra'!$H540="","",IF(SUMPRODUCT(('Registro Horas Extra'!$H$15:$H$615='Registro Horas Extra'!$H540)*('Registro Horas Extra'!$G$15:$G$615="Normal")*(ROW('Registro Horas Extra'!$G$15:$G$615)&lt;&gt;ROW('Registro Horas Extra'!$G540)))&gt;=5,"","Normal"))</f>
        <v/>
      </c>
      <c r="B540" s="14" t="str">
        <f>IF('Registro Horas Extra'!$H540="","",IF(SUMPRODUCT(('Registro Horas Extra'!$H$15:$H$615='Registro Horas Extra'!$H540)*('Registro Horas Extra'!$G$15:$G$615="Reducido")*(ROW('Registro Horas Extra'!$G$15:$G$615)&lt;&gt;ROW('Registro Horas Extra'!$G540)))&gt;=1,"","Reducido"))</f>
        <v/>
      </c>
      <c r="C540" s="14" t="str">
        <f>IF('Registro Horas Extra'!$H540="","",IF(SUMPRODUCT(('Registro Horas Extra'!$H$15:$H$615='Registro Horas Extra'!$H540)*('Registro Horas Extra'!$G$15:$G$615="Libre")*(ROW('Registro Horas Extra'!$G$15:$G$615)&lt;&gt;ROW('Registro Horas Extra'!$G540)))&gt;=1,"","Libre"))</f>
        <v/>
      </c>
    </row>
    <row r="541" spans="1:3" ht="14.25" customHeight="1">
      <c r="A541" s="14" t="str">
        <f>IF('Registro Horas Extra'!$H541="","",IF(SUMPRODUCT(('Registro Horas Extra'!$H$15:$H$615='Registro Horas Extra'!$H541)*('Registro Horas Extra'!$G$15:$G$615="Normal")*(ROW('Registro Horas Extra'!$G$15:$G$615)&lt;&gt;ROW('Registro Horas Extra'!$G541)))&gt;=5,"","Normal"))</f>
        <v/>
      </c>
      <c r="B541" s="14" t="str">
        <f>IF('Registro Horas Extra'!$H541="","",IF(SUMPRODUCT(('Registro Horas Extra'!$H$15:$H$615='Registro Horas Extra'!$H541)*('Registro Horas Extra'!$G$15:$G$615="Reducido")*(ROW('Registro Horas Extra'!$G$15:$G$615)&lt;&gt;ROW('Registro Horas Extra'!$G541)))&gt;=1,"","Reducido"))</f>
        <v/>
      </c>
      <c r="C541" s="14" t="str">
        <f>IF('Registro Horas Extra'!$H541="","",IF(SUMPRODUCT(('Registro Horas Extra'!$H$15:$H$615='Registro Horas Extra'!$H541)*('Registro Horas Extra'!$G$15:$G$615="Libre")*(ROW('Registro Horas Extra'!$G$15:$G$615)&lt;&gt;ROW('Registro Horas Extra'!$G541)))&gt;=1,"","Libre"))</f>
        <v/>
      </c>
    </row>
    <row r="542" spans="1:3" ht="14.25" customHeight="1">
      <c r="A542" s="14" t="str">
        <f>IF('Registro Horas Extra'!$H542="","",IF(SUMPRODUCT(('Registro Horas Extra'!$H$15:$H$615='Registro Horas Extra'!$H542)*('Registro Horas Extra'!$G$15:$G$615="Normal")*(ROW('Registro Horas Extra'!$G$15:$G$615)&lt;&gt;ROW('Registro Horas Extra'!$G542)))&gt;=5,"","Normal"))</f>
        <v/>
      </c>
      <c r="B542" s="14" t="str">
        <f>IF('Registro Horas Extra'!$H542="","",IF(SUMPRODUCT(('Registro Horas Extra'!$H$15:$H$615='Registro Horas Extra'!$H542)*('Registro Horas Extra'!$G$15:$G$615="Reducido")*(ROW('Registro Horas Extra'!$G$15:$G$615)&lt;&gt;ROW('Registro Horas Extra'!$G542)))&gt;=1,"","Reducido"))</f>
        <v/>
      </c>
      <c r="C542" s="14" t="str">
        <f>IF('Registro Horas Extra'!$H542="","",IF(SUMPRODUCT(('Registro Horas Extra'!$H$15:$H$615='Registro Horas Extra'!$H542)*('Registro Horas Extra'!$G$15:$G$615="Libre")*(ROW('Registro Horas Extra'!$G$15:$G$615)&lt;&gt;ROW('Registro Horas Extra'!$G542)))&gt;=1,"","Libre"))</f>
        <v/>
      </c>
    </row>
    <row r="543" spans="1:3" ht="14.25" customHeight="1">
      <c r="A543" s="14" t="str">
        <f>IF('Registro Horas Extra'!$H543="","",IF(SUMPRODUCT(('Registro Horas Extra'!$H$15:$H$615='Registro Horas Extra'!$H543)*('Registro Horas Extra'!$G$15:$G$615="Normal")*(ROW('Registro Horas Extra'!$G$15:$G$615)&lt;&gt;ROW('Registro Horas Extra'!$G543)))&gt;=5,"","Normal"))</f>
        <v/>
      </c>
      <c r="B543" s="14" t="str">
        <f>IF('Registro Horas Extra'!$H543="","",IF(SUMPRODUCT(('Registro Horas Extra'!$H$15:$H$615='Registro Horas Extra'!$H543)*('Registro Horas Extra'!$G$15:$G$615="Reducido")*(ROW('Registro Horas Extra'!$G$15:$G$615)&lt;&gt;ROW('Registro Horas Extra'!$G543)))&gt;=1,"","Reducido"))</f>
        <v/>
      </c>
      <c r="C543" s="14" t="str">
        <f>IF('Registro Horas Extra'!$H543="","",IF(SUMPRODUCT(('Registro Horas Extra'!$H$15:$H$615='Registro Horas Extra'!$H543)*('Registro Horas Extra'!$G$15:$G$615="Libre")*(ROW('Registro Horas Extra'!$G$15:$G$615)&lt;&gt;ROW('Registro Horas Extra'!$G543)))&gt;=1,"","Libre"))</f>
        <v/>
      </c>
    </row>
    <row r="544" spans="1:3" ht="14.25" customHeight="1">
      <c r="A544" s="14" t="str">
        <f>IF('Registro Horas Extra'!$H544="","",IF(SUMPRODUCT(('Registro Horas Extra'!$H$15:$H$615='Registro Horas Extra'!$H544)*('Registro Horas Extra'!$G$15:$G$615="Normal")*(ROW('Registro Horas Extra'!$G$15:$G$615)&lt;&gt;ROW('Registro Horas Extra'!$G544)))&gt;=5,"","Normal"))</f>
        <v/>
      </c>
      <c r="B544" s="14" t="str">
        <f>IF('Registro Horas Extra'!$H544="","",IF(SUMPRODUCT(('Registro Horas Extra'!$H$15:$H$615='Registro Horas Extra'!$H544)*('Registro Horas Extra'!$G$15:$G$615="Reducido")*(ROW('Registro Horas Extra'!$G$15:$G$615)&lt;&gt;ROW('Registro Horas Extra'!$G544)))&gt;=1,"","Reducido"))</f>
        <v/>
      </c>
      <c r="C544" s="14" t="str">
        <f>IF('Registro Horas Extra'!$H544="","",IF(SUMPRODUCT(('Registro Horas Extra'!$H$15:$H$615='Registro Horas Extra'!$H544)*('Registro Horas Extra'!$G$15:$G$615="Libre")*(ROW('Registro Horas Extra'!$G$15:$G$615)&lt;&gt;ROW('Registro Horas Extra'!$G544)))&gt;=1,"","Libre"))</f>
        <v/>
      </c>
    </row>
    <row r="545" spans="1:3" ht="14.25" customHeight="1">
      <c r="A545" s="14" t="str">
        <f>IF('Registro Horas Extra'!$H545="","",IF(SUMPRODUCT(('Registro Horas Extra'!$H$15:$H$615='Registro Horas Extra'!$H545)*('Registro Horas Extra'!$G$15:$G$615="Normal")*(ROW('Registro Horas Extra'!$G$15:$G$615)&lt;&gt;ROW('Registro Horas Extra'!$G545)))&gt;=5,"","Normal"))</f>
        <v/>
      </c>
      <c r="B545" s="14" t="str">
        <f>IF('Registro Horas Extra'!$H545="","",IF(SUMPRODUCT(('Registro Horas Extra'!$H$15:$H$615='Registro Horas Extra'!$H545)*('Registro Horas Extra'!$G$15:$G$615="Reducido")*(ROW('Registro Horas Extra'!$G$15:$G$615)&lt;&gt;ROW('Registro Horas Extra'!$G545)))&gt;=1,"","Reducido"))</f>
        <v/>
      </c>
      <c r="C545" s="14" t="str">
        <f>IF('Registro Horas Extra'!$H545="","",IF(SUMPRODUCT(('Registro Horas Extra'!$H$15:$H$615='Registro Horas Extra'!$H545)*('Registro Horas Extra'!$G$15:$G$615="Libre")*(ROW('Registro Horas Extra'!$G$15:$G$615)&lt;&gt;ROW('Registro Horas Extra'!$G545)))&gt;=1,"","Libre"))</f>
        <v/>
      </c>
    </row>
    <row r="546" spans="1:3" ht="14.25" customHeight="1">
      <c r="A546" s="14" t="str">
        <f>IF('Registro Horas Extra'!$H546="","",IF(SUMPRODUCT(('Registro Horas Extra'!$H$15:$H$615='Registro Horas Extra'!$H546)*('Registro Horas Extra'!$G$15:$G$615="Normal")*(ROW('Registro Horas Extra'!$G$15:$G$615)&lt;&gt;ROW('Registro Horas Extra'!$G546)))&gt;=5,"","Normal"))</f>
        <v/>
      </c>
      <c r="B546" s="14" t="str">
        <f>IF('Registro Horas Extra'!$H546="","",IF(SUMPRODUCT(('Registro Horas Extra'!$H$15:$H$615='Registro Horas Extra'!$H546)*('Registro Horas Extra'!$G$15:$G$615="Reducido")*(ROW('Registro Horas Extra'!$G$15:$G$615)&lt;&gt;ROW('Registro Horas Extra'!$G546)))&gt;=1,"","Reducido"))</f>
        <v/>
      </c>
      <c r="C546" s="14" t="str">
        <f>IF('Registro Horas Extra'!$H546="","",IF(SUMPRODUCT(('Registro Horas Extra'!$H$15:$H$615='Registro Horas Extra'!$H546)*('Registro Horas Extra'!$G$15:$G$615="Libre")*(ROW('Registro Horas Extra'!$G$15:$G$615)&lt;&gt;ROW('Registro Horas Extra'!$G546)))&gt;=1,"","Libre"))</f>
        <v/>
      </c>
    </row>
    <row r="547" spans="1:3" ht="14.25" customHeight="1">
      <c r="A547" s="14" t="str">
        <f>IF('Registro Horas Extra'!$H547="","",IF(SUMPRODUCT(('Registro Horas Extra'!$H$15:$H$615='Registro Horas Extra'!$H547)*('Registro Horas Extra'!$G$15:$G$615="Normal")*(ROW('Registro Horas Extra'!$G$15:$G$615)&lt;&gt;ROW('Registro Horas Extra'!$G547)))&gt;=5,"","Normal"))</f>
        <v/>
      </c>
      <c r="B547" s="14" t="str">
        <f>IF('Registro Horas Extra'!$H547="","",IF(SUMPRODUCT(('Registro Horas Extra'!$H$15:$H$615='Registro Horas Extra'!$H547)*('Registro Horas Extra'!$G$15:$G$615="Reducido")*(ROW('Registro Horas Extra'!$G$15:$G$615)&lt;&gt;ROW('Registro Horas Extra'!$G547)))&gt;=1,"","Reducido"))</f>
        <v/>
      </c>
      <c r="C547" s="14" t="str">
        <f>IF('Registro Horas Extra'!$H547="","",IF(SUMPRODUCT(('Registro Horas Extra'!$H$15:$H$615='Registro Horas Extra'!$H547)*('Registro Horas Extra'!$G$15:$G$615="Libre")*(ROW('Registro Horas Extra'!$G$15:$G$615)&lt;&gt;ROW('Registro Horas Extra'!$G547)))&gt;=1,"","Libre"))</f>
        <v/>
      </c>
    </row>
    <row r="548" spans="1:3" ht="14.25" customHeight="1">
      <c r="A548" s="14" t="str">
        <f>IF('Registro Horas Extra'!$H548="","",IF(SUMPRODUCT(('Registro Horas Extra'!$H$15:$H$615='Registro Horas Extra'!$H548)*('Registro Horas Extra'!$G$15:$G$615="Normal")*(ROW('Registro Horas Extra'!$G$15:$G$615)&lt;&gt;ROW('Registro Horas Extra'!$G548)))&gt;=5,"","Normal"))</f>
        <v/>
      </c>
      <c r="B548" s="14" t="str">
        <f>IF('Registro Horas Extra'!$H548="","",IF(SUMPRODUCT(('Registro Horas Extra'!$H$15:$H$615='Registro Horas Extra'!$H548)*('Registro Horas Extra'!$G$15:$G$615="Reducido")*(ROW('Registro Horas Extra'!$G$15:$G$615)&lt;&gt;ROW('Registro Horas Extra'!$G548)))&gt;=1,"","Reducido"))</f>
        <v/>
      </c>
      <c r="C548" s="14" t="str">
        <f>IF('Registro Horas Extra'!$H548="","",IF(SUMPRODUCT(('Registro Horas Extra'!$H$15:$H$615='Registro Horas Extra'!$H548)*('Registro Horas Extra'!$G$15:$G$615="Libre")*(ROW('Registro Horas Extra'!$G$15:$G$615)&lt;&gt;ROW('Registro Horas Extra'!$G548)))&gt;=1,"","Libre"))</f>
        <v/>
      </c>
    </row>
    <row r="549" spans="1:3" ht="14.25" customHeight="1">
      <c r="A549" s="14" t="str">
        <f>IF('Registro Horas Extra'!$H549="","",IF(SUMPRODUCT(('Registro Horas Extra'!$H$15:$H$615='Registro Horas Extra'!$H549)*('Registro Horas Extra'!$G$15:$G$615="Normal")*(ROW('Registro Horas Extra'!$G$15:$G$615)&lt;&gt;ROW('Registro Horas Extra'!$G549)))&gt;=5,"","Normal"))</f>
        <v/>
      </c>
      <c r="B549" s="14" t="str">
        <f>IF('Registro Horas Extra'!$H549="","",IF(SUMPRODUCT(('Registro Horas Extra'!$H$15:$H$615='Registro Horas Extra'!$H549)*('Registro Horas Extra'!$G$15:$G$615="Reducido")*(ROW('Registro Horas Extra'!$G$15:$G$615)&lt;&gt;ROW('Registro Horas Extra'!$G549)))&gt;=1,"","Reducido"))</f>
        <v/>
      </c>
      <c r="C549" s="14" t="str">
        <f>IF('Registro Horas Extra'!$H549="","",IF(SUMPRODUCT(('Registro Horas Extra'!$H$15:$H$615='Registro Horas Extra'!$H549)*('Registro Horas Extra'!$G$15:$G$615="Libre")*(ROW('Registro Horas Extra'!$G$15:$G$615)&lt;&gt;ROW('Registro Horas Extra'!$G549)))&gt;=1,"","Libre"))</f>
        <v/>
      </c>
    </row>
    <row r="550" spans="1:3" ht="14.25" customHeight="1">
      <c r="A550" s="14" t="str">
        <f>IF('Registro Horas Extra'!$H550="","",IF(SUMPRODUCT(('Registro Horas Extra'!$H$15:$H$615='Registro Horas Extra'!$H550)*('Registro Horas Extra'!$G$15:$G$615="Normal")*(ROW('Registro Horas Extra'!$G$15:$G$615)&lt;&gt;ROW('Registro Horas Extra'!$G550)))&gt;=5,"","Normal"))</f>
        <v/>
      </c>
      <c r="B550" s="14" t="str">
        <f>IF('Registro Horas Extra'!$H550="","",IF(SUMPRODUCT(('Registro Horas Extra'!$H$15:$H$615='Registro Horas Extra'!$H550)*('Registro Horas Extra'!$G$15:$G$615="Reducido")*(ROW('Registro Horas Extra'!$G$15:$G$615)&lt;&gt;ROW('Registro Horas Extra'!$G550)))&gt;=1,"","Reducido"))</f>
        <v/>
      </c>
      <c r="C550" s="14" t="str">
        <f>IF('Registro Horas Extra'!$H550="","",IF(SUMPRODUCT(('Registro Horas Extra'!$H$15:$H$615='Registro Horas Extra'!$H550)*('Registro Horas Extra'!$G$15:$G$615="Libre")*(ROW('Registro Horas Extra'!$G$15:$G$615)&lt;&gt;ROW('Registro Horas Extra'!$G550)))&gt;=1,"","Libre"))</f>
        <v/>
      </c>
    </row>
    <row r="551" spans="1:3" ht="14.25" customHeight="1">
      <c r="A551" s="14" t="str">
        <f>IF('Registro Horas Extra'!$H551="","",IF(SUMPRODUCT(('Registro Horas Extra'!$H$15:$H$615='Registro Horas Extra'!$H551)*('Registro Horas Extra'!$G$15:$G$615="Normal")*(ROW('Registro Horas Extra'!$G$15:$G$615)&lt;&gt;ROW('Registro Horas Extra'!$G551)))&gt;=5,"","Normal"))</f>
        <v/>
      </c>
      <c r="B551" s="14" t="str">
        <f>IF('Registro Horas Extra'!$H551="","",IF(SUMPRODUCT(('Registro Horas Extra'!$H$15:$H$615='Registro Horas Extra'!$H551)*('Registro Horas Extra'!$G$15:$G$615="Reducido")*(ROW('Registro Horas Extra'!$G$15:$G$615)&lt;&gt;ROW('Registro Horas Extra'!$G551)))&gt;=1,"","Reducido"))</f>
        <v/>
      </c>
      <c r="C551" s="14" t="str">
        <f>IF('Registro Horas Extra'!$H551="","",IF(SUMPRODUCT(('Registro Horas Extra'!$H$15:$H$615='Registro Horas Extra'!$H551)*('Registro Horas Extra'!$G$15:$G$615="Libre")*(ROW('Registro Horas Extra'!$G$15:$G$615)&lt;&gt;ROW('Registro Horas Extra'!$G551)))&gt;=1,"","Libre"))</f>
        <v/>
      </c>
    </row>
    <row r="552" spans="1:3" ht="14.25" customHeight="1">
      <c r="A552" s="14" t="str">
        <f>IF('Registro Horas Extra'!$H552="","",IF(SUMPRODUCT(('Registro Horas Extra'!$H$15:$H$615='Registro Horas Extra'!$H552)*('Registro Horas Extra'!$G$15:$G$615="Normal")*(ROW('Registro Horas Extra'!$G$15:$G$615)&lt;&gt;ROW('Registro Horas Extra'!$G552)))&gt;=5,"","Normal"))</f>
        <v/>
      </c>
      <c r="B552" s="14" t="str">
        <f>IF('Registro Horas Extra'!$H552="","",IF(SUMPRODUCT(('Registro Horas Extra'!$H$15:$H$615='Registro Horas Extra'!$H552)*('Registro Horas Extra'!$G$15:$G$615="Reducido")*(ROW('Registro Horas Extra'!$G$15:$G$615)&lt;&gt;ROW('Registro Horas Extra'!$G552)))&gt;=1,"","Reducido"))</f>
        <v/>
      </c>
      <c r="C552" s="14" t="str">
        <f>IF('Registro Horas Extra'!$H552="","",IF(SUMPRODUCT(('Registro Horas Extra'!$H$15:$H$615='Registro Horas Extra'!$H552)*('Registro Horas Extra'!$G$15:$G$615="Libre")*(ROW('Registro Horas Extra'!$G$15:$G$615)&lt;&gt;ROW('Registro Horas Extra'!$G552)))&gt;=1,"","Libre"))</f>
        <v/>
      </c>
    </row>
    <row r="553" spans="1:3" ht="14.25" customHeight="1">
      <c r="A553" s="14" t="str">
        <f>IF('Registro Horas Extra'!$H553="","",IF(SUMPRODUCT(('Registro Horas Extra'!$H$15:$H$615='Registro Horas Extra'!$H553)*('Registro Horas Extra'!$G$15:$G$615="Normal")*(ROW('Registro Horas Extra'!$G$15:$G$615)&lt;&gt;ROW('Registro Horas Extra'!$G553)))&gt;=5,"","Normal"))</f>
        <v/>
      </c>
      <c r="B553" s="14" t="str">
        <f>IF('Registro Horas Extra'!$H553="","",IF(SUMPRODUCT(('Registro Horas Extra'!$H$15:$H$615='Registro Horas Extra'!$H553)*('Registro Horas Extra'!$G$15:$G$615="Reducido")*(ROW('Registro Horas Extra'!$G$15:$G$615)&lt;&gt;ROW('Registro Horas Extra'!$G553)))&gt;=1,"","Reducido"))</f>
        <v/>
      </c>
      <c r="C553" s="14" t="str">
        <f>IF('Registro Horas Extra'!$H553="","",IF(SUMPRODUCT(('Registro Horas Extra'!$H$15:$H$615='Registro Horas Extra'!$H553)*('Registro Horas Extra'!$G$15:$G$615="Libre")*(ROW('Registro Horas Extra'!$G$15:$G$615)&lt;&gt;ROW('Registro Horas Extra'!$G553)))&gt;=1,"","Libre"))</f>
        <v/>
      </c>
    </row>
    <row r="554" spans="1:3" ht="14.25" customHeight="1">
      <c r="A554" s="14" t="str">
        <f>IF('Registro Horas Extra'!$H554="","",IF(SUMPRODUCT(('Registro Horas Extra'!$H$15:$H$615='Registro Horas Extra'!$H554)*('Registro Horas Extra'!$G$15:$G$615="Normal")*(ROW('Registro Horas Extra'!$G$15:$G$615)&lt;&gt;ROW('Registro Horas Extra'!$G554)))&gt;=5,"","Normal"))</f>
        <v/>
      </c>
      <c r="B554" s="14" t="str">
        <f>IF('Registro Horas Extra'!$H554="","",IF(SUMPRODUCT(('Registro Horas Extra'!$H$15:$H$615='Registro Horas Extra'!$H554)*('Registro Horas Extra'!$G$15:$G$615="Reducido")*(ROW('Registro Horas Extra'!$G$15:$G$615)&lt;&gt;ROW('Registro Horas Extra'!$G554)))&gt;=1,"","Reducido"))</f>
        <v/>
      </c>
      <c r="C554" s="14" t="str">
        <f>IF('Registro Horas Extra'!$H554="","",IF(SUMPRODUCT(('Registro Horas Extra'!$H$15:$H$615='Registro Horas Extra'!$H554)*('Registro Horas Extra'!$G$15:$G$615="Libre")*(ROW('Registro Horas Extra'!$G$15:$G$615)&lt;&gt;ROW('Registro Horas Extra'!$G554)))&gt;=1,"","Libre"))</f>
        <v/>
      </c>
    </row>
    <row r="555" spans="1:3" ht="14.25" customHeight="1">
      <c r="A555" s="14" t="str">
        <f>IF('Registro Horas Extra'!$H555="","",IF(SUMPRODUCT(('Registro Horas Extra'!$H$15:$H$615='Registro Horas Extra'!$H555)*('Registro Horas Extra'!$G$15:$G$615="Normal")*(ROW('Registro Horas Extra'!$G$15:$G$615)&lt;&gt;ROW('Registro Horas Extra'!$G555)))&gt;=5,"","Normal"))</f>
        <v/>
      </c>
      <c r="B555" s="14" t="str">
        <f>IF('Registro Horas Extra'!$H555="","",IF(SUMPRODUCT(('Registro Horas Extra'!$H$15:$H$615='Registro Horas Extra'!$H555)*('Registro Horas Extra'!$G$15:$G$615="Reducido")*(ROW('Registro Horas Extra'!$G$15:$G$615)&lt;&gt;ROW('Registro Horas Extra'!$G555)))&gt;=1,"","Reducido"))</f>
        <v/>
      </c>
      <c r="C555" s="14" t="str">
        <f>IF('Registro Horas Extra'!$H555="","",IF(SUMPRODUCT(('Registro Horas Extra'!$H$15:$H$615='Registro Horas Extra'!$H555)*('Registro Horas Extra'!$G$15:$G$615="Libre")*(ROW('Registro Horas Extra'!$G$15:$G$615)&lt;&gt;ROW('Registro Horas Extra'!$G555)))&gt;=1,"","Libre"))</f>
        <v/>
      </c>
    </row>
    <row r="556" spans="1:3" ht="14.25" customHeight="1">
      <c r="A556" s="14" t="str">
        <f>IF('Registro Horas Extra'!$H556="","",IF(SUMPRODUCT(('Registro Horas Extra'!$H$15:$H$615='Registro Horas Extra'!$H556)*('Registro Horas Extra'!$G$15:$G$615="Normal")*(ROW('Registro Horas Extra'!$G$15:$G$615)&lt;&gt;ROW('Registro Horas Extra'!$G556)))&gt;=5,"","Normal"))</f>
        <v/>
      </c>
      <c r="B556" s="14" t="str">
        <f>IF('Registro Horas Extra'!$H556="","",IF(SUMPRODUCT(('Registro Horas Extra'!$H$15:$H$615='Registro Horas Extra'!$H556)*('Registro Horas Extra'!$G$15:$G$615="Reducido")*(ROW('Registro Horas Extra'!$G$15:$G$615)&lt;&gt;ROW('Registro Horas Extra'!$G556)))&gt;=1,"","Reducido"))</f>
        <v/>
      </c>
      <c r="C556" s="14" t="str">
        <f>IF('Registro Horas Extra'!$H556="","",IF(SUMPRODUCT(('Registro Horas Extra'!$H$15:$H$615='Registro Horas Extra'!$H556)*('Registro Horas Extra'!$G$15:$G$615="Libre")*(ROW('Registro Horas Extra'!$G$15:$G$615)&lt;&gt;ROW('Registro Horas Extra'!$G556)))&gt;=1,"","Libre"))</f>
        <v/>
      </c>
    </row>
    <row r="557" spans="1:3" ht="14.25" customHeight="1">
      <c r="A557" s="14" t="str">
        <f>IF('Registro Horas Extra'!$H557="","",IF(SUMPRODUCT(('Registro Horas Extra'!$H$15:$H$615='Registro Horas Extra'!$H557)*('Registro Horas Extra'!$G$15:$G$615="Normal")*(ROW('Registro Horas Extra'!$G$15:$G$615)&lt;&gt;ROW('Registro Horas Extra'!$G557)))&gt;=5,"","Normal"))</f>
        <v/>
      </c>
      <c r="B557" s="14" t="str">
        <f>IF('Registro Horas Extra'!$H557="","",IF(SUMPRODUCT(('Registro Horas Extra'!$H$15:$H$615='Registro Horas Extra'!$H557)*('Registro Horas Extra'!$G$15:$G$615="Reducido")*(ROW('Registro Horas Extra'!$G$15:$G$615)&lt;&gt;ROW('Registro Horas Extra'!$G557)))&gt;=1,"","Reducido"))</f>
        <v/>
      </c>
      <c r="C557" s="14" t="str">
        <f>IF('Registro Horas Extra'!$H557="","",IF(SUMPRODUCT(('Registro Horas Extra'!$H$15:$H$615='Registro Horas Extra'!$H557)*('Registro Horas Extra'!$G$15:$G$615="Libre")*(ROW('Registro Horas Extra'!$G$15:$G$615)&lt;&gt;ROW('Registro Horas Extra'!$G557)))&gt;=1,"","Libre"))</f>
        <v/>
      </c>
    </row>
    <row r="558" spans="1:3" ht="14.25" customHeight="1">
      <c r="A558" s="14" t="str">
        <f>IF('Registro Horas Extra'!$H558="","",IF(SUMPRODUCT(('Registro Horas Extra'!$H$15:$H$615='Registro Horas Extra'!$H558)*('Registro Horas Extra'!$G$15:$G$615="Normal")*(ROW('Registro Horas Extra'!$G$15:$G$615)&lt;&gt;ROW('Registro Horas Extra'!$G558)))&gt;=5,"","Normal"))</f>
        <v/>
      </c>
      <c r="B558" s="14" t="str">
        <f>IF('Registro Horas Extra'!$H558="","",IF(SUMPRODUCT(('Registro Horas Extra'!$H$15:$H$615='Registro Horas Extra'!$H558)*('Registro Horas Extra'!$G$15:$G$615="Reducido")*(ROW('Registro Horas Extra'!$G$15:$G$615)&lt;&gt;ROW('Registro Horas Extra'!$G558)))&gt;=1,"","Reducido"))</f>
        <v/>
      </c>
      <c r="C558" s="14" t="str">
        <f>IF('Registro Horas Extra'!$H558="","",IF(SUMPRODUCT(('Registro Horas Extra'!$H$15:$H$615='Registro Horas Extra'!$H558)*('Registro Horas Extra'!$G$15:$G$615="Libre")*(ROW('Registro Horas Extra'!$G$15:$G$615)&lt;&gt;ROW('Registro Horas Extra'!$G558)))&gt;=1,"","Libre"))</f>
        <v/>
      </c>
    </row>
    <row r="559" spans="1:3" ht="14.25" customHeight="1">
      <c r="A559" s="14" t="str">
        <f>IF('Registro Horas Extra'!$H559="","",IF(SUMPRODUCT(('Registro Horas Extra'!$H$15:$H$615='Registro Horas Extra'!$H559)*('Registro Horas Extra'!$G$15:$G$615="Normal")*(ROW('Registro Horas Extra'!$G$15:$G$615)&lt;&gt;ROW('Registro Horas Extra'!$G559)))&gt;=5,"","Normal"))</f>
        <v/>
      </c>
      <c r="B559" s="14" t="str">
        <f>IF('Registro Horas Extra'!$H559="","",IF(SUMPRODUCT(('Registro Horas Extra'!$H$15:$H$615='Registro Horas Extra'!$H559)*('Registro Horas Extra'!$G$15:$G$615="Reducido")*(ROW('Registro Horas Extra'!$G$15:$G$615)&lt;&gt;ROW('Registro Horas Extra'!$G559)))&gt;=1,"","Reducido"))</f>
        <v/>
      </c>
      <c r="C559" s="14" t="str">
        <f>IF('Registro Horas Extra'!$H559="","",IF(SUMPRODUCT(('Registro Horas Extra'!$H$15:$H$615='Registro Horas Extra'!$H559)*('Registro Horas Extra'!$G$15:$G$615="Libre")*(ROW('Registro Horas Extra'!$G$15:$G$615)&lt;&gt;ROW('Registro Horas Extra'!$G559)))&gt;=1,"","Libre"))</f>
        <v/>
      </c>
    </row>
    <row r="560" spans="1:3" ht="14.25" customHeight="1">
      <c r="A560" s="14" t="str">
        <f>IF('Registro Horas Extra'!$H560="","",IF(SUMPRODUCT(('Registro Horas Extra'!$H$15:$H$615='Registro Horas Extra'!$H560)*('Registro Horas Extra'!$G$15:$G$615="Normal")*(ROW('Registro Horas Extra'!$G$15:$G$615)&lt;&gt;ROW('Registro Horas Extra'!$G560)))&gt;=5,"","Normal"))</f>
        <v/>
      </c>
      <c r="B560" s="14" t="str">
        <f>IF('Registro Horas Extra'!$H560="","",IF(SUMPRODUCT(('Registro Horas Extra'!$H$15:$H$615='Registro Horas Extra'!$H560)*('Registro Horas Extra'!$G$15:$G$615="Reducido")*(ROW('Registro Horas Extra'!$G$15:$G$615)&lt;&gt;ROW('Registro Horas Extra'!$G560)))&gt;=1,"","Reducido"))</f>
        <v/>
      </c>
      <c r="C560" s="14" t="str">
        <f>IF('Registro Horas Extra'!$H560="","",IF(SUMPRODUCT(('Registro Horas Extra'!$H$15:$H$615='Registro Horas Extra'!$H560)*('Registro Horas Extra'!$G$15:$G$615="Libre")*(ROW('Registro Horas Extra'!$G$15:$G$615)&lt;&gt;ROW('Registro Horas Extra'!$G560)))&gt;=1,"","Libre"))</f>
        <v/>
      </c>
    </row>
    <row r="561" spans="1:3" ht="14.25" customHeight="1">
      <c r="A561" s="14" t="str">
        <f>IF('Registro Horas Extra'!$H561="","",IF(SUMPRODUCT(('Registro Horas Extra'!$H$15:$H$615='Registro Horas Extra'!$H561)*('Registro Horas Extra'!$G$15:$G$615="Normal")*(ROW('Registro Horas Extra'!$G$15:$G$615)&lt;&gt;ROW('Registro Horas Extra'!$G561)))&gt;=5,"","Normal"))</f>
        <v/>
      </c>
      <c r="B561" s="14" t="str">
        <f>IF('Registro Horas Extra'!$H561="","",IF(SUMPRODUCT(('Registro Horas Extra'!$H$15:$H$615='Registro Horas Extra'!$H561)*('Registro Horas Extra'!$G$15:$G$615="Reducido")*(ROW('Registro Horas Extra'!$G$15:$G$615)&lt;&gt;ROW('Registro Horas Extra'!$G561)))&gt;=1,"","Reducido"))</f>
        <v/>
      </c>
      <c r="C561" s="14" t="str">
        <f>IF('Registro Horas Extra'!$H561="","",IF(SUMPRODUCT(('Registro Horas Extra'!$H$15:$H$615='Registro Horas Extra'!$H561)*('Registro Horas Extra'!$G$15:$G$615="Libre")*(ROW('Registro Horas Extra'!$G$15:$G$615)&lt;&gt;ROW('Registro Horas Extra'!$G561)))&gt;=1,"","Libre"))</f>
        <v/>
      </c>
    </row>
    <row r="562" spans="1:3" ht="14.25" customHeight="1">
      <c r="A562" s="14" t="str">
        <f>IF('Registro Horas Extra'!$H562="","",IF(SUMPRODUCT(('Registro Horas Extra'!$H$15:$H$615='Registro Horas Extra'!$H562)*('Registro Horas Extra'!$G$15:$G$615="Normal")*(ROW('Registro Horas Extra'!$G$15:$G$615)&lt;&gt;ROW('Registro Horas Extra'!$G562)))&gt;=5,"","Normal"))</f>
        <v/>
      </c>
      <c r="B562" s="14" t="str">
        <f>IF('Registro Horas Extra'!$H562="","",IF(SUMPRODUCT(('Registro Horas Extra'!$H$15:$H$615='Registro Horas Extra'!$H562)*('Registro Horas Extra'!$G$15:$G$615="Reducido")*(ROW('Registro Horas Extra'!$G$15:$G$615)&lt;&gt;ROW('Registro Horas Extra'!$G562)))&gt;=1,"","Reducido"))</f>
        <v/>
      </c>
      <c r="C562" s="14" t="str">
        <f>IF('Registro Horas Extra'!$H562="","",IF(SUMPRODUCT(('Registro Horas Extra'!$H$15:$H$615='Registro Horas Extra'!$H562)*('Registro Horas Extra'!$G$15:$G$615="Libre")*(ROW('Registro Horas Extra'!$G$15:$G$615)&lt;&gt;ROW('Registro Horas Extra'!$G562)))&gt;=1,"","Libre"))</f>
        <v/>
      </c>
    </row>
    <row r="563" spans="1:3" ht="14.25" customHeight="1">
      <c r="A563" s="14" t="str">
        <f>IF('Registro Horas Extra'!$H563="","",IF(SUMPRODUCT(('Registro Horas Extra'!$H$15:$H$615='Registro Horas Extra'!$H563)*('Registro Horas Extra'!$G$15:$G$615="Normal")*(ROW('Registro Horas Extra'!$G$15:$G$615)&lt;&gt;ROW('Registro Horas Extra'!$G563)))&gt;=5,"","Normal"))</f>
        <v/>
      </c>
      <c r="B563" s="14" t="str">
        <f>IF('Registro Horas Extra'!$H563="","",IF(SUMPRODUCT(('Registro Horas Extra'!$H$15:$H$615='Registro Horas Extra'!$H563)*('Registro Horas Extra'!$G$15:$G$615="Reducido")*(ROW('Registro Horas Extra'!$G$15:$G$615)&lt;&gt;ROW('Registro Horas Extra'!$G563)))&gt;=1,"","Reducido"))</f>
        <v/>
      </c>
      <c r="C563" s="14" t="str">
        <f>IF('Registro Horas Extra'!$H563="","",IF(SUMPRODUCT(('Registro Horas Extra'!$H$15:$H$615='Registro Horas Extra'!$H563)*('Registro Horas Extra'!$G$15:$G$615="Libre")*(ROW('Registro Horas Extra'!$G$15:$G$615)&lt;&gt;ROW('Registro Horas Extra'!$G563)))&gt;=1,"","Libre"))</f>
        <v/>
      </c>
    </row>
    <row r="564" spans="1:3" ht="14.25" customHeight="1">
      <c r="A564" s="14" t="str">
        <f>IF('Registro Horas Extra'!$H564="","",IF(SUMPRODUCT(('Registro Horas Extra'!$H$15:$H$615='Registro Horas Extra'!$H564)*('Registro Horas Extra'!$G$15:$G$615="Normal")*(ROW('Registro Horas Extra'!$G$15:$G$615)&lt;&gt;ROW('Registro Horas Extra'!$G564)))&gt;=5,"","Normal"))</f>
        <v/>
      </c>
      <c r="B564" s="14" t="str">
        <f>IF('Registro Horas Extra'!$H564="","",IF(SUMPRODUCT(('Registro Horas Extra'!$H$15:$H$615='Registro Horas Extra'!$H564)*('Registro Horas Extra'!$G$15:$G$615="Reducido")*(ROW('Registro Horas Extra'!$G$15:$G$615)&lt;&gt;ROW('Registro Horas Extra'!$G564)))&gt;=1,"","Reducido"))</f>
        <v/>
      </c>
      <c r="C564" s="14" t="str">
        <f>IF('Registro Horas Extra'!$H564="","",IF(SUMPRODUCT(('Registro Horas Extra'!$H$15:$H$615='Registro Horas Extra'!$H564)*('Registro Horas Extra'!$G$15:$G$615="Libre")*(ROW('Registro Horas Extra'!$G$15:$G$615)&lt;&gt;ROW('Registro Horas Extra'!$G564)))&gt;=1,"","Libre"))</f>
        <v/>
      </c>
    </row>
    <row r="565" spans="1:3" ht="14.25" customHeight="1">
      <c r="A565" s="14" t="str">
        <f>IF('Registro Horas Extra'!$H565="","",IF(SUMPRODUCT(('Registro Horas Extra'!$H$15:$H$615='Registro Horas Extra'!$H565)*('Registro Horas Extra'!$G$15:$G$615="Normal")*(ROW('Registro Horas Extra'!$G$15:$G$615)&lt;&gt;ROW('Registro Horas Extra'!$G565)))&gt;=5,"","Normal"))</f>
        <v/>
      </c>
      <c r="B565" s="14" t="str">
        <f>IF('Registro Horas Extra'!$H565="","",IF(SUMPRODUCT(('Registro Horas Extra'!$H$15:$H$615='Registro Horas Extra'!$H565)*('Registro Horas Extra'!$G$15:$G$615="Reducido")*(ROW('Registro Horas Extra'!$G$15:$G$615)&lt;&gt;ROW('Registro Horas Extra'!$G565)))&gt;=1,"","Reducido"))</f>
        <v/>
      </c>
      <c r="C565" s="14" t="str">
        <f>IF('Registro Horas Extra'!$H565="","",IF(SUMPRODUCT(('Registro Horas Extra'!$H$15:$H$615='Registro Horas Extra'!$H565)*('Registro Horas Extra'!$G$15:$G$615="Libre")*(ROW('Registro Horas Extra'!$G$15:$G$615)&lt;&gt;ROW('Registro Horas Extra'!$G565)))&gt;=1,"","Libre"))</f>
        <v/>
      </c>
    </row>
    <row r="566" spans="1:3" ht="14.25" customHeight="1">
      <c r="A566" s="14" t="str">
        <f>IF('Registro Horas Extra'!$H566="","",IF(SUMPRODUCT(('Registro Horas Extra'!$H$15:$H$615='Registro Horas Extra'!$H566)*('Registro Horas Extra'!$G$15:$G$615="Normal")*(ROW('Registro Horas Extra'!$G$15:$G$615)&lt;&gt;ROW('Registro Horas Extra'!$G566)))&gt;=5,"","Normal"))</f>
        <v/>
      </c>
      <c r="B566" s="14" t="str">
        <f>IF('Registro Horas Extra'!$H566="","",IF(SUMPRODUCT(('Registro Horas Extra'!$H$15:$H$615='Registro Horas Extra'!$H566)*('Registro Horas Extra'!$G$15:$G$615="Reducido")*(ROW('Registro Horas Extra'!$G$15:$G$615)&lt;&gt;ROW('Registro Horas Extra'!$G566)))&gt;=1,"","Reducido"))</f>
        <v/>
      </c>
      <c r="C566" s="14" t="str">
        <f>IF('Registro Horas Extra'!$H566="","",IF(SUMPRODUCT(('Registro Horas Extra'!$H$15:$H$615='Registro Horas Extra'!$H566)*('Registro Horas Extra'!$G$15:$G$615="Libre")*(ROW('Registro Horas Extra'!$G$15:$G$615)&lt;&gt;ROW('Registro Horas Extra'!$G566)))&gt;=1,"","Libre"))</f>
        <v/>
      </c>
    </row>
    <row r="567" spans="1:3" ht="14.25" customHeight="1">
      <c r="A567" s="14" t="str">
        <f>IF('Registro Horas Extra'!$H567="","",IF(SUMPRODUCT(('Registro Horas Extra'!$H$15:$H$615='Registro Horas Extra'!$H567)*('Registro Horas Extra'!$G$15:$G$615="Normal")*(ROW('Registro Horas Extra'!$G$15:$G$615)&lt;&gt;ROW('Registro Horas Extra'!$G567)))&gt;=5,"","Normal"))</f>
        <v/>
      </c>
      <c r="B567" s="14" t="str">
        <f>IF('Registro Horas Extra'!$H567="","",IF(SUMPRODUCT(('Registro Horas Extra'!$H$15:$H$615='Registro Horas Extra'!$H567)*('Registro Horas Extra'!$G$15:$G$615="Reducido")*(ROW('Registro Horas Extra'!$G$15:$G$615)&lt;&gt;ROW('Registro Horas Extra'!$G567)))&gt;=1,"","Reducido"))</f>
        <v/>
      </c>
      <c r="C567" s="14" t="str">
        <f>IF('Registro Horas Extra'!$H567="","",IF(SUMPRODUCT(('Registro Horas Extra'!$H$15:$H$615='Registro Horas Extra'!$H567)*('Registro Horas Extra'!$G$15:$G$615="Libre")*(ROW('Registro Horas Extra'!$G$15:$G$615)&lt;&gt;ROW('Registro Horas Extra'!$G567)))&gt;=1,"","Libre"))</f>
        <v/>
      </c>
    </row>
    <row r="568" spans="1:3" ht="14.25" customHeight="1">
      <c r="A568" s="14" t="str">
        <f>IF('Registro Horas Extra'!$H568="","",IF(SUMPRODUCT(('Registro Horas Extra'!$H$15:$H$615='Registro Horas Extra'!$H568)*('Registro Horas Extra'!$G$15:$G$615="Normal")*(ROW('Registro Horas Extra'!$G$15:$G$615)&lt;&gt;ROW('Registro Horas Extra'!$G568)))&gt;=5,"","Normal"))</f>
        <v/>
      </c>
      <c r="B568" s="14" t="str">
        <f>IF('Registro Horas Extra'!$H568="","",IF(SUMPRODUCT(('Registro Horas Extra'!$H$15:$H$615='Registro Horas Extra'!$H568)*('Registro Horas Extra'!$G$15:$G$615="Reducido")*(ROW('Registro Horas Extra'!$G$15:$G$615)&lt;&gt;ROW('Registro Horas Extra'!$G568)))&gt;=1,"","Reducido"))</f>
        <v/>
      </c>
      <c r="C568" s="14" t="str">
        <f>IF('Registro Horas Extra'!$H568="","",IF(SUMPRODUCT(('Registro Horas Extra'!$H$15:$H$615='Registro Horas Extra'!$H568)*('Registro Horas Extra'!$G$15:$G$615="Libre")*(ROW('Registro Horas Extra'!$G$15:$G$615)&lt;&gt;ROW('Registro Horas Extra'!$G568)))&gt;=1,"","Libre"))</f>
        <v/>
      </c>
    </row>
    <row r="569" spans="1:3" ht="14.25" customHeight="1">
      <c r="A569" s="14" t="str">
        <f>IF('Registro Horas Extra'!$H569="","",IF(SUMPRODUCT(('Registro Horas Extra'!$H$15:$H$615='Registro Horas Extra'!$H569)*('Registro Horas Extra'!$G$15:$G$615="Normal")*(ROW('Registro Horas Extra'!$G$15:$G$615)&lt;&gt;ROW('Registro Horas Extra'!$G569)))&gt;=5,"","Normal"))</f>
        <v/>
      </c>
      <c r="B569" s="14" t="str">
        <f>IF('Registro Horas Extra'!$H569="","",IF(SUMPRODUCT(('Registro Horas Extra'!$H$15:$H$615='Registro Horas Extra'!$H569)*('Registro Horas Extra'!$G$15:$G$615="Reducido")*(ROW('Registro Horas Extra'!$G$15:$G$615)&lt;&gt;ROW('Registro Horas Extra'!$G569)))&gt;=1,"","Reducido"))</f>
        <v/>
      </c>
      <c r="C569" s="14" t="str">
        <f>IF('Registro Horas Extra'!$H569="","",IF(SUMPRODUCT(('Registro Horas Extra'!$H$15:$H$615='Registro Horas Extra'!$H569)*('Registro Horas Extra'!$G$15:$G$615="Libre")*(ROW('Registro Horas Extra'!$G$15:$G$615)&lt;&gt;ROW('Registro Horas Extra'!$G569)))&gt;=1,"","Libre"))</f>
        <v/>
      </c>
    </row>
    <row r="570" spans="1:3" ht="14.25" customHeight="1">
      <c r="A570" s="14" t="str">
        <f>IF('Registro Horas Extra'!$H570="","",IF(SUMPRODUCT(('Registro Horas Extra'!$H$15:$H$615='Registro Horas Extra'!$H570)*('Registro Horas Extra'!$G$15:$G$615="Normal")*(ROW('Registro Horas Extra'!$G$15:$G$615)&lt;&gt;ROW('Registro Horas Extra'!$G570)))&gt;=5,"","Normal"))</f>
        <v/>
      </c>
      <c r="B570" s="14" t="str">
        <f>IF('Registro Horas Extra'!$H570="","",IF(SUMPRODUCT(('Registro Horas Extra'!$H$15:$H$615='Registro Horas Extra'!$H570)*('Registro Horas Extra'!$G$15:$G$615="Reducido")*(ROW('Registro Horas Extra'!$G$15:$G$615)&lt;&gt;ROW('Registro Horas Extra'!$G570)))&gt;=1,"","Reducido"))</f>
        <v/>
      </c>
      <c r="C570" s="14" t="str">
        <f>IF('Registro Horas Extra'!$H570="","",IF(SUMPRODUCT(('Registro Horas Extra'!$H$15:$H$615='Registro Horas Extra'!$H570)*('Registro Horas Extra'!$G$15:$G$615="Libre")*(ROW('Registro Horas Extra'!$G$15:$G$615)&lt;&gt;ROW('Registro Horas Extra'!$G570)))&gt;=1,"","Libre"))</f>
        <v/>
      </c>
    </row>
    <row r="571" spans="1:3" ht="14.25" customHeight="1">
      <c r="A571" s="14" t="str">
        <f>IF('Registro Horas Extra'!$H571="","",IF(SUMPRODUCT(('Registro Horas Extra'!$H$15:$H$615='Registro Horas Extra'!$H571)*('Registro Horas Extra'!$G$15:$G$615="Normal")*(ROW('Registro Horas Extra'!$G$15:$G$615)&lt;&gt;ROW('Registro Horas Extra'!$G571)))&gt;=5,"","Normal"))</f>
        <v/>
      </c>
      <c r="B571" s="14" t="str">
        <f>IF('Registro Horas Extra'!$H571="","",IF(SUMPRODUCT(('Registro Horas Extra'!$H$15:$H$615='Registro Horas Extra'!$H571)*('Registro Horas Extra'!$G$15:$G$615="Reducido")*(ROW('Registro Horas Extra'!$G$15:$G$615)&lt;&gt;ROW('Registro Horas Extra'!$G571)))&gt;=1,"","Reducido"))</f>
        <v/>
      </c>
      <c r="C571" s="14" t="str">
        <f>IF('Registro Horas Extra'!$H571="","",IF(SUMPRODUCT(('Registro Horas Extra'!$H$15:$H$615='Registro Horas Extra'!$H571)*('Registro Horas Extra'!$G$15:$G$615="Libre")*(ROW('Registro Horas Extra'!$G$15:$G$615)&lt;&gt;ROW('Registro Horas Extra'!$G571)))&gt;=1,"","Libre"))</f>
        <v/>
      </c>
    </row>
    <row r="572" spans="1:3" ht="14.25" customHeight="1">
      <c r="A572" s="14" t="str">
        <f>IF('Registro Horas Extra'!$H572="","",IF(SUMPRODUCT(('Registro Horas Extra'!$H$15:$H$615='Registro Horas Extra'!$H572)*('Registro Horas Extra'!$G$15:$G$615="Normal")*(ROW('Registro Horas Extra'!$G$15:$G$615)&lt;&gt;ROW('Registro Horas Extra'!$G572)))&gt;=5,"","Normal"))</f>
        <v/>
      </c>
      <c r="B572" s="14" t="str">
        <f>IF('Registro Horas Extra'!$H572="","",IF(SUMPRODUCT(('Registro Horas Extra'!$H$15:$H$615='Registro Horas Extra'!$H572)*('Registro Horas Extra'!$G$15:$G$615="Reducido")*(ROW('Registro Horas Extra'!$G$15:$G$615)&lt;&gt;ROW('Registro Horas Extra'!$G572)))&gt;=1,"","Reducido"))</f>
        <v/>
      </c>
      <c r="C572" s="14" t="str">
        <f>IF('Registro Horas Extra'!$H572="","",IF(SUMPRODUCT(('Registro Horas Extra'!$H$15:$H$615='Registro Horas Extra'!$H572)*('Registro Horas Extra'!$G$15:$G$615="Libre")*(ROW('Registro Horas Extra'!$G$15:$G$615)&lt;&gt;ROW('Registro Horas Extra'!$G572)))&gt;=1,"","Libre"))</f>
        <v/>
      </c>
    </row>
    <row r="573" spans="1:3" ht="14.25" customHeight="1">
      <c r="A573" s="14" t="str">
        <f>IF('Registro Horas Extra'!$H573="","",IF(SUMPRODUCT(('Registro Horas Extra'!$H$15:$H$615='Registro Horas Extra'!$H573)*('Registro Horas Extra'!$G$15:$G$615="Normal")*(ROW('Registro Horas Extra'!$G$15:$G$615)&lt;&gt;ROW('Registro Horas Extra'!$G573)))&gt;=5,"","Normal"))</f>
        <v/>
      </c>
      <c r="B573" s="14" t="str">
        <f>IF('Registro Horas Extra'!$H573="","",IF(SUMPRODUCT(('Registro Horas Extra'!$H$15:$H$615='Registro Horas Extra'!$H573)*('Registro Horas Extra'!$G$15:$G$615="Reducido")*(ROW('Registro Horas Extra'!$G$15:$G$615)&lt;&gt;ROW('Registro Horas Extra'!$G573)))&gt;=1,"","Reducido"))</f>
        <v/>
      </c>
      <c r="C573" s="14" t="str">
        <f>IF('Registro Horas Extra'!$H573="","",IF(SUMPRODUCT(('Registro Horas Extra'!$H$15:$H$615='Registro Horas Extra'!$H573)*('Registro Horas Extra'!$G$15:$G$615="Libre")*(ROW('Registro Horas Extra'!$G$15:$G$615)&lt;&gt;ROW('Registro Horas Extra'!$G573)))&gt;=1,"","Libre"))</f>
        <v/>
      </c>
    </row>
    <row r="574" spans="1:3" ht="14.25" customHeight="1">
      <c r="A574" s="14" t="str">
        <f>IF('Registro Horas Extra'!$H574="","",IF(SUMPRODUCT(('Registro Horas Extra'!$H$15:$H$615='Registro Horas Extra'!$H574)*('Registro Horas Extra'!$G$15:$G$615="Normal")*(ROW('Registro Horas Extra'!$G$15:$G$615)&lt;&gt;ROW('Registro Horas Extra'!$G574)))&gt;=5,"","Normal"))</f>
        <v/>
      </c>
      <c r="B574" s="14" t="str">
        <f>IF('Registro Horas Extra'!$H574="","",IF(SUMPRODUCT(('Registro Horas Extra'!$H$15:$H$615='Registro Horas Extra'!$H574)*('Registro Horas Extra'!$G$15:$G$615="Reducido")*(ROW('Registro Horas Extra'!$G$15:$G$615)&lt;&gt;ROW('Registro Horas Extra'!$G574)))&gt;=1,"","Reducido"))</f>
        <v/>
      </c>
      <c r="C574" s="14" t="str">
        <f>IF('Registro Horas Extra'!$H574="","",IF(SUMPRODUCT(('Registro Horas Extra'!$H$15:$H$615='Registro Horas Extra'!$H574)*('Registro Horas Extra'!$G$15:$G$615="Libre")*(ROW('Registro Horas Extra'!$G$15:$G$615)&lt;&gt;ROW('Registro Horas Extra'!$G574)))&gt;=1,"","Libre"))</f>
        <v/>
      </c>
    </row>
    <row r="575" spans="1:3" ht="14.25" customHeight="1">
      <c r="A575" s="14" t="str">
        <f>IF('Registro Horas Extra'!$H575="","",IF(SUMPRODUCT(('Registro Horas Extra'!$H$15:$H$615='Registro Horas Extra'!$H575)*('Registro Horas Extra'!$G$15:$G$615="Normal")*(ROW('Registro Horas Extra'!$G$15:$G$615)&lt;&gt;ROW('Registro Horas Extra'!$G575)))&gt;=5,"","Normal"))</f>
        <v/>
      </c>
      <c r="B575" s="14" t="str">
        <f>IF('Registro Horas Extra'!$H575="","",IF(SUMPRODUCT(('Registro Horas Extra'!$H$15:$H$615='Registro Horas Extra'!$H575)*('Registro Horas Extra'!$G$15:$G$615="Reducido")*(ROW('Registro Horas Extra'!$G$15:$G$615)&lt;&gt;ROW('Registro Horas Extra'!$G575)))&gt;=1,"","Reducido"))</f>
        <v/>
      </c>
      <c r="C575" s="14" t="str">
        <f>IF('Registro Horas Extra'!$H575="","",IF(SUMPRODUCT(('Registro Horas Extra'!$H$15:$H$615='Registro Horas Extra'!$H575)*('Registro Horas Extra'!$G$15:$G$615="Libre")*(ROW('Registro Horas Extra'!$G$15:$G$615)&lt;&gt;ROW('Registro Horas Extra'!$G575)))&gt;=1,"","Libre"))</f>
        <v/>
      </c>
    </row>
    <row r="576" spans="1:3" ht="14.25" customHeight="1">
      <c r="A576" s="14" t="str">
        <f>IF('Registro Horas Extra'!$H576="","",IF(SUMPRODUCT(('Registro Horas Extra'!$H$15:$H$615='Registro Horas Extra'!$H576)*('Registro Horas Extra'!$G$15:$G$615="Normal")*(ROW('Registro Horas Extra'!$G$15:$G$615)&lt;&gt;ROW('Registro Horas Extra'!$G576)))&gt;=5,"","Normal"))</f>
        <v/>
      </c>
      <c r="B576" s="14" t="str">
        <f>IF('Registro Horas Extra'!$H576="","",IF(SUMPRODUCT(('Registro Horas Extra'!$H$15:$H$615='Registro Horas Extra'!$H576)*('Registro Horas Extra'!$G$15:$G$615="Reducido")*(ROW('Registro Horas Extra'!$G$15:$G$615)&lt;&gt;ROW('Registro Horas Extra'!$G576)))&gt;=1,"","Reducido"))</f>
        <v/>
      </c>
      <c r="C576" s="14" t="str">
        <f>IF('Registro Horas Extra'!$H576="","",IF(SUMPRODUCT(('Registro Horas Extra'!$H$15:$H$615='Registro Horas Extra'!$H576)*('Registro Horas Extra'!$G$15:$G$615="Libre")*(ROW('Registro Horas Extra'!$G$15:$G$615)&lt;&gt;ROW('Registro Horas Extra'!$G576)))&gt;=1,"","Libre"))</f>
        <v/>
      </c>
    </row>
    <row r="577" spans="1:3" ht="14.25" customHeight="1">
      <c r="A577" s="14" t="str">
        <f>IF('Registro Horas Extra'!$H577="","",IF(SUMPRODUCT(('Registro Horas Extra'!$H$15:$H$615='Registro Horas Extra'!$H577)*('Registro Horas Extra'!$G$15:$G$615="Normal")*(ROW('Registro Horas Extra'!$G$15:$G$615)&lt;&gt;ROW('Registro Horas Extra'!$G577)))&gt;=5,"","Normal"))</f>
        <v/>
      </c>
      <c r="B577" s="14" t="str">
        <f>IF('Registro Horas Extra'!$H577="","",IF(SUMPRODUCT(('Registro Horas Extra'!$H$15:$H$615='Registro Horas Extra'!$H577)*('Registro Horas Extra'!$G$15:$G$615="Reducido")*(ROW('Registro Horas Extra'!$G$15:$G$615)&lt;&gt;ROW('Registro Horas Extra'!$G577)))&gt;=1,"","Reducido"))</f>
        <v/>
      </c>
      <c r="C577" s="14" t="str">
        <f>IF('Registro Horas Extra'!$H577="","",IF(SUMPRODUCT(('Registro Horas Extra'!$H$15:$H$615='Registro Horas Extra'!$H577)*('Registro Horas Extra'!$G$15:$G$615="Libre")*(ROW('Registro Horas Extra'!$G$15:$G$615)&lt;&gt;ROW('Registro Horas Extra'!$G577)))&gt;=1,"","Libre"))</f>
        <v/>
      </c>
    </row>
    <row r="578" spans="1:3" ht="14.25" customHeight="1">
      <c r="A578" s="14" t="str">
        <f>IF('Registro Horas Extra'!$H578="","",IF(SUMPRODUCT(('Registro Horas Extra'!$H$15:$H$615='Registro Horas Extra'!$H578)*('Registro Horas Extra'!$G$15:$G$615="Normal")*(ROW('Registro Horas Extra'!$G$15:$G$615)&lt;&gt;ROW('Registro Horas Extra'!$G578)))&gt;=5,"","Normal"))</f>
        <v/>
      </c>
      <c r="B578" s="14" t="str">
        <f>IF('Registro Horas Extra'!$H578="","",IF(SUMPRODUCT(('Registro Horas Extra'!$H$15:$H$615='Registro Horas Extra'!$H578)*('Registro Horas Extra'!$G$15:$G$615="Reducido")*(ROW('Registro Horas Extra'!$G$15:$G$615)&lt;&gt;ROW('Registro Horas Extra'!$G578)))&gt;=1,"","Reducido"))</f>
        <v/>
      </c>
      <c r="C578" s="14" t="str">
        <f>IF('Registro Horas Extra'!$H578="","",IF(SUMPRODUCT(('Registro Horas Extra'!$H$15:$H$615='Registro Horas Extra'!$H578)*('Registro Horas Extra'!$G$15:$G$615="Libre")*(ROW('Registro Horas Extra'!$G$15:$G$615)&lt;&gt;ROW('Registro Horas Extra'!$G578)))&gt;=1,"","Libre"))</f>
        <v/>
      </c>
    </row>
    <row r="579" spans="1:3" ht="14.25" customHeight="1">
      <c r="A579" s="14" t="str">
        <f>IF('Registro Horas Extra'!$H579="","",IF(SUMPRODUCT(('Registro Horas Extra'!$H$15:$H$615='Registro Horas Extra'!$H579)*('Registro Horas Extra'!$G$15:$G$615="Normal")*(ROW('Registro Horas Extra'!$G$15:$G$615)&lt;&gt;ROW('Registro Horas Extra'!$G579)))&gt;=5,"","Normal"))</f>
        <v/>
      </c>
      <c r="B579" s="14" t="str">
        <f>IF('Registro Horas Extra'!$H579="","",IF(SUMPRODUCT(('Registro Horas Extra'!$H$15:$H$615='Registro Horas Extra'!$H579)*('Registro Horas Extra'!$G$15:$G$615="Reducido")*(ROW('Registro Horas Extra'!$G$15:$G$615)&lt;&gt;ROW('Registro Horas Extra'!$G579)))&gt;=1,"","Reducido"))</f>
        <v/>
      </c>
      <c r="C579" s="14" t="str">
        <f>IF('Registro Horas Extra'!$H579="","",IF(SUMPRODUCT(('Registro Horas Extra'!$H$15:$H$615='Registro Horas Extra'!$H579)*('Registro Horas Extra'!$G$15:$G$615="Libre")*(ROW('Registro Horas Extra'!$G$15:$G$615)&lt;&gt;ROW('Registro Horas Extra'!$G579)))&gt;=1,"","Libre"))</f>
        <v/>
      </c>
    </row>
    <row r="580" spans="1:3" ht="14.25" customHeight="1">
      <c r="A580" s="14" t="str">
        <f>IF('Registro Horas Extra'!$H580="","",IF(SUMPRODUCT(('Registro Horas Extra'!$H$15:$H$615='Registro Horas Extra'!$H580)*('Registro Horas Extra'!$G$15:$G$615="Normal")*(ROW('Registro Horas Extra'!$G$15:$G$615)&lt;&gt;ROW('Registro Horas Extra'!$G580)))&gt;=5,"","Normal"))</f>
        <v/>
      </c>
      <c r="B580" s="14" t="str">
        <f>IF('Registro Horas Extra'!$H580="","",IF(SUMPRODUCT(('Registro Horas Extra'!$H$15:$H$615='Registro Horas Extra'!$H580)*('Registro Horas Extra'!$G$15:$G$615="Reducido")*(ROW('Registro Horas Extra'!$G$15:$G$615)&lt;&gt;ROW('Registro Horas Extra'!$G580)))&gt;=1,"","Reducido"))</f>
        <v/>
      </c>
      <c r="C580" s="14" t="str">
        <f>IF('Registro Horas Extra'!$H580="","",IF(SUMPRODUCT(('Registro Horas Extra'!$H$15:$H$615='Registro Horas Extra'!$H580)*('Registro Horas Extra'!$G$15:$G$615="Libre")*(ROW('Registro Horas Extra'!$G$15:$G$615)&lt;&gt;ROW('Registro Horas Extra'!$G580)))&gt;=1,"","Libre"))</f>
        <v/>
      </c>
    </row>
    <row r="581" spans="1:3" ht="14.25" customHeight="1">
      <c r="A581" s="14" t="str">
        <f>IF('Registro Horas Extra'!$H581="","",IF(SUMPRODUCT(('Registro Horas Extra'!$H$15:$H$615='Registro Horas Extra'!$H581)*('Registro Horas Extra'!$G$15:$G$615="Normal")*(ROW('Registro Horas Extra'!$G$15:$G$615)&lt;&gt;ROW('Registro Horas Extra'!$G581)))&gt;=5,"","Normal"))</f>
        <v/>
      </c>
      <c r="B581" s="14" t="str">
        <f>IF('Registro Horas Extra'!$H581="","",IF(SUMPRODUCT(('Registro Horas Extra'!$H$15:$H$615='Registro Horas Extra'!$H581)*('Registro Horas Extra'!$G$15:$G$615="Reducido")*(ROW('Registro Horas Extra'!$G$15:$G$615)&lt;&gt;ROW('Registro Horas Extra'!$G581)))&gt;=1,"","Reducido"))</f>
        <v/>
      </c>
      <c r="C581" s="14" t="str">
        <f>IF('Registro Horas Extra'!$H581="","",IF(SUMPRODUCT(('Registro Horas Extra'!$H$15:$H$615='Registro Horas Extra'!$H581)*('Registro Horas Extra'!$G$15:$G$615="Libre")*(ROW('Registro Horas Extra'!$G$15:$G$615)&lt;&gt;ROW('Registro Horas Extra'!$G581)))&gt;=1,"","Libre"))</f>
        <v/>
      </c>
    </row>
    <row r="582" spans="1:3" ht="14.25" customHeight="1">
      <c r="A582" s="14" t="str">
        <f>IF('Registro Horas Extra'!$H582="","",IF(SUMPRODUCT(('Registro Horas Extra'!$H$15:$H$615='Registro Horas Extra'!$H582)*('Registro Horas Extra'!$G$15:$G$615="Normal")*(ROW('Registro Horas Extra'!$G$15:$G$615)&lt;&gt;ROW('Registro Horas Extra'!$G582)))&gt;=5,"","Normal"))</f>
        <v/>
      </c>
      <c r="B582" s="14" t="str">
        <f>IF('Registro Horas Extra'!$H582="","",IF(SUMPRODUCT(('Registro Horas Extra'!$H$15:$H$615='Registro Horas Extra'!$H582)*('Registro Horas Extra'!$G$15:$G$615="Reducido")*(ROW('Registro Horas Extra'!$G$15:$G$615)&lt;&gt;ROW('Registro Horas Extra'!$G582)))&gt;=1,"","Reducido"))</f>
        <v/>
      </c>
      <c r="C582" s="14" t="str">
        <f>IF('Registro Horas Extra'!$H582="","",IF(SUMPRODUCT(('Registro Horas Extra'!$H$15:$H$615='Registro Horas Extra'!$H582)*('Registro Horas Extra'!$G$15:$G$615="Libre")*(ROW('Registro Horas Extra'!$G$15:$G$615)&lt;&gt;ROW('Registro Horas Extra'!$G582)))&gt;=1,"","Libre"))</f>
        <v/>
      </c>
    </row>
    <row r="583" spans="1:3" ht="14.25" customHeight="1">
      <c r="A583" s="14" t="str">
        <f>IF('Registro Horas Extra'!$H583="","",IF(SUMPRODUCT(('Registro Horas Extra'!$H$15:$H$615='Registro Horas Extra'!$H583)*('Registro Horas Extra'!$G$15:$G$615="Normal")*(ROW('Registro Horas Extra'!$G$15:$G$615)&lt;&gt;ROW('Registro Horas Extra'!$G583)))&gt;=5,"","Normal"))</f>
        <v/>
      </c>
      <c r="B583" s="14" t="str">
        <f>IF('Registro Horas Extra'!$H583="","",IF(SUMPRODUCT(('Registro Horas Extra'!$H$15:$H$615='Registro Horas Extra'!$H583)*('Registro Horas Extra'!$G$15:$G$615="Reducido")*(ROW('Registro Horas Extra'!$G$15:$G$615)&lt;&gt;ROW('Registro Horas Extra'!$G583)))&gt;=1,"","Reducido"))</f>
        <v/>
      </c>
      <c r="C583" s="14" t="str">
        <f>IF('Registro Horas Extra'!$H583="","",IF(SUMPRODUCT(('Registro Horas Extra'!$H$15:$H$615='Registro Horas Extra'!$H583)*('Registro Horas Extra'!$G$15:$G$615="Libre")*(ROW('Registro Horas Extra'!$G$15:$G$615)&lt;&gt;ROW('Registro Horas Extra'!$G583)))&gt;=1,"","Libre"))</f>
        <v/>
      </c>
    </row>
    <row r="584" spans="1:3" ht="14.25" customHeight="1">
      <c r="A584" s="14" t="str">
        <f>IF('Registro Horas Extra'!$H584="","",IF(SUMPRODUCT(('Registro Horas Extra'!$H$15:$H$615='Registro Horas Extra'!$H584)*('Registro Horas Extra'!$G$15:$G$615="Normal")*(ROW('Registro Horas Extra'!$G$15:$G$615)&lt;&gt;ROW('Registro Horas Extra'!$G584)))&gt;=5,"","Normal"))</f>
        <v/>
      </c>
      <c r="B584" s="14" t="str">
        <f>IF('Registro Horas Extra'!$H584="","",IF(SUMPRODUCT(('Registro Horas Extra'!$H$15:$H$615='Registro Horas Extra'!$H584)*('Registro Horas Extra'!$G$15:$G$615="Reducido")*(ROW('Registro Horas Extra'!$G$15:$G$615)&lt;&gt;ROW('Registro Horas Extra'!$G584)))&gt;=1,"","Reducido"))</f>
        <v/>
      </c>
      <c r="C584" s="14" t="str">
        <f>IF('Registro Horas Extra'!$H584="","",IF(SUMPRODUCT(('Registro Horas Extra'!$H$15:$H$615='Registro Horas Extra'!$H584)*('Registro Horas Extra'!$G$15:$G$615="Libre")*(ROW('Registro Horas Extra'!$G$15:$G$615)&lt;&gt;ROW('Registro Horas Extra'!$G584)))&gt;=1,"","Libre"))</f>
        <v/>
      </c>
    </row>
    <row r="585" spans="1:3" ht="14.25" customHeight="1">
      <c r="A585" s="14" t="str">
        <f>IF('Registro Horas Extra'!$H585="","",IF(SUMPRODUCT(('Registro Horas Extra'!$H$15:$H$615='Registro Horas Extra'!$H585)*('Registro Horas Extra'!$G$15:$G$615="Normal")*(ROW('Registro Horas Extra'!$G$15:$G$615)&lt;&gt;ROW('Registro Horas Extra'!$G585)))&gt;=5,"","Normal"))</f>
        <v/>
      </c>
      <c r="B585" s="14" t="str">
        <f>IF('Registro Horas Extra'!$H585="","",IF(SUMPRODUCT(('Registro Horas Extra'!$H$15:$H$615='Registro Horas Extra'!$H585)*('Registro Horas Extra'!$G$15:$G$615="Reducido")*(ROW('Registro Horas Extra'!$G$15:$G$615)&lt;&gt;ROW('Registro Horas Extra'!$G585)))&gt;=1,"","Reducido"))</f>
        <v/>
      </c>
      <c r="C585" s="14" t="str">
        <f>IF('Registro Horas Extra'!$H585="","",IF(SUMPRODUCT(('Registro Horas Extra'!$H$15:$H$615='Registro Horas Extra'!$H585)*('Registro Horas Extra'!$G$15:$G$615="Libre")*(ROW('Registro Horas Extra'!$G$15:$G$615)&lt;&gt;ROW('Registro Horas Extra'!$G585)))&gt;=1,"","Libre"))</f>
        <v/>
      </c>
    </row>
    <row r="586" spans="1:3" ht="14.25" customHeight="1">
      <c r="A586" s="14" t="str">
        <f>IF('Registro Horas Extra'!$H586="","",IF(SUMPRODUCT(('Registro Horas Extra'!$H$15:$H$615='Registro Horas Extra'!$H586)*('Registro Horas Extra'!$G$15:$G$615="Normal")*(ROW('Registro Horas Extra'!$G$15:$G$615)&lt;&gt;ROW('Registro Horas Extra'!$G586)))&gt;=5,"","Normal"))</f>
        <v/>
      </c>
      <c r="B586" s="14" t="str">
        <f>IF('Registro Horas Extra'!$H586="","",IF(SUMPRODUCT(('Registro Horas Extra'!$H$15:$H$615='Registro Horas Extra'!$H586)*('Registro Horas Extra'!$G$15:$G$615="Reducido")*(ROW('Registro Horas Extra'!$G$15:$G$615)&lt;&gt;ROW('Registro Horas Extra'!$G586)))&gt;=1,"","Reducido"))</f>
        <v/>
      </c>
      <c r="C586" s="14" t="str">
        <f>IF('Registro Horas Extra'!$H586="","",IF(SUMPRODUCT(('Registro Horas Extra'!$H$15:$H$615='Registro Horas Extra'!$H586)*('Registro Horas Extra'!$G$15:$G$615="Libre")*(ROW('Registro Horas Extra'!$G$15:$G$615)&lt;&gt;ROW('Registro Horas Extra'!$G586)))&gt;=1,"","Libre"))</f>
        <v/>
      </c>
    </row>
    <row r="587" spans="1:3" ht="14.25" customHeight="1">
      <c r="A587" s="14" t="str">
        <f>IF('Registro Horas Extra'!$H587="","",IF(SUMPRODUCT(('Registro Horas Extra'!$H$15:$H$615='Registro Horas Extra'!$H587)*('Registro Horas Extra'!$G$15:$G$615="Normal")*(ROW('Registro Horas Extra'!$G$15:$G$615)&lt;&gt;ROW('Registro Horas Extra'!$G587)))&gt;=5,"","Normal"))</f>
        <v/>
      </c>
      <c r="B587" s="14" t="str">
        <f>IF('Registro Horas Extra'!$H587="","",IF(SUMPRODUCT(('Registro Horas Extra'!$H$15:$H$615='Registro Horas Extra'!$H587)*('Registro Horas Extra'!$G$15:$G$615="Reducido")*(ROW('Registro Horas Extra'!$G$15:$G$615)&lt;&gt;ROW('Registro Horas Extra'!$G587)))&gt;=1,"","Reducido"))</f>
        <v/>
      </c>
      <c r="C587" s="14" t="str">
        <f>IF('Registro Horas Extra'!$H587="","",IF(SUMPRODUCT(('Registro Horas Extra'!$H$15:$H$615='Registro Horas Extra'!$H587)*('Registro Horas Extra'!$G$15:$G$615="Libre")*(ROW('Registro Horas Extra'!$G$15:$G$615)&lt;&gt;ROW('Registro Horas Extra'!$G587)))&gt;=1,"","Libre"))</f>
        <v/>
      </c>
    </row>
    <row r="588" spans="1:3" ht="14.25" customHeight="1">
      <c r="A588" s="14" t="str">
        <f>IF('Registro Horas Extra'!$H588="","",IF(SUMPRODUCT(('Registro Horas Extra'!$H$15:$H$615='Registro Horas Extra'!$H588)*('Registro Horas Extra'!$G$15:$G$615="Normal")*(ROW('Registro Horas Extra'!$G$15:$G$615)&lt;&gt;ROW('Registro Horas Extra'!$G588)))&gt;=5,"","Normal"))</f>
        <v/>
      </c>
      <c r="B588" s="14" t="str">
        <f>IF('Registro Horas Extra'!$H588="","",IF(SUMPRODUCT(('Registro Horas Extra'!$H$15:$H$615='Registro Horas Extra'!$H588)*('Registro Horas Extra'!$G$15:$G$615="Reducido")*(ROW('Registro Horas Extra'!$G$15:$G$615)&lt;&gt;ROW('Registro Horas Extra'!$G588)))&gt;=1,"","Reducido"))</f>
        <v/>
      </c>
      <c r="C588" s="14" t="str">
        <f>IF('Registro Horas Extra'!$H588="","",IF(SUMPRODUCT(('Registro Horas Extra'!$H$15:$H$615='Registro Horas Extra'!$H588)*('Registro Horas Extra'!$G$15:$G$615="Libre")*(ROW('Registro Horas Extra'!$G$15:$G$615)&lt;&gt;ROW('Registro Horas Extra'!$G588)))&gt;=1,"","Libre"))</f>
        <v/>
      </c>
    </row>
    <row r="589" spans="1:3" ht="14.25" customHeight="1">
      <c r="A589" s="14" t="str">
        <f>IF('Registro Horas Extra'!$H589="","",IF(SUMPRODUCT(('Registro Horas Extra'!$H$15:$H$615='Registro Horas Extra'!$H589)*('Registro Horas Extra'!$G$15:$G$615="Normal")*(ROW('Registro Horas Extra'!$G$15:$G$615)&lt;&gt;ROW('Registro Horas Extra'!$G589)))&gt;=5,"","Normal"))</f>
        <v/>
      </c>
      <c r="B589" s="14" t="str">
        <f>IF('Registro Horas Extra'!$H589="","",IF(SUMPRODUCT(('Registro Horas Extra'!$H$15:$H$615='Registro Horas Extra'!$H589)*('Registro Horas Extra'!$G$15:$G$615="Reducido")*(ROW('Registro Horas Extra'!$G$15:$G$615)&lt;&gt;ROW('Registro Horas Extra'!$G589)))&gt;=1,"","Reducido"))</f>
        <v/>
      </c>
      <c r="C589" s="14" t="str">
        <f>IF('Registro Horas Extra'!$H589="","",IF(SUMPRODUCT(('Registro Horas Extra'!$H$15:$H$615='Registro Horas Extra'!$H589)*('Registro Horas Extra'!$G$15:$G$615="Libre")*(ROW('Registro Horas Extra'!$G$15:$G$615)&lt;&gt;ROW('Registro Horas Extra'!$G589)))&gt;=1,"","Libre"))</f>
        <v/>
      </c>
    </row>
    <row r="590" spans="1:3" ht="14.25" customHeight="1">
      <c r="A590" s="14" t="str">
        <f>IF('Registro Horas Extra'!$H590="","",IF(SUMPRODUCT(('Registro Horas Extra'!$H$15:$H$615='Registro Horas Extra'!$H590)*('Registro Horas Extra'!$G$15:$G$615="Normal")*(ROW('Registro Horas Extra'!$G$15:$G$615)&lt;&gt;ROW('Registro Horas Extra'!$G590)))&gt;=5,"","Normal"))</f>
        <v/>
      </c>
      <c r="B590" s="14" t="str">
        <f>IF('Registro Horas Extra'!$H590="","",IF(SUMPRODUCT(('Registro Horas Extra'!$H$15:$H$615='Registro Horas Extra'!$H590)*('Registro Horas Extra'!$G$15:$G$615="Reducido")*(ROW('Registro Horas Extra'!$G$15:$G$615)&lt;&gt;ROW('Registro Horas Extra'!$G590)))&gt;=1,"","Reducido"))</f>
        <v/>
      </c>
      <c r="C590" s="14" t="str">
        <f>IF('Registro Horas Extra'!$H590="","",IF(SUMPRODUCT(('Registro Horas Extra'!$H$15:$H$615='Registro Horas Extra'!$H590)*('Registro Horas Extra'!$G$15:$G$615="Libre")*(ROW('Registro Horas Extra'!$G$15:$G$615)&lt;&gt;ROW('Registro Horas Extra'!$G590)))&gt;=1,"","Libre"))</f>
        <v/>
      </c>
    </row>
    <row r="591" spans="1:3" ht="14.25" customHeight="1">
      <c r="A591" s="14" t="str">
        <f>IF('Registro Horas Extra'!$H591="","",IF(SUMPRODUCT(('Registro Horas Extra'!$H$15:$H$615='Registro Horas Extra'!$H591)*('Registro Horas Extra'!$G$15:$G$615="Normal")*(ROW('Registro Horas Extra'!$G$15:$G$615)&lt;&gt;ROW('Registro Horas Extra'!$G591)))&gt;=5,"","Normal"))</f>
        <v/>
      </c>
      <c r="B591" s="14" t="str">
        <f>IF('Registro Horas Extra'!$H591="","",IF(SUMPRODUCT(('Registro Horas Extra'!$H$15:$H$615='Registro Horas Extra'!$H591)*('Registro Horas Extra'!$G$15:$G$615="Reducido")*(ROW('Registro Horas Extra'!$G$15:$G$615)&lt;&gt;ROW('Registro Horas Extra'!$G591)))&gt;=1,"","Reducido"))</f>
        <v/>
      </c>
      <c r="C591" s="14" t="str">
        <f>IF('Registro Horas Extra'!$H591="","",IF(SUMPRODUCT(('Registro Horas Extra'!$H$15:$H$615='Registro Horas Extra'!$H591)*('Registro Horas Extra'!$G$15:$G$615="Libre")*(ROW('Registro Horas Extra'!$G$15:$G$615)&lt;&gt;ROW('Registro Horas Extra'!$G591)))&gt;=1,"","Libre"))</f>
        <v/>
      </c>
    </row>
    <row r="592" spans="1:3" ht="14.25" customHeight="1">
      <c r="A592" s="14" t="str">
        <f>IF('Registro Horas Extra'!$H592="","",IF(SUMPRODUCT(('Registro Horas Extra'!$H$15:$H$615='Registro Horas Extra'!$H592)*('Registro Horas Extra'!$G$15:$G$615="Normal")*(ROW('Registro Horas Extra'!$G$15:$G$615)&lt;&gt;ROW('Registro Horas Extra'!$G592)))&gt;=5,"","Normal"))</f>
        <v/>
      </c>
      <c r="B592" s="14" t="str">
        <f>IF('Registro Horas Extra'!$H592="","",IF(SUMPRODUCT(('Registro Horas Extra'!$H$15:$H$615='Registro Horas Extra'!$H592)*('Registro Horas Extra'!$G$15:$G$615="Reducido")*(ROW('Registro Horas Extra'!$G$15:$G$615)&lt;&gt;ROW('Registro Horas Extra'!$G592)))&gt;=1,"","Reducido"))</f>
        <v/>
      </c>
      <c r="C592" s="14" t="str">
        <f>IF('Registro Horas Extra'!$H592="","",IF(SUMPRODUCT(('Registro Horas Extra'!$H$15:$H$615='Registro Horas Extra'!$H592)*('Registro Horas Extra'!$G$15:$G$615="Libre")*(ROW('Registro Horas Extra'!$G$15:$G$615)&lt;&gt;ROW('Registro Horas Extra'!$G592)))&gt;=1,"","Libre"))</f>
        <v/>
      </c>
    </row>
    <row r="593" spans="1:3" ht="14.25" customHeight="1">
      <c r="A593" s="14" t="str">
        <f>IF('Registro Horas Extra'!$H593="","",IF(SUMPRODUCT(('Registro Horas Extra'!$H$15:$H$615='Registro Horas Extra'!$H593)*('Registro Horas Extra'!$G$15:$G$615="Normal")*(ROW('Registro Horas Extra'!$G$15:$G$615)&lt;&gt;ROW('Registro Horas Extra'!$G593)))&gt;=5,"","Normal"))</f>
        <v/>
      </c>
      <c r="B593" s="14" t="str">
        <f>IF('Registro Horas Extra'!$H593="","",IF(SUMPRODUCT(('Registro Horas Extra'!$H$15:$H$615='Registro Horas Extra'!$H593)*('Registro Horas Extra'!$G$15:$G$615="Reducido")*(ROW('Registro Horas Extra'!$G$15:$G$615)&lt;&gt;ROW('Registro Horas Extra'!$G593)))&gt;=1,"","Reducido"))</f>
        <v/>
      </c>
      <c r="C593" s="14" t="str">
        <f>IF('Registro Horas Extra'!$H593="","",IF(SUMPRODUCT(('Registro Horas Extra'!$H$15:$H$615='Registro Horas Extra'!$H593)*('Registro Horas Extra'!$G$15:$G$615="Libre")*(ROW('Registro Horas Extra'!$G$15:$G$615)&lt;&gt;ROW('Registro Horas Extra'!$G593)))&gt;=1,"","Libre"))</f>
        <v/>
      </c>
    </row>
    <row r="594" spans="1:3" ht="14.25" customHeight="1">
      <c r="A594" s="14" t="str">
        <f>IF('Registro Horas Extra'!$H594="","",IF(SUMPRODUCT(('Registro Horas Extra'!$H$15:$H$615='Registro Horas Extra'!$H594)*('Registro Horas Extra'!$G$15:$G$615="Normal")*(ROW('Registro Horas Extra'!$G$15:$G$615)&lt;&gt;ROW('Registro Horas Extra'!$G594)))&gt;=5,"","Normal"))</f>
        <v/>
      </c>
      <c r="B594" s="14" t="str">
        <f>IF('Registro Horas Extra'!$H594="","",IF(SUMPRODUCT(('Registro Horas Extra'!$H$15:$H$615='Registro Horas Extra'!$H594)*('Registro Horas Extra'!$G$15:$G$615="Reducido")*(ROW('Registro Horas Extra'!$G$15:$G$615)&lt;&gt;ROW('Registro Horas Extra'!$G594)))&gt;=1,"","Reducido"))</f>
        <v/>
      </c>
      <c r="C594" s="14" t="str">
        <f>IF('Registro Horas Extra'!$H594="","",IF(SUMPRODUCT(('Registro Horas Extra'!$H$15:$H$615='Registro Horas Extra'!$H594)*('Registro Horas Extra'!$G$15:$G$615="Libre")*(ROW('Registro Horas Extra'!$G$15:$G$615)&lt;&gt;ROW('Registro Horas Extra'!$G594)))&gt;=1,"","Libre"))</f>
        <v/>
      </c>
    </row>
    <row r="595" spans="1:3" ht="14.25" customHeight="1">
      <c r="A595" s="14" t="str">
        <f>IF('Registro Horas Extra'!$H595="","",IF(SUMPRODUCT(('Registro Horas Extra'!$H$15:$H$615='Registro Horas Extra'!$H595)*('Registro Horas Extra'!$G$15:$G$615="Normal")*(ROW('Registro Horas Extra'!$G$15:$G$615)&lt;&gt;ROW('Registro Horas Extra'!$G595)))&gt;=5,"","Normal"))</f>
        <v/>
      </c>
      <c r="B595" s="14" t="str">
        <f>IF('Registro Horas Extra'!$H595="","",IF(SUMPRODUCT(('Registro Horas Extra'!$H$15:$H$615='Registro Horas Extra'!$H595)*('Registro Horas Extra'!$G$15:$G$615="Reducido")*(ROW('Registro Horas Extra'!$G$15:$G$615)&lt;&gt;ROW('Registro Horas Extra'!$G595)))&gt;=1,"","Reducido"))</f>
        <v/>
      </c>
      <c r="C595" s="14" t="str">
        <f>IF('Registro Horas Extra'!$H595="","",IF(SUMPRODUCT(('Registro Horas Extra'!$H$15:$H$615='Registro Horas Extra'!$H595)*('Registro Horas Extra'!$G$15:$G$615="Libre")*(ROW('Registro Horas Extra'!$G$15:$G$615)&lt;&gt;ROW('Registro Horas Extra'!$G595)))&gt;=1,"","Libre"))</f>
        <v/>
      </c>
    </row>
    <row r="596" spans="1:3" ht="14.25" customHeight="1">
      <c r="A596" s="14" t="str">
        <f>IF('Registro Horas Extra'!$H596="","",IF(SUMPRODUCT(('Registro Horas Extra'!$H$15:$H$615='Registro Horas Extra'!$H596)*('Registro Horas Extra'!$G$15:$G$615="Normal")*(ROW('Registro Horas Extra'!$G$15:$G$615)&lt;&gt;ROW('Registro Horas Extra'!$G596)))&gt;=5,"","Normal"))</f>
        <v/>
      </c>
      <c r="B596" s="14" t="str">
        <f>IF('Registro Horas Extra'!$H596="","",IF(SUMPRODUCT(('Registro Horas Extra'!$H$15:$H$615='Registro Horas Extra'!$H596)*('Registro Horas Extra'!$G$15:$G$615="Reducido")*(ROW('Registro Horas Extra'!$G$15:$G$615)&lt;&gt;ROW('Registro Horas Extra'!$G596)))&gt;=1,"","Reducido"))</f>
        <v/>
      </c>
      <c r="C596" s="14" t="str">
        <f>IF('Registro Horas Extra'!$H596="","",IF(SUMPRODUCT(('Registro Horas Extra'!$H$15:$H$615='Registro Horas Extra'!$H596)*('Registro Horas Extra'!$G$15:$G$615="Libre")*(ROW('Registro Horas Extra'!$G$15:$G$615)&lt;&gt;ROW('Registro Horas Extra'!$G596)))&gt;=1,"","Libre"))</f>
        <v/>
      </c>
    </row>
    <row r="597" spans="1:3" ht="14.25" customHeight="1">
      <c r="A597" s="14" t="str">
        <f>IF('Registro Horas Extra'!$H597="","",IF(SUMPRODUCT(('Registro Horas Extra'!$H$15:$H$615='Registro Horas Extra'!$H597)*('Registro Horas Extra'!$G$15:$G$615="Normal")*(ROW('Registro Horas Extra'!$G$15:$G$615)&lt;&gt;ROW('Registro Horas Extra'!$G597)))&gt;=5,"","Normal"))</f>
        <v/>
      </c>
      <c r="B597" s="14" t="str">
        <f>IF('Registro Horas Extra'!$H597="","",IF(SUMPRODUCT(('Registro Horas Extra'!$H$15:$H$615='Registro Horas Extra'!$H597)*('Registro Horas Extra'!$G$15:$G$615="Reducido")*(ROW('Registro Horas Extra'!$G$15:$G$615)&lt;&gt;ROW('Registro Horas Extra'!$G597)))&gt;=1,"","Reducido"))</f>
        <v/>
      </c>
      <c r="C597" s="14" t="str">
        <f>IF('Registro Horas Extra'!$H597="","",IF(SUMPRODUCT(('Registro Horas Extra'!$H$15:$H$615='Registro Horas Extra'!$H597)*('Registro Horas Extra'!$G$15:$G$615="Libre")*(ROW('Registro Horas Extra'!$G$15:$G$615)&lt;&gt;ROW('Registro Horas Extra'!$G597)))&gt;=1,"","Libre"))</f>
        <v/>
      </c>
    </row>
    <row r="598" spans="1:3" ht="14.25" customHeight="1">
      <c r="A598" s="14" t="str">
        <f>IF('Registro Horas Extra'!$H598="","",IF(SUMPRODUCT(('Registro Horas Extra'!$H$15:$H$615='Registro Horas Extra'!$H598)*('Registro Horas Extra'!$G$15:$G$615="Normal")*(ROW('Registro Horas Extra'!$G$15:$G$615)&lt;&gt;ROW('Registro Horas Extra'!$G598)))&gt;=5,"","Normal"))</f>
        <v/>
      </c>
      <c r="B598" s="14" t="str">
        <f>IF('Registro Horas Extra'!$H598="","",IF(SUMPRODUCT(('Registro Horas Extra'!$H$15:$H$615='Registro Horas Extra'!$H598)*('Registro Horas Extra'!$G$15:$G$615="Reducido")*(ROW('Registro Horas Extra'!$G$15:$G$615)&lt;&gt;ROW('Registro Horas Extra'!$G598)))&gt;=1,"","Reducido"))</f>
        <v/>
      </c>
      <c r="C598" s="14" t="str">
        <f>IF('Registro Horas Extra'!$H598="","",IF(SUMPRODUCT(('Registro Horas Extra'!$H$15:$H$615='Registro Horas Extra'!$H598)*('Registro Horas Extra'!$G$15:$G$615="Libre")*(ROW('Registro Horas Extra'!$G$15:$G$615)&lt;&gt;ROW('Registro Horas Extra'!$G598)))&gt;=1,"","Libre"))</f>
        <v/>
      </c>
    </row>
    <row r="599" spans="1:3" ht="14.25" customHeight="1">
      <c r="A599" s="14" t="str">
        <f>IF('Registro Horas Extra'!$H599="","",IF(SUMPRODUCT(('Registro Horas Extra'!$H$15:$H$615='Registro Horas Extra'!$H599)*('Registro Horas Extra'!$G$15:$G$615="Normal")*(ROW('Registro Horas Extra'!$G$15:$G$615)&lt;&gt;ROW('Registro Horas Extra'!$G599)))&gt;=5,"","Normal"))</f>
        <v/>
      </c>
      <c r="B599" s="14" t="str">
        <f>IF('Registro Horas Extra'!$H599="","",IF(SUMPRODUCT(('Registro Horas Extra'!$H$15:$H$615='Registro Horas Extra'!$H599)*('Registro Horas Extra'!$G$15:$G$615="Reducido")*(ROW('Registro Horas Extra'!$G$15:$G$615)&lt;&gt;ROW('Registro Horas Extra'!$G599)))&gt;=1,"","Reducido"))</f>
        <v/>
      </c>
      <c r="C599" s="14" t="str">
        <f>IF('Registro Horas Extra'!$H599="","",IF(SUMPRODUCT(('Registro Horas Extra'!$H$15:$H$615='Registro Horas Extra'!$H599)*('Registro Horas Extra'!$G$15:$G$615="Libre")*(ROW('Registro Horas Extra'!$G$15:$G$615)&lt;&gt;ROW('Registro Horas Extra'!$G599)))&gt;=1,"","Libre"))</f>
        <v/>
      </c>
    </row>
    <row r="600" spans="1:3" ht="14.25" customHeight="1">
      <c r="A600" s="14" t="str">
        <f>IF('Registro Horas Extra'!$H600="","",IF(SUMPRODUCT(('Registro Horas Extra'!$H$15:$H$615='Registro Horas Extra'!$H600)*('Registro Horas Extra'!$G$15:$G$615="Normal")*(ROW('Registro Horas Extra'!$G$15:$G$615)&lt;&gt;ROW('Registro Horas Extra'!$G600)))&gt;=5,"","Normal"))</f>
        <v/>
      </c>
      <c r="B600" s="14" t="str">
        <f>IF('Registro Horas Extra'!$H600="","",IF(SUMPRODUCT(('Registro Horas Extra'!$H$15:$H$615='Registro Horas Extra'!$H600)*('Registro Horas Extra'!$G$15:$G$615="Reducido")*(ROW('Registro Horas Extra'!$G$15:$G$615)&lt;&gt;ROW('Registro Horas Extra'!$G600)))&gt;=1,"","Reducido"))</f>
        <v/>
      </c>
      <c r="C600" s="14" t="str">
        <f>IF('Registro Horas Extra'!$H600="","",IF(SUMPRODUCT(('Registro Horas Extra'!$H$15:$H$615='Registro Horas Extra'!$H600)*('Registro Horas Extra'!$G$15:$G$615="Libre")*(ROW('Registro Horas Extra'!$G$15:$G$615)&lt;&gt;ROW('Registro Horas Extra'!$G600)))&gt;=1,"","Libre"))</f>
        <v/>
      </c>
    </row>
    <row r="601" spans="1:3" ht="14.25" customHeight="1">
      <c r="A601" s="14" t="str">
        <f>IF('Registro Horas Extra'!$H601="","",IF(SUMPRODUCT(('Registro Horas Extra'!$H$15:$H$615='Registro Horas Extra'!$H601)*('Registro Horas Extra'!$G$15:$G$615="Normal")*(ROW('Registro Horas Extra'!$G$15:$G$615)&lt;&gt;ROW('Registro Horas Extra'!$G601)))&gt;=5,"","Normal"))</f>
        <v/>
      </c>
      <c r="B601" s="14" t="str">
        <f>IF('Registro Horas Extra'!$H601="","",IF(SUMPRODUCT(('Registro Horas Extra'!$H$15:$H$615='Registro Horas Extra'!$H601)*('Registro Horas Extra'!$G$15:$G$615="Reducido")*(ROW('Registro Horas Extra'!$G$15:$G$615)&lt;&gt;ROW('Registro Horas Extra'!$G601)))&gt;=1,"","Reducido"))</f>
        <v/>
      </c>
      <c r="C601" s="14" t="str">
        <f>IF('Registro Horas Extra'!$H601="","",IF(SUMPRODUCT(('Registro Horas Extra'!$H$15:$H$615='Registro Horas Extra'!$H601)*('Registro Horas Extra'!$G$15:$G$615="Libre")*(ROW('Registro Horas Extra'!$G$15:$G$615)&lt;&gt;ROW('Registro Horas Extra'!$G601)))&gt;=1,"","Libre"))</f>
        <v/>
      </c>
    </row>
    <row r="602" spans="1:3" ht="14.25" customHeight="1">
      <c r="A602" s="14" t="str">
        <f>IF('Registro Horas Extra'!$H602="","",IF(SUMPRODUCT(('Registro Horas Extra'!$H$15:$H$615='Registro Horas Extra'!$H602)*('Registro Horas Extra'!$G$15:$G$615="Normal")*(ROW('Registro Horas Extra'!$G$15:$G$615)&lt;&gt;ROW('Registro Horas Extra'!$G602)))&gt;=5,"","Normal"))</f>
        <v/>
      </c>
      <c r="B602" s="14" t="str">
        <f>IF('Registro Horas Extra'!$H602="","",IF(SUMPRODUCT(('Registro Horas Extra'!$H$15:$H$615='Registro Horas Extra'!$H602)*('Registro Horas Extra'!$G$15:$G$615="Reducido")*(ROW('Registro Horas Extra'!$G$15:$G$615)&lt;&gt;ROW('Registro Horas Extra'!$G602)))&gt;=1,"","Reducido"))</f>
        <v/>
      </c>
      <c r="C602" s="14" t="str">
        <f>IF('Registro Horas Extra'!$H602="","",IF(SUMPRODUCT(('Registro Horas Extra'!$H$15:$H$615='Registro Horas Extra'!$H602)*('Registro Horas Extra'!$G$15:$G$615="Libre")*(ROW('Registro Horas Extra'!$G$15:$G$615)&lt;&gt;ROW('Registro Horas Extra'!$G602)))&gt;=1,"","Libre"))</f>
        <v/>
      </c>
    </row>
    <row r="603" spans="1:3" ht="14.25" customHeight="1">
      <c r="A603" s="14" t="str">
        <f>IF('Registro Horas Extra'!$H603="","",IF(SUMPRODUCT(('Registro Horas Extra'!$H$15:$H$615='Registro Horas Extra'!$H603)*('Registro Horas Extra'!$G$15:$G$615="Normal")*(ROW('Registro Horas Extra'!$G$15:$G$615)&lt;&gt;ROW('Registro Horas Extra'!$G603)))&gt;=5,"","Normal"))</f>
        <v/>
      </c>
      <c r="B603" s="14" t="str">
        <f>IF('Registro Horas Extra'!$H603="","",IF(SUMPRODUCT(('Registro Horas Extra'!$H$15:$H$615='Registro Horas Extra'!$H603)*('Registro Horas Extra'!$G$15:$G$615="Reducido")*(ROW('Registro Horas Extra'!$G$15:$G$615)&lt;&gt;ROW('Registro Horas Extra'!$G603)))&gt;=1,"","Reducido"))</f>
        <v/>
      </c>
      <c r="C603" s="14" t="str">
        <f>IF('Registro Horas Extra'!$H603="","",IF(SUMPRODUCT(('Registro Horas Extra'!$H$15:$H$615='Registro Horas Extra'!$H603)*('Registro Horas Extra'!$G$15:$G$615="Libre")*(ROW('Registro Horas Extra'!$G$15:$G$615)&lt;&gt;ROW('Registro Horas Extra'!$G603)))&gt;=1,"","Libre"))</f>
        <v/>
      </c>
    </row>
    <row r="604" spans="1:3" ht="14.25" customHeight="1">
      <c r="A604" s="14" t="str">
        <f>IF('Registro Horas Extra'!$H604="","",IF(SUMPRODUCT(('Registro Horas Extra'!$H$15:$H$615='Registro Horas Extra'!$H604)*('Registro Horas Extra'!$G$15:$G$615="Normal")*(ROW('Registro Horas Extra'!$G$15:$G$615)&lt;&gt;ROW('Registro Horas Extra'!$G604)))&gt;=5,"","Normal"))</f>
        <v/>
      </c>
      <c r="B604" s="14" t="str">
        <f>IF('Registro Horas Extra'!$H604="","",IF(SUMPRODUCT(('Registro Horas Extra'!$H$15:$H$615='Registro Horas Extra'!$H604)*('Registro Horas Extra'!$G$15:$G$615="Reducido")*(ROW('Registro Horas Extra'!$G$15:$G$615)&lt;&gt;ROW('Registro Horas Extra'!$G604)))&gt;=1,"","Reducido"))</f>
        <v/>
      </c>
      <c r="C604" s="14" t="str">
        <f>IF('Registro Horas Extra'!$H604="","",IF(SUMPRODUCT(('Registro Horas Extra'!$H$15:$H$615='Registro Horas Extra'!$H604)*('Registro Horas Extra'!$G$15:$G$615="Libre")*(ROW('Registro Horas Extra'!$G$15:$G$615)&lt;&gt;ROW('Registro Horas Extra'!$G604)))&gt;=1,"","Libre"))</f>
        <v/>
      </c>
    </row>
    <row r="605" spans="1:3" ht="14.25" customHeight="1">
      <c r="A605" s="14" t="str">
        <f>IF('Registro Horas Extra'!$H605="","",IF(SUMPRODUCT(('Registro Horas Extra'!$H$15:$H$615='Registro Horas Extra'!$H605)*('Registro Horas Extra'!$G$15:$G$615="Normal")*(ROW('Registro Horas Extra'!$G$15:$G$615)&lt;&gt;ROW('Registro Horas Extra'!$G605)))&gt;=5,"","Normal"))</f>
        <v/>
      </c>
      <c r="B605" s="14" t="str">
        <f>IF('Registro Horas Extra'!$H605="","",IF(SUMPRODUCT(('Registro Horas Extra'!$H$15:$H$615='Registro Horas Extra'!$H605)*('Registro Horas Extra'!$G$15:$G$615="Reducido")*(ROW('Registro Horas Extra'!$G$15:$G$615)&lt;&gt;ROW('Registro Horas Extra'!$G605)))&gt;=1,"","Reducido"))</f>
        <v/>
      </c>
      <c r="C605" s="14" t="str">
        <f>IF('Registro Horas Extra'!$H605="","",IF(SUMPRODUCT(('Registro Horas Extra'!$H$15:$H$615='Registro Horas Extra'!$H605)*('Registro Horas Extra'!$G$15:$G$615="Libre")*(ROW('Registro Horas Extra'!$G$15:$G$615)&lt;&gt;ROW('Registro Horas Extra'!$G605)))&gt;=1,"","Libre"))</f>
        <v/>
      </c>
    </row>
    <row r="606" spans="1:3" ht="14.25" customHeight="1">
      <c r="A606" s="14" t="str">
        <f>IF('Registro Horas Extra'!$H606="","",IF(SUMPRODUCT(('Registro Horas Extra'!$H$15:$H$615='Registro Horas Extra'!$H606)*('Registro Horas Extra'!$G$15:$G$615="Normal")*(ROW('Registro Horas Extra'!$G$15:$G$615)&lt;&gt;ROW('Registro Horas Extra'!$G606)))&gt;=5,"","Normal"))</f>
        <v/>
      </c>
      <c r="B606" s="14" t="str">
        <f>IF('Registro Horas Extra'!$H606="","",IF(SUMPRODUCT(('Registro Horas Extra'!$H$15:$H$615='Registro Horas Extra'!$H606)*('Registro Horas Extra'!$G$15:$G$615="Reducido")*(ROW('Registro Horas Extra'!$G$15:$G$615)&lt;&gt;ROW('Registro Horas Extra'!$G606)))&gt;=1,"","Reducido"))</f>
        <v/>
      </c>
      <c r="C606" s="14" t="str">
        <f>IF('Registro Horas Extra'!$H606="","",IF(SUMPRODUCT(('Registro Horas Extra'!$H$15:$H$615='Registro Horas Extra'!$H606)*('Registro Horas Extra'!$G$15:$G$615="Libre")*(ROW('Registro Horas Extra'!$G$15:$G$615)&lt;&gt;ROW('Registro Horas Extra'!$G606)))&gt;=1,"","Libre"))</f>
        <v/>
      </c>
    </row>
    <row r="607" spans="1:3" ht="14.25" customHeight="1">
      <c r="A607" s="14" t="str">
        <f>IF('Registro Horas Extra'!$H607="","",IF(SUMPRODUCT(('Registro Horas Extra'!$H$15:$H$615='Registro Horas Extra'!$H607)*('Registro Horas Extra'!$G$15:$G$615="Normal")*(ROW('Registro Horas Extra'!$G$15:$G$615)&lt;&gt;ROW('Registro Horas Extra'!$G607)))&gt;=5,"","Normal"))</f>
        <v/>
      </c>
      <c r="B607" s="14" t="str">
        <f>IF('Registro Horas Extra'!$H607="","",IF(SUMPRODUCT(('Registro Horas Extra'!$H$15:$H$615='Registro Horas Extra'!$H607)*('Registro Horas Extra'!$G$15:$G$615="Reducido")*(ROW('Registro Horas Extra'!$G$15:$G$615)&lt;&gt;ROW('Registro Horas Extra'!$G607)))&gt;=1,"","Reducido"))</f>
        <v/>
      </c>
      <c r="C607" s="14" t="str">
        <f>IF('Registro Horas Extra'!$H607="","",IF(SUMPRODUCT(('Registro Horas Extra'!$H$15:$H$615='Registro Horas Extra'!$H607)*('Registro Horas Extra'!$G$15:$G$615="Libre")*(ROW('Registro Horas Extra'!$G$15:$G$615)&lt;&gt;ROW('Registro Horas Extra'!$G607)))&gt;=1,"","Libre"))</f>
        <v/>
      </c>
    </row>
    <row r="608" spans="1:3" ht="14.25" customHeight="1">
      <c r="A608" s="14" t="str">
        <f>IF('Registro Horas Extra'!$H608="","",IF(SUMPRODUCT(('Registro Horas Extra'!$H$15:$H$615='Registro Horas Extra'!$H608)*('Registro Horas Extra'!$G$15:$G$615="Normal")*(ROW('Registro Horas Extra'!$G$15:$G$615)&lt;&gt;ROW('Registro Horas Extra'!$G608)))&gt;=5,"","Normal"))</f>
        <v/>
      </c>
      <c r="B608" s="14" t="str">
        <f>IF('Registro Horas Extra'!$H608="","",IF(SUMPRODUCT(('Registro Horas Extra'!$H$15:$H$615='Registro Horas Extra'!$H608)*('Registro Horas Extra'!$G$15:$G$615="Reducido")*(ROW('Registro Horas Extra'!$G$15:$G$615)&lt;&gt;ROW('Registro Horas Extra'!$G608)))&gt;=1,"","Reducido"))</f>
        <v/>
      </c>
      <c r="C608" s="14" t="str">
        <f>IF('Registro Horas Extra'!$H608="","",IF(SUMPRODUCT(('Registro Horas Extra'!$H$15:$H$615='Registro Horas Extra'!$H608)*('Registro Horas Extra'!$G$15:$G$615="Libre")*(ROW('Registro Horas Extra'!$G$15:$G$615)&lt;&gt;ROW('Registro Horas Extra'!$G608)))&gt;=1,"","Libre"))</f>
        <v/>
      </c>
    </row>
    <row r="609" spans="1:3" ht="14.25" customHeight="1">
      <c r="A609" s="14" t="str">
        <f>IF('Registro Horas Extra'!$H609="","",IF(SUMPRODUCT(('Registro Horas Extra'!$H$15:$H$615='Registro Horas Extra'!$H609)*('Registro Horas Extra'!$G$15:$G$615="Normal")*(ROW('Registro Horas Extra'!$G$15:$G$615)&lt;&gt;ROW('Registro Horas Extra'!$G609)))&gt;=5,"","Normal"))</f>
        <v/>
      </c>
      <c r="B609" s="14" t="str">
        <f>IF('Registro Horas Extra'!$H609="","",IF(SUMPRODUCT(('Registro Horas Extra'!$H$15:$H$615='Registro Horas Extra'!$H609)*('Registro Horas Extra'!$G$15:$G$615="Reducido")*(ROW('Registro Horas Extra'!$G$15:$G$615)&lt;&gt;ROW('Registro Horas Extra'!$G609)))&gt;=1,"","Reducido"))</f>
        <v/>
      </c>
      <c r="C609" s="14" t="str">
        <f>IF('Registro Horas Extra'!$H609="","",IF(SUMPRODUCT(('Registro Horas Extra'!$H$15:$H$615='Registro Horas Extra'!$H609)*('Registro Horas Extra'!$G$15:$G$615="Libre")*(ROW('Registro Horas Extra'!$G$15:$G$615)&lt;&gt;ROW('Registro Horas Extra'!$G609)))&gt;=1,"","Libre"))</f>
        <v/>
      </c>
    </row>
    <row r="610" spans="1:3" ht="14.25" customHeight="1">
      <c r="A610" s="14" t="str">
        <f>IF('Registro Horas Extra'!$H610="","",IF(SUMPRODUCT(('Registro Horas Extra'!$H$15:$H$615='Registro Horas Extra'!$H610)*('Registro Horas Extra'!$G$15:$G$615="Normal")*(ROW('Registro Horas Extra'!$G$15:$G$615)&lt;&gt;ROW('Registro Horas Extra'!$G610)))&gt;=5,"","Normal"))</f>
        <v/>
      </c>
      <c r="B610" s="14" t="str">
        <f>IF('Registro Horas Extra'!$H610="","",IF(SUMPRODUCT(('Registro Horas Extra'!$H$15:$H$615='Registro Horas Extra'!$H610)*('Registro Horas Extra'!$G$15:$G$615="Reducido")*(ROW('Registro Horas Extra'!$G$15:$G$615)&lt;&gt;ROW('Registro Horas Extra'!$G610)))&gt;=1,"","Reducido"))</f>
        <v/>
      </c>
      <c r="C610" s="14" t="str">
        <f>IF('Registro Horas Extra'!$H610="","",IF(SUMPRODUCT(('Registro Horas Extra'!$H$15:$H$615='Registro Horas Extra'!$H610)*('Registro Horas Extra'!$G$15:$G$615="Libre")*(ROW('Registro Horas Extra'!$G$15:$G$615)&lt;&gt;ROW('Registro Horas Extra'!$G610)))&gt;=1,"","Libre"))</f>
        <v/>
      </c>
    </row>
    <row r="611" spans="1:3" ht="14.25" customHeight="1">
      <c r="A611" s="14" t="str">
        <f>IF('Registro Horas Extra'!$H611="","",IF(SUMPRODUCT(('Registro Horas Extra'!$H$15:$H$615='Registro Horas Extra'!$H611)*('Registro Horas Extra'!$G$15:$G$615="Normal")*(ROW('Registro Horas Extra'!$G$15:$G$615)&lt;&gt;ROW('Registro Horas Extra'!$G611)))&gt;=5,"","Normal"))</f>
        <v/>
      </c>
      <c r="B611" s="14" t="str">
        <f>IF('Registro Horas Extra'!$H611="","",IF(SUMPRODUCT(('Registro Horas Extra'!$H$15:$H$615='Registro Horas Extra'!$H611)*('Registro Horas Extra'!$G$15:$G$615="Reducido")*(ROW('Registro Horas Extra'!$G$15:$G$615)&lt;&gt;ROW('Registro Horas Extra'!$G611)))&gt;=1,"","Reducido"))</f>
        <v/>
      </c>
      <c r="C611" s="14" t="str">
        <f>IF('Registro Horas Extra'!$H611="","",IF(SUMPRODUCT(('Registro Horas Extra'!$H$15:$H$615='Registro Horas Extra'!$H611)*('Registro Horas Extra'!$G$15:$G$615="Libre")*(ROW('Registro Horas Extra'!$G$15:$G$615)&lt;&gt;ROW('Registro Horas Extra'!$G611)))&gt;=1,"","Libre"))</f>
        <v/>
      </c>
    </row>
    <row r="612" spans="1:3" ht="14.25" customHeight="1">
      <c r="A612" s="14" t="str">
        <f>IF('Registro Horas Extra'!$H612="","",IF(SUMPRODUCT(('Registro Horas Extra'!$H$15:$H$615='Registro Horas Extra'!$H612)*('Registro Horas Extra'!$G$15:$G$615="Normal")*(ROW('Registro Horas Extra'!$G$15:$G$615)&lt;&gt;ROW('Registro Horas Extra'!$G612)))&gt;=5,"","Normal"))</f>
        <v/>
      </c>
      <c r="B612" s="14" t="str">
        <f>IF('Registro Horas Extra'!$H612="","",IF(SUMPRODUCT(('Registro Horas Extra'!$H$15:$H$615='Registro Horas Extra'!$H612)*('Registro Horas Extra'!$G$15:$G$615="Reducido")*(ROW('Registro Horas Extra'!$G$15:$G$615)&lt;&gt;ROW('Registro Horas Extra'!$G612)))&gt;=1,"","Reducido"))</f>
        <v/>
      </c>
      <c r="C612" s="14" t="str">
        <f>IF('Registro Horas Extra'!$H612="","",IF(SUMPRODUCT(('Registro Horas Extra'!$H$15:$H$615='Registro Horas Extra'!$H612)*('Registro Horas Extra'!$G$15:$G$615="Libre")*(ROW('Registro Horas Extra'!$G$15:$G$615)&lt;&gt;ROW('Registro Horas Extra'!$G612)))&gt;=1,"","Libre"))</f>
        <v/>
      </c>
    </row>
    <row r="613" spans="1:3" ht="14.25" customHeight="1">
      <c r="A613" s="14" t="str">
        <f>IF('Registro Horas Extra'!$H613="","",IF(SUMPRODUCT(('Registro Horas Extra'!$H$15:$H$615='Registro Horas Extra'!$H613)*('Registro Horas Extra'!$G$15:$G$615="Normal")*(ROW('Registro Horas Extra'!$G$15:$G$615)&lt;&gt;ROW('Registro Horas Extra'!$G613)))&gt;=5,"","Normal"))</f>
        <v/>
      </c>
      <c r="B613" s="14" t="str">
        <f>IF('Registro Horas Extra'!$H613="","",IF(SUMPRODUCT(('Registro Horas Extra'!$H$15:$H$615='Registro Horas Extra'!$H613)*('Registro Horas Extra'!$G$15:$G$615="Reducido")*(ROW('Registro Horas Extra'!$G$15:$G$615)&lt;&gt;ROW('Registro Horas Extra'!$G613)))&gt;=1,"","Reducido"))</f>
        <v/>
      </c>
      <c r="C613" s="14" t="str">
        <f>IF('Registro Horas Extra'!$H613="","",IF(SUMPRODUCT(('Registro Horas Extra'!$H$15:$H$615='Registro Horas Extra'!$H613)*('Registro Horas Extra'!$G$15:$G$615="Libre")*(ROW('Registro Horas Extra'!$G$15:$G$615)&lt;&gt;ROW('Registro Horas Extra'!$G613)))&gt;=1,"","Libre"))</f>
        <v/>
      </c>
    </row>
    <row r="614" spans="1:3" ht="14.25" customHeight="1">
      <c r="A614" s="14" t="str">
        <f>IF('Registro Horas Extra'!$H614="","",IF(SUMPRODUCT(('Registro Horas Extra'!$H$15:$H$615='Registro Horas Extra'!$H614)*('Registro Horas Extra'!$G$15:$G$615="Normal")*(ROW('Registro Horas Extra'!$G$15:$G$615)&lt;&gt;ROW('Registro Horas Extra'!$G614)))&gt;=5,"","Normal"))</f>
        <v/>
      </c>
      <c r="B614" s="14" t="str">
        <f>IF('Registro Horas Extra'!$H614="","",IF(SUMPRODUCT(('Registro Horas Extra'!$H$15:$H$615='Registro Horas Extra'!$H614)*('Registro Horas Extra'!$G$15:$G$615="Reducido")*(ROW('Registro Horas Extra'!$G$15:$G$615)&lt;&gt;ROW('Registro Horas Extra'!$G614)))&gt;=1,"","Reducido"))</f>
        <v/>
      </c>
      <c r="C614" s="14" t="str">
        <f>IF('Registro Horas Extra'!$H614="","",IF(SUMPRODUCT(('Registro Horas Extra'!$H$15:$H$615='Registro Horas Extra'!$H614)*('Registro Horas Extra'!$G$15:$G$615="Libre")*(ROW('Registro Horas Extra'!$G$15:$G$615)&lt;&gt;ROW('Registro Horas Extra'!$G614)))&gt;=1,"","Libre"))</f>
        <v/>
      </c>
    </row>
    <row r="615" spans="1:3" ht="14.25" customHeight="1">
      <c r="A615" s="14" t="str">
        <f>IF('Registro Horas Extra'!$H615="","",IF(SUMPRODUCT(('Registro Horas Extra'!$H$15:$H$615='Registro Horas Extra'!$H615)*('Registro Horas Extra'!$G$15:$G$615="Normal")*(ROW('Registro Horas Extra'!$G$15:$G$615)&lt;&gt;ROW('Registro Horas Extra'!$G615)))&gt;=5,"","Normal"))</f>
        <v/>
      </c>
      <c r="B615" s="14" t="str">
        <f>IF('Registro Horas Extra'!$H615="","",IF(SUMPRODUCT(('Registro Horas Extra'!$H$15:$H$615='Registro Horas Extra'!$H615)*('Registro Horas Extra'!$G$15:$G$615="Reducido")*(ROW('Registro Horas Extra'!$G$15:$G$615)&lt;&gt;ROW('Registro Horas Extra'!$G615)))&gt;=1,"","Reducido"))</f>
        <v/>
      </c>
      <c r="C615" s="14" t="str">
        <f>IF('Registro Horas Extra'!$H615="","",IF(SUMPRODUCT(('Registro Horas Extra'!$H$15:$H$615='Registro Horas Extra'!$H615)*('Registro Horas Extra'!$G$15:$G$615="Libre")*(ROW('Registro Horas Extra'!$G$15:$G$615)&lt;&gt;ROW('Registro Horas Extra'!$G615)))&gt;=1,"","Libre"))</f>
        <v/>
      </c>
    </row>
    <row r="616" spans="1:3" ht="14.25" customHeight="1"/>
    <row r="617" spans="1:3" ht="14.25" customHeight="1"/>
    <row r="618" spans="1:3" ht="14.25" customHeight="1"/>
    <row r="619" spans="1:3" ht="14.25" customHeight="1"/>
    <row r="620" spans="1:3" ht="14.25" customHeight="1"/>
    <row r="621" spans="1:3" ht="14.25" customHeight="1"/>
    <row r="622" spans="1:3" ht="14.25" customHeight="1"/>
    <row r="623" spans="1:3" ht="14.25" customHeight="1"/>
    <row r="624" spans="1:3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Instrucciones</vt:lpstr>
      <vt:lpstr>Registro Horas Extra</vt:lpstr>
      <vt:lpstr>__511_helper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</cp:lastModifiedBy>
  <dcterms:created xsi:type="dcterms:W3CDTF">2025-08-24T00:20:28Z</dcterms:created>
  <dcterms:modified xsi:type="dcterms:W3CDTF">2025-09-04T03:06:03Z</dcterms:modified>
</cp:coreProperties>
</file>